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OO N°34INDHPSS2026\AOO simplifié\PUBLICITE\"/>
    </mc:Choice>
  </mc:AlternateContent>
  <bookViews>
    <workbookView xWindow="0" yWindow="0" windowWidth="23970" windowHeight="8970"/>
  </bookViews>
  <sheets>
    <sheet name="Feuil1" sheetId="2" r:id="rId1"/>
  </sheets>
  <calcPr calcId="162913"/>
</workbook>
</file>

<file path=xl/calcChain.xml><?xml version="1.0" encoding="utf-8"?>
<calcChain xmlns="http://schemas.openxmlformats.org/spreadsheetml/2006/main">
  <c r="F66" i="2" l="1"/>
  <c r="F65" i="2"/>
  <c r="F64" i="2"/>
  <c r="F63" i="2"/>
  <c r="F62" i="2"/>
  <c r="F61" i="2"/>
  <c r="F60" i="2"/>
  <c r="F59" i="2"/>
  <c r="F58" i="2"/>
  <c r="F57" i="2"/>
  <c r="F56" i="2"/>
  <c r="F55" i="2"/>
  <c r="F54" i="2"/>
  <c r="F51" i="2"/>
  <c r="F50" i="2"/>
  <c r="F49" i="2"/>
  <c r="F48" i="2"/>
  <c r="F47" i="2"/>
  <c r="F46" i="2"/>
  <c r="F45" i="2"/>
  <c r="F44" i="2"/>
  <c r="F43" i="2"/>
  <c r="F42" i="2"/>
  <c r="F41" i="2"/>
  <c r="F38" i="2"/>
  <c r="F37" i="2"/>
  <c r="F36" i="2"/>
  <c r="F39" i="2" s="1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67" i="2" l="1"/>
  <c r="F52" i="2"/>
  <c r="F34" i="2"/>
  <c r="F68" i="2"/>
  <c r="F69" i="2" l="1"/>
  <c r="F70" i="2" s="1"/>
</calcChain>
</file>

<file path=xl/sharedStrings.xml><?xml version="1.0" encoding="utf-8"?>
<sst xmlns="http://schemas.openxmlformats.org/spreadsheetml/2006/main" count="111" uniqueCount="64">
  <si>
    <t>DESIGNATION</t>
  </si>
  <si>
    <t>QUANTITE</t>
  </si>
  <si>
    <t>N° PRIX</t>
  </si>
  <si>
    <t>BORDEREAU DES PRIX-DETAIL ESTIMATIF</t>
  </si>
  <si>
    <t>U</t>
  </si>
  <si>
    <t>MONTANT TVA (20%):</t>
  </si>
  <si>
    <t>تعاونية نساء المساعدة</t>
  </si>
  <si>
    <t>Couscoussier en inox avec couvercle 60x24‐ 50x50</t>
  </si>
  <si>
    <t>Couscoussier en inox avec couvercle 50x24‐ 40x40</t>
  </si>
  <si>
    <t>Balance électronique professionnelle</t>
  </si>
  <si>
    <t>Louche en inox </t>
  </si>
  <si>
    <t>Pelle a farine en inox 24 oz </t>
  </si>
  <si>
    <t>Tamis en inox dim:20*h4cm </t>
  </si>
  <si>
    <t>Tamis en inox dim:23*h5cm </t>
  </si>
  <si>
    <t>Tamis en inox dim:27*h6cm </t>
  </si>
  <si>
    <t>Bassine en inox 36 cm</t>
  </si>
  <si>
    <t>Bassine en inox 50 cm</t>
  </si>
  <si>
    <t>Bassine en inox 55 cm</t>
  </si>
  <si>
    <t>Bassine en inox 70 cm</t>
  </si>
  <si>
    <t>Ecumoire en inox 12cm</t>
  </si>
  <si>
    <t>Ensacheuse-peseuse Pneumatique Automatique</t>
  </si>
  <si>
    <t>Imprimante jet d'encre manuelle portable</t>
  </si>
  <si>
    <t>Déshydrateur alimentaire rotatif professionnel</t>
  </si>
  <si>
    <t>Coopérative AHL ICHRAQ</t>
  </si>
  <si>
    <t>Armoire a miel chauffante</t>
  </si>
  <si>
    <t>Table inox 2 niveaux 200/70/100 cm</t>
  </si>
  <si>
    <t>Coopérative AIT GLOUD</t>
  </si>
  <si>
    <t>Doseuse de miel</t>
  </si>
  <si>
    <t>Mélangeur de miel électrique 100L</t>
  </si>
  <si>
    <t>maturateur inox 100 kg avec filtre</t>
  </si>
  <si>
    <t>maturateur inox 200 kg avec filtre</t>
  </si>
  <si>
    <t>balance industrielle électronique inox 100kg</t>
  </si>
  <si>
    <t>trieur de pollen</t>
  </si>
  <si>
    <t>séchoir de pollen</t>
  </si>
  <si>
    <t>Maturateur inox 50 kg</t>
  </si>
  <si>
    <t>أبناء الخياطي</t>
  </si>
  <si>
    <t xml:space="preserve">Table inox  2 niveaux </t>
  </si>
  <si>
    <t>Maturateur inox 100kg  avec filtre</t>
  </si>
  <si>
    <t>Maturateur inox 200kg  avec filtre</t>
  </si>
  <si>
    <t>Maturateur inox 50kg  avec filtre</t>
  </si>
  <si>
    <t>Bac désoperculer inox</t>
  </si>
  <si>
    <t>Balance électronique  300kg</t>
  </si>
  <si>
    <t>Armoire de miel chauffante</t>
  </si>
  <si>
    <t>trappe à pollen</t>
  </si>
  <si>
    <t>ROYAUME DU MAROC
MINISTERE DE L’INTERIEUR
WILAYA DE LA REGION DE RABAT-SALE-KENITRA
PROVINCE DE SIDI SLIMANE
SECRETARIAT GENERAL</t>
  </si>
  <si>
    <t>APPEL D’OFFRES OUVERT SIMPLIFIE SUR OFFRES DE PRIX N° 34/INDH/PSS/2026</t>
  </si>
  <si>
    <t xml:space="preserve">OBJET: ACQUISITION ET LIVRAISON D’ÉQUIPEMENTS PROFESSIONNELS AU PROFIT DES COOPÉRATIVES VALIDÉES PAR LA CPDH N° 12, DANS LE CADRE DE L’AXE « AMÉLIORATION DU REVENU » - PROVINCE DE SIDI SLIMANE - LOT UNIQUE </t>
  </si>
  <si>
    <t>UNITE DE MESURE</t>
  </si>
  <si>
    <t>PRIX UNITAIRE  (HT)</t>
  </si>
  <si>
    <t>PRIX TOTAL (HT)</t>
  </si>
  <si>
    <t>Réchaud à gaz sur pied en inox - grand modèle</t>
  </si>
  <si>
    <t>Réchaud à gaz sur pied en inox - moyen modèle</t>
  </si>
  <si>
    <t>Machine à coudre portable pour fermeture de sacs</t>
  </si>
  <si>
    <t>Séchoir a pollen</t>
  </si>
  <si>
    <t>Défigeur de miel - grand modèle (diamètre utile ≥ 50 cm)</t>
  </si>
  <si>
    <t>Extracteur de miel électrique 12 cadres</t>
  </si>
  <si>
    <t>Extracteur de miel électrique 8 cadres</t>
  </si>
  <si>
    <t>Défigeur de miel - modèle 30 cm</t>
  </si>
  <si>
    <t>Balance électronique de laboratoire - résolution 0,1 g</t>
  </si>
  <si>
    <t>Séchoir à pollen</t>
  </si>
  <si>
    <t>Grille de récolte de propolis</t>
  </si>
  <si>
    <t>MONTANT TOTAL HT:</t>
  </si>
  <si>
    <t>MONTANT TOTAL TTC:</t>
  </si>
  <si>
    <r>
      <rPr>
        <sz val="10"/>
        <rFont val="Arial"/>
        <family val="2"/>
      </rPr>
      <t>Arrêté la présente estimation administrative à la somme TTC de: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</si>
</sst>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scheme val="minor"/>
    </font>
    <font>
      <b/>
      <sz val="10"/>
      <color rgb="FF17365D"/>
      <name val="Arial"/>
    </font>
    <font>
      <sz val="10"/>
      <color rgb="FF1F1F1F"/>
      <name val="Arial"/>
    </font>
    <font>
      <b/>
      <sz val="12"/>
      <color rgb="FFFFFFFF"/>
      <name val="Arial"/>
    </font>
    <font>
      <b/>
      <sz val="11"/>
      <color rgb="FF17365D"/>
      <name val="Arial"/>
    </font>
    <font>
      <b/>
      <sz val="12"/>
      <color rgb="FF17365D"/>
      <name val="Arial"/>
    </font>
    <font>
      <b/>
      <sz val="10"/>
      <color rgb="FFFFFFFF"/>
      <name val="Arial"/>
    </font>
    <font>
      <sz val="10"/>
      <name val="Arial"/>
      <family val="2"/>
    </font>
    <font>
      <b/>
      <sz val="11"/>
      <color rgb="FFFFFFFF"/>
      <name val="Arial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4F7FA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/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1" fillId="2" borderId="0" xfId="0" applyNumberFormat="1" applyFont="1" applyFill="1" applyAlignment="1">
      <alignment horizontal="right" vertical="center"/>
    </xf>
    <xf numFmtId="4" fontId="8" fillId="3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4" fontId="8" fillId="3" borderId="0" xfId="0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1" fontId="6" fillId="5" borderId="0" xfId="0" applyNumberFormat="1" applyFont="1" applyFill="1" applyAlignment="1">
      <alignment horizontal="center" vertical="center" wrapText="1"/>
    </xf>
    <xf numFmtId="4" fontId="6" fillId="5" borderId="0" xfId="0" applyNumberFormat="1" applyFont="1" applyFill="1" applyAlignment="1">
      <alignment horizontal="right" vertical="center" wrapText="1"/>
    </xf>
    <xf numFmtId="4" fontId="6" fillId="5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J31" sqref="J31"/>
    </sheetView>
  </sheetViews>
  <sheetFormatPr baseColWidth="10" defaultColWidth="10.28515625" defaultRowHeight="12.75" x14ac:dyDescent="0.2"/>
  <cols>
    <col min="1" max="1" width="8.7109375" style="1" customWidth="1"/>
    <col min="2" max="2" width="54.28515625" style="1" customWidth="1"/>
    <col min="3" max="3" width="11.5703125" style="1" customWidth="1"/>
    <col min="4" max="4" width="12.140625" style="1" customWidth="1"/>
    <col min="5" max="5" width="19.42578125" style="1" customWidth="1"/>
    <col min="6" max="6" width="22.85546875" style="1" customWidth="1"/>
    <col min="7" max="16384" width="10.28515625" style="1"/>
  </cols>
  <sheetData>
    <row r="1" spans="1:6" ht="81.95" customHeight="1" x14ac:dyDescent="0.2">
      <c r="A1" s="11" t="s">
        <v>44</v>
      </c>
      <c r="B1" s="11"/>
      <c r="C1" s="11"/>
      <c r="D1" s="11"/>
      <c r="E1" s="11"/>
      <c r="F1" s="11"/>
    </row>
    <row r="2" spans="1:6" ht="6.95" customHeight="1" x14ac:dyDescent="0.2">
      <c r="A2" s="2"/>
      <c r="B2" s="2"/>
      <c r="C2" s="2"/>
      <c r="D2" s="2"/>
      <c r="E2" s="2"/>
      <c r="F2" s="2"/>
    </row>
    <row r="3" spans="1:6" ht="6.95" customHeight="1" x14ac:dyDescent="0.2">
      <c r="A3" s="2"/>
      <c r="B3" s="2"/>
      <c r="C3" s="2"/>
      <c r="D3" s="2"/>
      <c r="E3" s="2"/>
      <c r="F3" s="2"/>
    </row>
    <row r="4" spans="1:6" ht="6.95" customHeight="1" x14ac:dyDescent="0.2">
      <c r="A4" s="2"/>
      <c r="B4" s="2"/>
      <c r="C4" s="2"/>
      <c r="D4" s="2"/>
      <c r="E4" s="2"/>
      <c r="F4" s="2"/>
    </row>
    <row r="5" spans="1:6" ht="6.95" customHeight="1" x14ac:dyDescent="0.2">
      <c r="A5" s="2"/>
      <c r="B5" s="2"/>
      <c r="C5" s="2"/>
      <c r="D5" s="2"/>
      <c r="E5" s="2"/>
      <c r="F5" s="2"/>
    </row>
    <row r="6" spans="1:6" ht="6.95" customHeight="1" x14ac:dyDescent="0.2">
      <c r="A6" s="2"/>
      <c r="B6" s="2"/>
      <c r="C6" s="2"/>
      <c r="D6" s="2"/>
      <c r="E6" s="2"/>
      <c r="F6" s="2"/>
    </row>
    <row r="7" spans="1:6" ht="27.95" customHeight="1" x14ac:dyDescent="0.2">
      <c r="A7" s="12" t="s">
        <v>45</v>
      </c>
      <c r="B7" s="12"/>
      <c r="C7" s="12"/>
      <c r="D7" s="12"/>
      <c r="E7" s="12"/>
      <c r="F7" s="12"/>
    </row>
    <row r="8" spans="1:6" ht="6.95" customHeight="1" x14ac:dyDescent="0.2">
      <c r="A8" s="2"/>
      <c r="B8" s="2"/>
      <c r="C8" s="2"/>
      <c r="D8" s="2"/>
      <c r="E8" s="2"/>
      <c r="F8" s="2"/>
    </row>
    <row r="9" spans="1:6" ht="36" customHeight="1" x14ac:dyDescent="0.2">
      <c r="A9" s="13" t="s">
        <v>46</v>
      </c>
      <c r="B9" s="13"/>
      <c r="C9" s="13"/>
      <c r="D9" s="13"/>
      <c r="E9" s="13"/>
      <c r="F9" s="13"/>
    </row>
    <row r="10" spans="1:6" ht="6.95" customHeight="1" x14ac:dyDescent="0.2">
      <c r="A10" s="2"/>
      <c r="B10" s="2"/>
      <c r="C10" s="2"/>
      <c r="D10" s="2"/>
      <c r="E10" s="2"/>
      <c r="F10" s="2"/>
    </row>
    <row r="11" spans="1:6" ht="6.95" customHeight="1" x14ac:dyDescent="0.2">
      <c r="A11" s="2"/>
      <c r="B11" s="2"/>
      <c r="C11" s="2"/>
      <c r="D11" s="2"/>
      <c r="E11" s="2"/>
      <c r="F11" s="2"/>
    </row>
    <row r="12" spans="1:6" ht="26.1" customHeight="1" x14ac:dyDescent="0.2">
      <c r="A12" s="14" t="s">
        <v>3</v>
      </c>
      <c r="B12" s="14" t="s">
        <v>3</v>
      </c>
      <c r="C12" s="14"/>
      <c r="D12" s="14"/>
      <c r="E12" s="14"/>
      <c r="F12" s="14"/>
    </row>
    <row r="13" spans="1:6" ht="33.950000000000003" customHeight="1" x14ac:dyDescent="0.2">
      <c r="A13" s="3" t="s">
        <v>2</v>
      </c>
      <c r="B13" s="3" t="s">
        <v>0</v>
      </c>
      <c r="C13" s="3" t="s">
        <v>47</v>
      </c>
      <c r="D13" s="3" t="s">
        <v>1</v>
      </c>
      <c r="E13" s="3" t="s">
        <v>48</v>
      </c>
      <c r="F13" s="3" t="s">
        <v>49</v>
      </c>
    </row>
    <row r="14" spans="1:6" ht="23.1" customHeight="1" x14ac:dyDescent="0.2">
      <c r="A14" s="15" t="s">
        <v>6</v>
      </c>
      <c r="B14" s="15"/>
      <c r="C14" s="15"/>
      <c r="D14" s="15"/>
      <c r="E14" s="15"/>
      <c r="F14" s="15"/>
    </row>
    <row r="15" spans="1:6" ht="24" customHeight="1" x14ac:dyDescent="0.2">
      <c r="A15" s="4">
        <v>1</v>
      </c>
      <c r="B15" s="5" t="s">
        <v>7</v>
      </c>
      <c r="C15" s="6" t="s">
        <v>4</v>
      </c>
      <c r="D15" s="5">
        <v>1</v>
      </c>
      <c r="E15" s="6"/>
      <c r="F15" s="7">
        <f t="shared" ref="F15:F33" si="0">E15*D15</f>
        <v>0</v>
      </c>
    </row>
    <row r="16" spans="1:6" ht="24" customHeight="1" x14ac:dyDescent="0.2">
      <c r="A16" s="4">
        <v>2</v>
      </c>
      <c r="B16" s="5" t="s">
        <v>8</v>
      </c>
      <c r="C16" s="6" t="s">
        <v>4</v>
      </c>
      <c r="D16" s="5">
        <v>1</v>
      </c>
      <c r="E16" s="6"/>
      <c r="F16" s="7">
        <f t="shared" si="0"/>
        <v>0</v>
      </c>
    </row>
    <row r="17" spans="1:6" ht="24" customHeight="1" x14ac:dyDescent="0.2">
      <c r="A17" s="4">
        <v>3</v>
      </c>
      <c r="B17" s="5" t="s">
        <v>9</v>
      </c>
      <c r="C17" s="6" t="s">
        <v>4</v>
      </c>
      <c r="D17" s="5">
        <v>1</v>
      </c>
      <c r="E17" s="6"/>
      <c r="F17" s="7">
        <f t="shared" si="0"/>
        <v>0</v>
      </c>
    </row>
    <row r="18" spans="1:6" ht="24" customHeight="1" x14ac:dyDescent="0.2">
      <c r="A18" s="4">
        <v>4</v>
      </c>
      <c r="B18" s="5" t="s">
        <v>10</v>
      </c>
      <c r="C18" s="6" t="s">
        <v>4</v>
      </c>
      <c r="D18" s="5">
        <v>6</v>
      </c>
      <c r="E18" s="6"/>
      <c r="F18" s="7">
        <f t="shared" si="0"/>
        <v>0</v>
      </c>
    </row>
    <row r="19" spans="1:6" ht="24" customHeight="1" x14ac:dyDescent="0.2">
      <c r="A19" s="4">
        <v>5</v>
      </c>
      <c r="B19" s="5" t="s">
        <v>11</v>
      </c>
      <c r="C19" s="6" t="s">
        <v>4</v>
      </c>
      <c r="D19" s="5">
        <v>4</v>
      </c>
      <c r="E19" s="6"/>
      <c r="F19" s="7">
        <f t="shared" si="0"/>
        <v>0</v>
      </c>
    </row>
    <row r="20" spans="1:6" ht="24" customHeight="1" x14ac:dyDescent="0.2">
      <c r="A20" s="4">
        <v>6</v>
      </c>
      <c r="B20" s="5" t="s">
        <v>12</v>
      </c>
      <c r="C20" s="6" t="s">
        <v>4</v>
      </c>
      <c r="D20" s="5">
        <v>3</v>
      </c>
      <c r="E20" s="6"/>
      <c r="F20" s="7">
        <f t="shared" si="0"/>
        <v>0</v>
      </c>
    </row>
    <row r="21" spans="1:6" ht="24" customHeight="1" x14ac:dyDescent="0.2">
      <c r="A21" s="4">
        <v>7</v>
      </c>
      <c r="B21" s="5" t="s">
        <v>13</v>
      </c>
      <c r="C21" s="6" t="s">
        <v>4</v>
      </c>
      <c r="D21" s="5">
        <v>5</v>
      </c>
      <c r="E21" s="6"/>
      <c r="F21" s="7">
        <f t="shared" si="0"/>
        <v>0</v>
      </c>
    </row>
    <row r="22" spans="1:6" ht="24" customHeight="1" x14ac:dyDescent="0.2">
      <c r="A22" s="4">
        <v>8</v>
      </c>
      <c r="B22" s="5" t="s">
        <v>14</v>
      </c>
      <c r="C22" s="6" t="s">
        <v>4</v>
      </c>
      <c r="D22" s="5">
        <v>6</v>
      </c>
      <c r="E22" s="6"/>
      <c r="F22" s="7">
        <f t="shared" si="0"/>
        <v>0</v>
      </c>
    </row>
    <row r="23" spans="1:6" ht="24" customHeight="1" x14ac:dyDescent="0.2">
      <c r="A23" s="4">
        <v>9</v>
      </c>
      <c r="B23" s="5" t="s">
        <v>15</v>
      </c>
      <c r="C23" s="6" t="s">
        <v>4</v>
      </c>
      <c r="D23" s="5">
        <v>7</v>
      </c>
      <c r="E23" s="6"/>
      <c r="F23" s="7">
        <f t="shared" si="0"/>
        <v>0</v>
      </c>
    </row>
    <row r="24" spans="1:6" ht="24" customHeight="1" x14ac:dyDescent="0.2">
      <c r="A24" s="4">
        <v>10</v>
      </c>
      <c r="B24" s="5" t="s">
        <v>16</v>
      </c>
      <c r="C24" s="6" t="s">
        <v>4</v>
      </c>
      <c r="D24" s="5">
        <v>13</v>
      </c>
      <c r="E24" s="6"/>
      <c r="F24" s="7">
        <f t="shared" si="0"/>
        <v>0</v>
      </c>
    </row>
    <row r="25" spans="1:6" ht="24" customHeight="1" x14ac:dyDescent="0.2">
      <c r="A25" s="4">
        <v>11</v>
      </c>
      <c r="B25" s="5" t="s">
        <v>17</v>
      </c>
      <c r="C25" s="6" t="s">
        <v>4</v>
      </c>
      <c r="D25" s="5">
        <v>4</v>
      </c>
      <c r="E25" s="6"/>
      <c r="F25" s="7">
        <f t="shared" si="0"/>
        <v>0</v>
      </c>
    </row>
    <row r="26" spans="1:6" ht="24" customHeight="1" x14ac:dyDescent="0.2">
      <c r="A26" s="4">
        <v>12</v>
      </c>
      <c r="B26" s="5" t="s">
        <v>18</v>
      </c>
      <c r="C26" s="6" t="s">
        <v>4</v>
      </c>
      <c r="D26" s="5">
        <v>2</v>
      </c>
      <c r="E26" s="6"/>
      <c r="F26" s="7">
        <f t="shared" si="0"/>
        <v>0</v>
      </c>
    </row>
    <row r="27" spans="1:6" ht="24" customHeight="1" x14ac:dyDescent="0.2">
      <c r="A27" s="4">
        <v>13</v>
      </c>
      <c r="B27" s="5" t="s">
        <v>19</v>
      </c>
      <c r="C27" s="6" t="s">
        <v>4</v>
      </c>
      <c r="D27" s="5">
        <v>3</v>
      </c>
      <c r="E27" s="6"/>
      <c r="F27" s="7">
        <f t="shared" si="0"/>
        <v>0</v>
      </c>
    </row>
    <row r="28" spans="1:6" ht="24" customHeight="1" x14ac:dyDescent="0.2">
      <c r="A28" s="4">
        <v>14</v>
      </c>
      <c r="B28" s="5" t="s">
        <v>50</v>
      </c>
      <c r="C28" s="6" t="s">
        <v>4</v>
      </c>
      <c r="D28" s="5">
        <v>1</v>
      </c>
      <c r="E28" s="6"/>
      <c r="F28" s="7">
        <f t="shared" si="0"/>
        <v>0</v>
      </c>
    </row>
    <row r="29" spans="1:6" ht="24" customHeight="1" x14ac:dyDescent="0.2">
      <c r="A29" s="4">
        <v>15</v>
      </c>
      <c r="B29" s="5" t="s">
        <v>51</v>
      </c>
      <c r="C29" s="6" t="s">
        <v>4</v>
      </c>
      <c r="D29" s="5">
        <v>1</v>
      </c>
      <c r="E29" s="6"/>
      <c r="F29" s="7">
        <f t="shared" si="0"/>
        <v>0</v>
      </c>
    </row>
    <row r="30" spans="1:6" ht="24" customHeight="1" x14ac:dyDescent="0.2">
      <c r="A30" s="4">
        <v>16</v>
      </c>
      <c r="B30" s="5" t="s">
        <v>20</v>
      </c>
      <c r="C30" s="6" t="s">
        <v>4</v>
      </c>
      <c r="D30" s="5">
        <v>1</v>
      </c>
      <c r="E30" s="6"/>
      <c r="F30" s="7">
        <f t="shared" si="0"/>
        <v>0</v>
      </c>
    </row>
    <row r="31" spans="1:6" ht="24" customHeight="1" x14ac:dyDescent="0.2">
      <c r="A31" s="4">
        <v>17</v>
      </c>
      <c r="B31" s="5" t="s">
        <v>21</v>
      </c>
      <c r="C31" s="6" t="s">
        <v>4</v>
      </c>
      <c r="D31" s="5">
        <v>1</v>
      </c>
      <c r="E31" s="6"/>
      <c r="F31" s="7">
        <f t="shared" si="0"/>
        <v>0</v>
      </c>
    </row>
    <row r="32" spans="1:6" ht="24" customHeight="1" x14ac:dyDescent="0.2">
      <c r="A32" s="4">
        <v>18</v>
      </c>
      <c r="B32" s="5" t="s">
        <v>22</v>
      </c>
      <c r="C32" s="6" t="s">
        <v>4</v>
      </c>
      <c r="D32" s="5">
        <v>1</v>
      </c>
      <c r="E32" s="6"/>
      <c r="F32" s="7">
        <f t="shared" si="0"/>
        <v>0</v>
      </c>
    </row>
    <row r="33" spans="1:6" ht="24" customHeight="1" x14ac:dyDescent="0.2">
      <c r="A33" s="4">
        <v>19</v>
      </c>
      <c r="B33" s="5" t="s">
        <v>52</v>
      </c>
      <c r="C33" s="6" t="s">
        <v>4</v>
      </c>
      <c r="D33" s="5">
        <v>1</v>
      </c>
      <c r="E33" s="6"/>
      <c r="F33" s="7">
        <f t="shared" si="0"/>
        <v>0</v>
      </c>
    </row>
    <row r="34" spans="1:6" ht="24" customHeight="1" x14ac:dyDescent="0.2">
      <c r="A34" s="10"/>
      <c r="B34" s="10"/>
      <c r="C34" s="10"/>
      <c r="D34" s="10"/>
      <c r="E34" s="10"/>
      <c r="F34" s="7">
        <f>SUM(F15:F33)</f>
        <v>0</v>
      </c>
    </row>
    <row r="35" spans="1:6" ht="24" customHeight="1" x14ac:dyDescent="0.2">
      <c r="A35" s="21" t="s">
        <v>23</v>
      </c>
      <c r="B35" s="21"/>
      <c r="C35" s="21"/>
      <c r="D35" s="21"/>
      <c r="E35" s="21"/>
      <c r="F35" s="21"/>
    </row>
    <row r="36" spans="1:6" ht="24" customHeight="1" x14ac:dyDescent="0.2">
      <c r="A36" s="4">
        <v>20</v>
      </c>
      <c r="B36" s="5" t="s">
        <v>53</v>
      </c>
      <c r="C36" s="5" t="s">
        <v>4</v>
      </c>
      <c r="D36" s="5">
        <v>1</v>
      </c>
      <c r="E36" s="5"/>
      <c r="F36" s="7">
        <f>E36*D36</f>
        <v>0</v>
      </c>
    </row>
    <row r="37" spans="1:6" ht="24" customHeight="1" x14ac:dyDescent="0.2">
      <c r="A37" s="4">
        <v>21</v>
      </c>
      <c r="B37" s="5" t="s">
        <v>24</v>
      </c>
      <c r="C37" s="5" t="s">
        <v>4</v>
      </c>
      <c r="D37" s="5">
        <v>1</v>
      </c>
      <c r="E37" s="5"/>
      <c r="F37" s="7">
        <f t="shared" ref="F37:F38" si="1">E37*D37</f>
        <v>0</v>
      </c>
    </row>
    <row r="38" spans="1:6" ht="24" customHeight="1" x14ac:dyDescent="0.2">
      <c r="A38" s="4">
        <v>22</v>
      </c>
      <c r="B38" s="5" t="s">
        <v>25</v>
      </c>
      <c r="C38" s="5" t="s">
        <v>4</v>
      </c>
      <c r="D38" s="5">
        <v>2</v>
      </c>
      <c r="E38" s="5"/>
      <c r="F38" s="7">
        <f t="shared" si="1"/>
        <v>0</v>
      </c>
    </row>
    <row r="39" spans="1:6" ht="24" customHeight="1" x14ac:dyDescent="0.2">
      <c r="A39" s="10"/>
      <c r="B39" s="10"/>
      <c r="C39" s="10"/>
      <c r="D39" s="10"/>
      <c r="E39" s="10"/>
      <c r="F39" s="7">
        <f>SUM(F36:F38)</f>
        <v>0</v>
      </c>
    </row>
    <row r="40" spans="1:6" ht="24" customHeight="1" x14ac:dyDescent="0.2">
      <c r="A40" s="21" t="s">
        <v>26</v>
      </c>
      <c r="B40" s="22"/>
      <c r="C40" s="23"/>
      <c r="D40" s="24"/>
      <c r="E40" s="25"/>
      <c r="F40" s="26"/>
    </row>
    <row r="41" spans="1:6" ht="24" customHeight="1" x14ac:dyDescent="0.2">
      <c r="A41" s="4">
        <v>23</v>
      </c>
      <c r="B41" s="5" t="s">
        <v>27</v>
      </c>
      <c r="C41" s="5" t="s">
        <v>4</v>
      </c>
      <c r="D41" s="5">
        <v>1</v>
      </c>
      <c r="E41" s="5"/>
      <c r="F41" s="7">
        <f>E41*D41</f>
        <v>0</v>
      </c>
    </row>
    <row r="42" spans="1:6" ht="24" customHeight="1" x14ac:dyDescent="0.2">
      <c r="A42" s="4">
        <v>24</v>
      </c>
      <c r="B42" s="5" t="s">
        <v>28</v>
      </c>
      <c r="C42" s="5" t="s">
        <v>4</v>
      </c>
      <c r="D42" s="5">
        <v>1</v>
      </c>
      <c r="E42" s="5"/>
      <c r="F42" s="7">
        <f t="shared" ref="F42:F51" si="2">E42*D42</f>
        <v>0</v>
      </c>
    </row>
    <row r="43" spans="1:6" ht="24" customHeight="1" x14ac:dyDescent="0.2">
      <c r="A43" s="4">
        <v>25</v>
      </c>
      <c r="B43" s="5" t="s">
        <v>54</v>
      </c>
      <c r="C43" s="5" t="s">
        <v>4</v>
      </c>
      <c r="D43" s="5">
        <v>1</v>
      </c>
      <c r="E43" s="5"/>
      <c r="F43" s="7">
        <f t="shared" si="2"/>
        <v>0</v>
      </c>
    </row>
    <row r="44" spans="1:6" ht="24" customHeight="1" x14ac:dyDescent="0.2">
      <c r="A44" s="4">
        <v>26</v>
      </c>
      <c r="B44" s="5" t="s">
        <v>29</v>
      </c>
      <c r="C44" s="5" t="s">
        <v>4</v>
      </c>
      <c r="D44" s="5">
        <v>1</v>
      </c>
      <c r="E44" s="5"/>
      <c r="F44" s="7">
        <f t="shared" si="2"/>
        <v>0</v>
      </c>
    </row>
    <row r="45" spans="1:6" ht="24" customHeight="1" x14ac:dyDescent="0.2">
      <c r="A45" s="4">
        <v>27</v>
      </c>
      <c r="B45" s="5" t="s">
        <v>30</v>
      </c>
      <c r="C45" s="5" t="s">
        <v>4</v>
      </c>
      <c r="D45" s="5">
        <v>1</v>
      </c>
      <c r="E45" s="5"/>
      <c r="F45" s="7">
        <f t="shared" si="2"/>
        <v>0</v>
      </c>
    </row>
    <row r="46" spans="1:6" ht="24" customHeight="1" x14ac:dyDescent="0.2">
      <c r="A46" s="4">
        <v>28</v>
      </c>
      <c r="B46" s="5" t="s">
        <v>55</v>
      </c>
      <c r="C46" s="5" t="s">
        <v>4</v>
      </c>
      <c r="D46" s="5">
        <v>1</v>
      </c>
      <c r="E46" s="5"/>
      <c r="F46" s="7">
        <f t="shared" si="2"/>
        <v>0</v>
      </c>
    </row>
    <row r="47" spans="1:6" ht="24" customHeight="1" x14ac:dyDescent="0.2">
      <c r="A47" s="4">
        <v>29</v>
      </c>
      <c r="B47" s="5" t="s">
        <v>25</v>
      </c>
      <c r="C47" s="5" t="s">
        <v>4</v>
      </c>
      <c r="D47" s="5">
        <v>1</v>
      </c>
      <c r="E47" s="5"/>
      <c r="F47" s="7">
        <f t="shared" si="2"/>
        <v>0</v>
      </c>
    </row>
    <row r="48" spans="1:6" ht="24" customHeight="1" x14ac:dyDescent="0.2">
      <c r="A48" s="4">
        <v>30</v>
      </c>
      <c r="B48" s="5" t="s">
        <v>31</v>
      </c>
      <c r="C48" s="5" t="s">
        <v>4</v>
      </c>
      <c r="D48" s="5">
        <v>1</v>
      </c>
      <c r="E48" s="5"/>
      <c r="F48" s="7">
        <f t="shared" si="2"/>
        <v>0</v>
      </c>
    </row>
    <row r="49" spans="1:6" ht="24" customHeight="1" x14ac:dyDescent="0.2">
      <c r="A49" s="4">
        <v>31</v>
      </c>
      <c r="B49" s="5" t="s">
        <v>32</v>
      </c>
      <c r="C49" s="5" t="s">
        <v>4</v>
      </c>
      <c r="D49" s="5">
        <v>1</v>
      </c>
      <c r="E49" s="5"/>
      <c r="F49" s="7">
        <f t="shared" si="2"/>
        <v>0</v>
      </c>
    </row>
    <row r="50" spans="1:6" ht="24" customHeight="1" x14ac:dyDescent="0.2">
      <c r="A50" s="4">
        <v>32</v>
      </c>
      <c r="B50" s="5" t="s">
        <v>33</v>
      </c>
      <c r="C50" s="5" t="s">
        <v>4</v>
      </c>
      <c r="D50" s="5">
        <v>1</v>
      </c>
      <c r="E50" s="5"/>
      <c r="F50" s="7">
        <f t="shared" si="2"/>
        <v>0</v>
      </c>
    </row>
    <row r="51" spans="1:6" ht="24" customHeight="1" x14ac:dyDescent="0.2">
      <c r="A51" s="4">
        <v>33</v>
      </c>
      <c r="B51" s="5" t="s">
        <v>34</v>
      </c>
      <c r="C51" s="5" t="s">
        <v>4</v>
      </c>
      <c r="D51" s="5">
        <v>1</v>
      </c>
      <c r="E51" s="5"/>
      <c r="F51" s="7">
        <f t="shared" si="2"/>
        <v>0</v>
      </c>
    </row>
    <row r="52" spans="1:6" ht="24" customHeight="1" x14ac:dyDescent="0.2">
      <c r="A52" s="10"/>
      <c r="B52" s="10"/>
      <c r="C52" s="10"/>
      <c r="D52" s="10"/>
      <c r="E52" s="10"/>
      <c r="F52" s="7">
        <f>SUM(F41:F51)</f>
        <v>0</v>
      </c>
    </row>
    <row r="53" spans="1:6" ht="24" customHeight="1" x14ac:dyDescent="0.2">
      <c r="A53" s="21" t="s">
        <v>35</v>
      </c>
      <c r="B53" s="22"/>
      <c r="C53" s="23"/>
      <c r="D53" s="24"/>
      <c r="E53" s="25"/>
      <c r="F53" s="26"/>
    </row>
    <row r="54" spans="1:6" ht="24" customHeight="1" x14ac:dyDescent="0.2">
      <c r="A54" s="4">
        <v>34</v>
      </c>
      <c r="B54" s="5" t="s">
        <v>56</v>
      </c>
      <c r="C54" s="5" t="s">
        <v>4</v>
      </c>
      <c r="D54" s="5">
        <v>1</v>
      </c>
      <c r="E54" s="5"/>
      <c r="F54" s="7">
        <f>E54*D54</f>
        <v>0</v>
      </c>
    </row>
    <row r="55" spans="1:6" ht="24" customHeight="1" x14ac:dyDescent="0.2">
      <c r="A55" s="4">
        <v>35</v>
      </c>
      <c r="B55" s="5" t="s">
        <v>36</v>
      </c>
      <c r="C55" s="5" t="s">
        <v>4</v>
      </c>
      <c r="D55" s="5">
        <v>1</v>
      </c>
      <c r="E55" s="5"/>
      <c r="F55" s="7">
        <f t="shared" ref="F55:F66" si="3">E55*D55</f>
        <v>0</v>
      </c>
    </row>
    <row r="56" spans="1:6" ht="24" customHeight="1" x14ac:dyDescent="0.2">
      <c r="A56" s="4">
        <v>36</v>
      </c>
      <c r="B56" s="5" t="s">
        <v>57</v>
      </c>
      <c r="C56" s="5" t="s">
        <v>4</v>
      </c>
      <c r="D56" s="5">
        <v>1</v>
      </c>
      <c r="E56" s="5"/>
      <c r="F56" s="7">
        <f t="shared" si="3"/>
        <v>0</v>
      </c>
    </row>
    <row r="57" spans="1:6" ht="24" customHeight="1" x14ac:dyDescent="0.2">
      <c r="A57" s="4">
        <v>37</v>
      </c>
      <c r="B57" s="5" t="s">
        <v>37</v>
      </c>
      <c r="C57" s="5" t="s">
        <v>4</v>
      </c>
      <c r="D57" s="5">
        <v>2</v>
      </c>
      <c r="E57" s="5"/>
      <c r="F57" s="7">
        <f t="shared" si="3"/>
        <v>0</v>
      </c>
    </row>
    <row r="58" spans="1:6" ht="24" customHeight="1" x14ac:dyDescent="0.2">
      <c r="A58" s="4">
        <v>38</v>
      </c>
      <c r="B58" s="5" t="s">
        <v>38</v>
      </c>
      <c r="C58" s="5" t="s">
        <v>4</v>
      </c>
      <c r="D58" s="5">
        <v>1</v>
      </c>
      <c r="E58" s="5"/>
      <c r="F58" s="7">
        <f t="shared" si="3"/>
        <v>0</v>
      </c>
    </row>
    <row r="59" spans="1:6" ht="24" customHeight="1" x14ac:dyDescent="0.2">
      <c r="A59" s="4">
        <v>39</v>
      </c>
      <c r="B59" s="5" t="s">
        <v>39</v>
      </c>
      <c r="C59" s="5" t="s">
        <v>4</v>
      </c>
      <c r="D59" s="5">
        <v>3</v>
      </c>
      <c r="E59" s="5"/>
      <c r="F59" s="7">
        <f t="shared" si="3"/>
        <v>0</v>
      </c>
    </row>
    <row r="60" spans="1:6" ht="24" customHeight="1" x14ac:dyDescent="0.2">
      <c r="A60" s="4">
        <v>40</v>
      </c>
      <c r="B60" s="5" t="s">
        <v>40</v>
      </c>
      <c r="C60" s="5" t="s">
        <v>4</v>
      </c>
      <c r="D60" s="5">
        <v>2</v>
      </c>
      <c r="E60" s="5"/>
      <c r="F60" s="7">
        <f t="shared" si="3"/>
        <v>0</v>
      </c>
    </row>
    <row r="61" spans="1:6" ht="24" customHeight="1" x14ac:dyDescent="0.2">
      <c r="A61" s="4">
        <v>41</v>
      </c>
      <c r="B61" s="5" t="s">
        <v>58</v>
      </c>
      <c r="C61" s="5" t="s">
        <v>4</v>
      </c>
      <c r="D61" s="5">
        <v>1</v>
      </c>
      <c r="E61" s="5"/>
      <c r="F61" s="7">
        <f t="shared" si="3"/>
        <v>0</v>
      </c>
    </row>
    <row r="62" spans="1:6" ht="24" customHeight="1" x14ac:dyDescent="0.2">
      <c r="A62" s="4">
        <v>42</v>
      </c>
      <c r="B62" s="5" t="s">
        <v>41</v>
      </c>
      <c r="C62" s="5" t="s">
        <v>4</v>
      </c>
      <c r="D62" s="5">
        <v>1</v>
      </c>
      <c r="E62" s="5"/>
      <c r="F62" s="7">
        <f t="shared" si="3"/>
        <v>0</v>
      </c>
    </row>
    <row r="63" spans="1:6" ht="24" customHeight="1" x14ac:dyDescent="0.2">
      <c r="A63" s="4">
        <v>43</v>
      </c>
      <c r="B63" s="5" t="s">
        <v>42</v>
      </c>
      <c r="C63" s="5" t="s">
        <v>4</v>
      </c>
      <c r="D63" s="5">
        <v>1</v>
      </c>
      <c r="E63" s="5"/>
      <c r="F63" s="7">
        <f t="shared" si="3"/>
        <v>0</v>
      </c>
    </row>
    <row r="64" spans="1:6" ht="24" customHeight="1" x14ac:dyDescent="0.2">
      <c r="A64" s="4">
        <v>44</v>
      </c>
      <c r="B64" s="5" t="s">
        <v>59</v>
      </c>
      <c r="C64" s="5" t="s">
        <v>4</v>
      </c>
      <c r="D64" s="5">
        <v>1</v>
      </c>
      <c r="E64" s="5"/>
      <c r="F64" s="7">
        <f t="shared" si="3"/>
        <v>0</v>
      </c>
    </row>
    <row r="65" spans="1:6" ht="24" customHeight="1" x14ac:dyDescent="0.2">
      <c r="A65" s="4">
        <v>45</v>
      </c>
      <c r="B65" s="5" t="s">
        <v>43</v>
      </c>
      <c r="C65" s="5" t="s">
        <v>4</v>
      </c>
      <c r="D65" s="5">
        <v>80</v>
      </c>
      <c r="E65" s="5"/>
      <c r="F65" s="7">
        <f t="shared" si="3"/>
        <v>0</v>
      </c>
    </row>
    <row r="66" spans="1:6" ht="24" customHeight="1" x14ac:dyDescent="0.2">
      <c r="A66" s="4">
        <v>46</v>
      </c>
      <c r="B66" s="5" t="s">
        <v>60</v>
      </c>
      <c r="C66" s="5" t="s">
        <v>4</v>
      </c>
      <c r="D66" s="5">
        <v>80</v>
      </c>
      <c r="E66" s="5"/>
      <c r="F66" s="7">
        <f t="shared" si="3"/>
        <v>0</v>
      </c>
    </row>
    <row r="67" spans="1:6" ht="24" customHeight="1" x14ac:dyDescent="0.2">
      <c r="A67" s="10"/>
      <c r="B67" s="10"/>
      <c r="C67" s="10"/>
      <c r="D67" s="10"/>
      <c r="E67" s="10"/>
      <c r="F67" s="7">
        <f>SUM(F54:F66)</f>
        <v>0</v>
      </c>
    </row>
    <row r="68" spans="1:6" ht="24" customHeight="1" x14ac:dyDescent="0.2">
      <c r="A68" s="16" t="s">
        <v>61</v>
      </c>
      <c r="B68" s="16"/>
      <c r="C68" s="16"/>
      <c r="D68" s="16"/>
      <c r="E68" s="17"/>
      <c r="F68" s="8">
        <f>SUM(F67+F52+F39+F34)</f>
        <v>0</v>
      </c>
    </row>
    <row r="69" spans="1:6" ht="24" customHeight="1" x14ac:dyDescent="0.2">
      <c r="A69" s="16" t="s">
        <v>5</v>
      </c>
      <c r="B69" s="16"/>
      <c r="C69" s="16"/>
      <c r="D69" s="16"/>
      <c r="E69" s="17"/>
      <c r="F69" s="8">
        <f>F68*20%</f>
        <v>0</v>
      </c>
    </row>
    <row r="70" spans="1:6" ht="27.95" customHeight="1" x14ac:dyDescent="0.2">
      <c r="A70" s="18" t="s">
        <v>62</v>
      </c>
      <c r="B70" s="18"/>
      <c r="C70" s="18"/>
      <c r="D70" s="18"/>
      <c r="E70" s="19"/>
      <c r="F70" s="9">
        <f>F68+F69</f>
        <v>0</v>
      </c>
    </row>
    <row r="71" spans="1:6" ht="6.95" customHeight="1" x14ac:dyDescent="0.2">
      <c r="A71" s="2"/>
      <c r="B71" s="2"/>
      <c r="C71" s="2"/>
      <c r="D71" s="2"/>
      <c r="E71" s="2"/>
      <c r="F71" s="2"/>
    </row>
    <row r="72" spans="1:6" ht="33.950000000000003" customHeight="1" x14ac:dyDescent="0.2">
      <c r="A72" s="20" t="s">
        <v>63</v>
      </c>
      <c r="B72" s="20"/>
      <c r="C72" s="20"/>
      <c r="D72" s="20"/>
      <c r="E72" s="20"/>
      <c r="F72" s="20"/>
    </row>
    <row r="73" spans="1:6" ht="6.95" customHeight="1" x14ac:dyDescent="0.2">
      <c r="A73" s="2"/>
      <c r="B73" s="2"/>
      <c r="C73" s="2"/>
      <c r="D73" s="2"/>
      <c r="E73" s="2"/>
      <c r="F73" s="2"/>
    </row>
    <row r="74" spans="1:6" ht="6.95" customHeight="1" x14ac:dyDescent="0.2">
      <c r="A74" s="2"/>
      <c r="B74" s="2"/>
      <c r="C74" s="2"/>
      <c r="D74" s="2"/>
      <c r="E74" s="2"/>
      <c r="F74" s="2"/>
    </row>
    <row r="75" spans="1:6" ht="6.95" customHeight="1" x14ac:dyDescent="0.2">
      <c r="A75" s="2"/>
      <c r="B75" s="2"/>
      <c r="C75" s="2"/>
      <c r="D75" s="2"/>
      <c r="E75" s="2"/>
      <c r="F75" s="2"/>
    </row>
  </sheetData>
  <mergeCells count="16">
    <mergeCell ref="A68:E68"/>
    <mergeCell ref="A69:E69"/>
    <mergeCell ref="A70:E70"/>
    <mergeCell ref="A72:F72"/>
    <mergeCell ref="A35:F35"/>
    <mergeCell ref="A39:E39"/>
    <mergeCell ref="A40:F40"/>
    <mergeCell ref="A52:E52"/>
    <mergeCell ref="A53:F53"/>
    <mergeCell ref="A67:E67"/>
    <mergeCell ref="A34:E34"/>
    <mergeCell ref="A1:F1"/>
    <mergeCell ref="A7:F7"/>
    <mergeCell ref="A9:F9"/>
    <mergeCell ref="A12:F12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</dc:creator>
  <cp:lastModifiedBy>user</cp:lastModifiedBy>
  <cp:lastPrinted>2023-10-26T03:17:30Z</cp:lastPrinted>
  <dcterms:created xsi:type="dcterms:W3CDTF">2023-10-13T13:34:43Z</dcterms:created>
  <dcterms:modified xsi:type="dcterms:W3CDTF">2026-09-18T09:34:00Z</dcterms:modified>
</cp:coreProperties>
</file>