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8" yWindow="-108" windowWidth="23256" windowHeight="12456"/>
  </bookViews>
  <sheets>
    <sheet name="BORDEREAU DES PRIX DETAIL ESTIM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/>
  <c r="F33"/>
  <c r="F34"/>
  <c r="F48"/>
  <c r="F49"/>
  <c r="F50"/>
  <c r="F51"/>
  <c r="F47"/>
  <c r="F61"/>
  <c r="F58"/>
  <c r="F65"/>
  <c r="F66"/>
  <c r="F67"/>
  <c r="F68"/>
  <c r="F69"/>
  <c r="F70"/>
  <c r="F71"/>
  <c r="F93"/>
  <c r="F91"/>
  <c r="F90"/>
  <c r="F89"/>
  <c r="F88"/>
  <c r="F85"/>
  <c r="F84"/>
  <c r="F83"/>
  <c r="F82"/>
  <c r="F81"/>
  <c r="F80"/>
  <c r="F79"/>
  <c r="F78"/>
  <c r="F77"/>
  <c r="F76"/>
  <c r="F75"/>
  <c r="F64"/>
  <c r="F60"/>
  <c r="F57"/>
  <c r="F55"/>
  <c r="F44"/>
  <c r="F43"/>
  <c r="F40"/>
  <c r="F39"/>
  <c r="F37"/>
  <c r="F36"/>
  <c r="F31"/>
  <c r="F29"/>
  <c r="F27"/>
  <c r="F25"/>
  <c r="F23"/>
  <c r="F22"/>
  <c r="F21"/>
  <c r="F19"/>
  <c r="F17"/>
  <c r="F16"/>
  <c r="F15"/>
  <c r="F14"/>
  <c r="F13"/>
  <c r="F12"/>
  <c r="F11"/>
  <c r="F10"/>
  <c r="F9"/>
  <c r="F8"/>
  <c r="F7"/>
  <c r="F6"/>
  <c r="F5"/>
  <c r="F45" l="1"/>
  <c r="F99" s="1"/>
  <c r="F72"/>
  <c r="F102" s="1"/>
  <c r="F62"/>
  <c r="F101" s="1"/>
  <c r="F52"/>
  <c r="F100" s="1"/>
  <c r="F86"/>
  <c r="F103" s="1"/>
  <c r="F94"/>
  <c r="F104" s="1"/>
  <c r="F41"/>
  <c r="F98" s="1"/>
  <c r="F105" l="1"/>
  <c r="F106" s="1"/>
  <c r="F107" s="1"/>
</calcChain>
</file>

<file path=xl/sharedStrings.xml><?xml version="1.0" encoding="utf-8"?>
<sst xmlns="http://schemas.openxmlformats.org/spreadsheetml/2006/main" count="169" uniqueCount="110">
  <si>
    <t>N°</t>
  </si>
  <si>
    <t>DESIGNATION DES OUVRAGES</t>
  </si>
  <si>
    <t>Uté</t>
  </si>
  <si>
    <t xml:space="preserve">QTE TOTALE </t>
  </si>
  <si>
    <t>P.U H.T en DH</t>
  </si>
  <si>
    <t>Montant en DH</t>
  </si>
  <si>
    <t>1- GROS ŒUVRES</t>
  </si>
  <si>
    <t>Démolition et terrassements</t>
  </si>
  <si>
    <t xml:space="preserve">DEMOLITION DES OUVRAGES TOUS NATURE Y/C EVACUATION A LA DECHARGE PUBLIC </t>
  </si>
  <si>
    <t>U</t>
  </si>
  <si>
    <t>REPARATION MURE DE CLOTURE</t>
  </si>
  <si>
    <t>ENS</t>
  </si>
  <si>
    <t>DÉCAPAGE DES TERRES VÉGÉTALES Y/C ÉVACUATION À LA DÉCHARGE PUBLIQUE</t>
  </si>
  <si>
    <t>M²</t>
  </si>
  <si>
    <t>FOUILLES EN PLEINE MASSE DANS TOUT TERRAIN Y/C LE ROCHER.</t>
  </si>
  <si>
    <t>M3</t>
  </si>
  <si>
    <t>FOUILLE EN TRANCHÉES,EN PUITS, ET EN RIGOLES DANS TOUS TERRAINS Y/C LE ROCHER</t>
  </si>
  <si>
    <t xml:space="preserve">MISE EN REMBLAI OU ÉVACUATION À LA DÉCHARGE PUBLIQUE </t>
  </si>
  <si>
    <t>REMBLAI EN MATÉRIAUX D'APPORT</t>
  </si>
  <si>
    <t xml:space="preserve">BÉTON DE PROPRETÉ </t>
  </si>
  <si>
    <t>GROS BÉTON</t>
  </si>
  <si>
    <t>Maconnerie de moellon en fondation</t>
  </si>
  <si>
    <t xml:space="preserve">ARASE ÉTANCHE </t>
  </si>
  <si>
    <t xml:space="preserve">REGARD VISITABLE OU NON VISITABLE EN BETON DIM 40X40 CM </t>
  </si>
  <si>
    <t xml:space="preserve">REGARD VISITABLE OU NON VISITABLE EN BETON DIM 60X60 CM </t>
  </si>
  <si>
    <t>Canalisation en pvc Φ 200 type assainiIssement</t>
  </si>
  <si>
    <t>ML</t>
  </si>
  <si>
    <t>Fosse séptique de 9 M3 et compris Puits perdut</t>
  </si>
  <si>
    <t>DALLAGE ET FORME</t>
  </si>
  <si>
    <t xml:space="preserve">HERISSONAGE EN PIERRE SECHE DE 20 CM D'EPAISSEUR </t>
  </si>
  <si>
    <t>FORME EN BETON DE 0,13M D’EPAISSEUR Y COMPRIS ACIER</t>
  </si>
  <si>
    <t xml:space="preserve">TROTTOIR PERIPHERIQUE </t>
  </si>
  <si>
    <t>BETON ARME EN FONDATION</t>
  </si>
  <si>
    <t>BÉTON POUR BÉTON ARME EN FONDATION</t>
  </si>
  <si>
    <t xml:space="preserve">ACIER A HAUTE ADHERENCE </t>
  </si>
  <si>
    <t xml:space="preserve">ACIER A HAUTE ADHERENCE POUR TOUS OUVRAGES </t>
  </si>
  <si>
    <t>KG</t>
  </si>
  <si>
    <t>BETON ARME EN ELEVATION</t>
  </si>
  <si>
    <t>BÉTON POUR BÉTON ARMÉ EN ÉLÉVATION</t>
  </si>
  <si>
    <t xml:space="preserve">PLANCHER EN CORPS CREUX </t>
  </si>
  <si>
    <t>PLANCHER EN CORPS CREUX DE 15+5 à 7</t>
  </si>
  <si>
    <t>MAÇONNERIES EN ELEVATIONS.</t>
  </si>
  <si>
    <t>DOUBLE CLOISONS EN BRIQUES CREUSE DE 8T +8T</t>
  </si>
  <si>
    <t xml:space="preserve">AGGLOMERES CREUX EN BETON DE 20CM </t>
  </si>
  <si>
    <t>ENDUITS</t>
  </si>
  <si>
    <t>ENDUIT EXTÉRIEUR AU MORTIER DE CIMENT</t>
  </si>
  <si>
    <t>ENDUIT INTÉRIEUR AU MORTIER DE CIMENT</t>
  </si>
  <si>
    <t>DIVERS</t>
  </si>
  <si>
    <t>APPUI DE FENÊTRE</t>
  </si>
  <si>
    <t xml:space="preserve">REFECTION DES COURONNEMENTS DES ACROTERES Y COMPRIS FAÇON DE LARMIER </t>
  </si>
  <si>
    <t>REVÊTEMENT DE SOL EN GRANITO BLANC A 50% Y COMPRIS PLINTHE</t>
  </si>
  <si>
    <t>Revêtement sol carreau grés cérame y/c plinthes</t>
  </si>
  <si>
    <t>FORME DE PENTE ET CHAPE DE LISSAGE Y COMPRIS GORGE</t>
  </si>
  <si>
    <t xml:space="preserve">Etanchéité bicouche autoprotégé SBS pour Terrasses </t>
  </si>
  <si>
    <t xml:space="preserve">Protection des relevées d'étanchéité </t>
  </si>
  <si>
    <t xml:space="preserve">Fourniture et pose de gargouille en plomb y/c crapaudine </t>
  </si>
  <si>
    <t xml:space="preserve">Descente des eaux pluviale en PVC de 110 </t>
  </si>
  <si>
    <t>4- MENUISERIES</t>
  </si>
  <si>
    <t>MENUISERIE EN BOIS</t>
  </si>
  <si>
    <t xml:space="preserve"> FOURNITURE ET POSE DES PORTES EN BOIS SAPIN ROUGE</t>
  </si>
  <si>
    <t>MENUISERIE METALLIQUE</t>
  </si>
  <si>
    <t xml:space="preserve">GRILLE DE PROTECTION </t>
  </si>
  <si>
    <t xml:space="preserve">FOURNITURE ET POSE DES PORTES METALLIQUES </t>
  </si>
  <si>
    <t>MENUISERIE EN ALUMINIUM</t>
  </si>
  <si>
    <t xml:space="preserve"> FENETRES ET CHASSIS EN ALLUMINIUM VITRE</t>
  </si>
  <si>
    <r>
      <t xml:space="preserve"> </t>
    </r>
    <r>
      <rPr>
        <sz val="10"/>
        <color theme="1"/>
        <rFont val="Century Gothic"/>
        <family val="2"/>
      </rPr>
      <t>Enseigne signalétique avec lettre et logo en inox pour l'extérieur</t>
    </r>
  </si>
  <si>
    <t>5- PLOMBERIE SANITAIRE</t>
  </si>
  <si>
    <t>Canalisation extérieur en polyéthylène haute densité PN16 DN 40mm</t>
  </si>
  <si>
    <t xml:space="preserve">Descentes en P.V.C pour Evacuation DN 110 </t>
  </si>
  <si>
    <t>Canalisation en PPR PN 16 bars pour tous diamètre</t>
  </si>
  <si>
    <t xml:space="preserve"> WC à la turque </t>
  </si>
  <si>
    <t>fourniture et pose Lavabo sur colonne y/c miroir</t>
  </si>
  <si>
    <t xml:space="preserve"> Siphon de sol de 15x15cm en bronze</t>
  </si>
  <si>
    <t>Robinet de Puisage DIAM 15mm</t>
  </si>
  <si>
    <t>Vannes d'arrêt de tous diamètres</t>
  </si>
  <si>
    <t xml:space="preserve"> 6-ELECTRICITE CFO/CFA -EVACUATION-PROTECTION INCENDIE</t>
  </si>
  <si>
    <t xml:space="preserve">ELECTRICITE CFO/CFA </t>
  </si>
  <si>
    <t xml:space="preserve"> Tableau de protection générale Y compris disjoncteur 4 fils</t>
  </si>
  <si>
    <t xml:space="preserve"> Tableau de protection secondaire avec disjoncteur</t>
  </si>
  <si>
    <t>Câble U1000 RO2V 3G10 mm²</t>
  </si>
  <si>
    <t>Câble U1000 RO2V 3G6 mm²</t>
  </si>
  <si>
    <t>Câble U1000 RO2V 3G2.5 mm²</t>
  </si>
  <si>
    <t xml:space="preserve">FOYER SIMPLE ALLUMAGE </t>
  </si>
  <si>
    <t xml:space="preserve">PRISE DE COURANT 2X10/16A+T </t>
  </si>
  <si>
    <t xml:space="preserve"> LUMINAIRE 60X60 LED </t>
  </si>
  <si>
    <t xml:space="preserve"> HUBLOT ETANCHE LED PLAFONNIER </t>
  </si>
  <si>
    <t>PROJECTEUR LED ETANCHE ORIENTABLE DE 100W</t>
  </si>
  <si>
    <t>MISE À LA TERRE TECHNIQUE</t>
  </si>
  <si>
    <t xml:space="preserve">7- PEINTURE </t>
  </si>
  <si>
    <t>PEINTURE VINILYQUE SUR MURS ET PLAFONDS EXTÉRIEURS</t>
  </si>
  <si>
    <t>PEINTURE VINILYQUE SUR MURS ET PLAFONDS INTÉRIEURS</t>
  </si>
  <si>
    <t xml:space="preserve"> PEINTURE GLYCÉROPHTALIQUE LAQUÉE SUR MENUISERIE BOIS</t>
  </si>
  <si>
    <t>PEINTURE GLYCÉROPHTALIQUE LAQUÉE SUR MENUISERIE MÉTALLIQUE</t>
  </si>
  <si>
    <t>PROTECTION INCENDIE</t>
  </si>
  <si>
    <t>EXTINCTEUR  À POUDRE 6 KG</t>
  </si>
  <si>
    <t>SOUS-LOT</t>
  </si>
  <si>
    <t>TOTAL HT DU SOUS-LOT</t>
  </si>
  <si>
    <t>TOTAL-GROS ŒUVRES</t>
  </si>
  <si>
    <t>TOTAL-ETANCHEITE</t>
  </si>
  <si>
    <t>TOTAL-REVETEMENT DE SOLS ET MURS</t>
  </si>
  <si>
    <t>TOTAL-MENUISERIES</t>
  </si>
  <si>
    <t>TOTAL-PLOMBERIE SANITAIRE</t>
  </si>
  <si>
    <t>TOTAL-ELECTRICITE CFO/CFA -EVACUATION-PROTECTION INCENDIE</t>
  </si>
  <si>
    <t>TOTAL-PEINTURE</t>
  </si>
  <si>
    <t xml:space="preserve">              TOTAL EN DHS HT</t>
  </si>
  <si>
    <t xml:space="preserve">              TVA 20%</t>
  </si>
  <si>
    <t xml:space="preserve">              TOTAL EN DHS TTC</t>
  </si>
  <si>
    <t>AMENAGEMENT SOUK HEBDOMADAIRE AIT TAMLIL A LA COMMUNE AIT TAMLIL PROVINCE D'AZILAL</t>
  </si>
  <si>
    <t>3-  ETANCHEITE</t>
  </si>
  <si>
    <t>2-REVETEMENTS DE SOLS ET MURS</t>
  </si>
</sst>
</file>

<file path=xl/styles.xml><?xml version="1.0" encoding="utf-8"?>
<styleSheet xmlns="http://schemas.openxmlformats.org/spreadsheetml/2006/main">
  <numFmts count="4">
    <numFmt numFmtId="164" formatCode="_ * #,##0.00_ ;_ * \-#,##0.00_ ;_ * &quot;-&quot;??_ ;_ @_ "/>
    <numFmt numFmtId="165" formatCode="_-* #,##0.00\ _F_-;\-* #,##0.00\ _F_-;_-* &quot;-&quot;??\ _F_-;_-@"/>
    <numFmt numFmtId="166" formatCode="_-* #,##0.00\ _€_-;\-* #,##0.00\ _€_-;_-* &quot;-&quot;??\ _€_-;_-@_-"/>
    <numFmt numFmtId="167" formatCode="_-* #,##0.00\ _D_H_-;\-* #,##0.00\ _D_H_-;_-* &quot;-&quot;??\ _D_H_-;_-@"/>
  </numFmts>
  <fonts count="12">
    <font>
      <sz val="11"/>
      <color theme="1"/>
      <name val="Calibri"/>
      <family val="2"/>
      <scheme val="minor"/>
    </font>
    <font>
      <b/>
      <sz val="13"/>
      <color theme="1"/>
      <name val="Century Gothic"/>
      <family val="2"/>
    </font>
    <font>
      <sz val="10"/>
      <color theme="1"/>
      <name val="Cambria"/>
      <family val="1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0"/>
      <color rgb="FF000000"/>
      <name val="Century Gothic"/>
      <family val="2"/>
    </font>
    <font>
      <b/>
      <sz val="10"/>
      <color rgb="FF000000"/>
      <name val="Century Gothic"/>
      <family val="2"/>
    </font>
    <font>
      <sz val="10"/>
      <color theme="1"/>
      <name val="Times New Roman"/>
      <family val="1"/>
    </font>
    <font>
      <b/>
      <u/>
      <sz val="10"/>
      <color rgb="FF000000"/>
      <name val="Century Gothic"/>
      <family val="2"/>
    </font>
    <font>
      <b/>
      <u/>
      <sz val="10"/>
      <color theme="1"/>
      <name val="Century Gothic"/>
      <family val="2"/>
    </font>
    <font>
      <i/>
      <u/>
      <sz val="10"/>
      <color theme="1"/>
      <name val="Cambria"/>
      <family val="1"/>
    </font>
    <font>
      <b/>
      <sz val="10"/>
      <color theme="1"/>
      <name val="Cambria"/>
      <family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00B050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rgb="FFE5B8B7"/>
      </patternFill>
    </fill>
    <fill>
      <patternFill patternType="solid">
        <fgColor theme="9" tint="0.79998168889431442"/>
        <bgColor rgb="FFDAEEF3"/>
      </patternFill>
    </fill>
    <fill>
      <patternFill patternType="solid">
        <fgColor theme="7" tint="0.79998168889431442"/>
        <bgColor rgb="FFDAEEF3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center" vertical="center" wrapText="1"/>
    </xf>
    <xf numFmtId="2" fontId="3" fillId="3" borderId="4" xfId="0" applyNumberFormat="1" applyFont="1" applyFill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4" fontId="4" fillId="4" borderId="5" xfId="0" applyNumberFormat="1" applyFont="1" applyFill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 wrapText="1"/>
    </xf>
    <xf numFmtId="165" fontId="5" fillId="4" borderId="4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4" fontId="4" fillId="0" borderId="4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164" fontId="3" fillId="4" borderId="8" xfId="0" applyNumberFormat="1" applyFont="1" applyFill="1" applyBorder="1" applyAlignment="1">
      <alignment vertical="center" wrapText="1"/>
    </xf>
    <xf numFmtId="0" fontId="6" fillId="4" borderId="5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vertical="center" wrapText="1"/>
    </xf>
    <xf numFmtId="0" fontId="7" fillId="0" borderId="0" xfId="0" applyFont="1" applyAlignment="1">
      <alignment horizontal="justify" vertical="center"/>
    </xf>
    <xf numFmtId="164" fontId="4" fillId="0" borderId="4" xfId="0" applyNumberFormat="1" applyFont="1" applyBorder="1" applyAlignment="1">
      <alignment vertical="center" wrapText="1"/>
    </xf>
    <xf numFmtId="165" fontId="4" fillId="0" borderId="4" xfId="0" applyNumberFormat="1" applyFont="1" applyBorder="1" applyAlignment="1">
      <alignment horizontal="center" vertical="center"/>
    </xf>
    <xf numFmtId="0" fontId="8" fillId="4" borderId="4" xfId="0" applyFont="1" applyFill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center" vertical="center"/>
    </xf>
    <xf numFmtId="1" fontId="4" fillId="0" borderId="4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65" fontId="5" fillId="0" borderId="4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 wrapText="1"/>
    </xf>
    <xf numFmtId="1" fontId="9" fillId="4" borderId="4" xfId="0" applyNumberFormat="1" applyFont="1" applyFill="1" applyBorder="1" applyAlignment="1">
      <alignment vertical="center" wrapText="1"/>
    </xf>
    <xf numFmtId="1" fontId="4" fillId="0" borderId="9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center" vertical="center"/>
    </xf>
    <xf numFmtId="165" fontId="3" fillId="4" borderId="2" xfId="0" applyNumberFormat="1" applyFont="1" applyFill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top"/>
    </xf>
    <xf numFmtId="0" fontId="3" fillId="4" borderId="5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165" fontId="3" fillId="4" borderId="10" xfId="0" applyNumberFormat="1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2" fontId="2" fillId="4" borderId="0" xfId="0" applyNumberFormat="1" applyFont="1" applyFill="1" applyAlignment="1">
      <alignment horizontal="center" vertical="center" wrapText="1"/>
    </xf>
    <xf numFmtId="2" fontId="11" fillId="0" borderId="0" xfId="0" applyNumberFormat="1" applyFont="1" applyAlignment="1">
      <alignment vertical="center" wrapText="1"/>
    </xf>
    <xf numFmtId="2" fontId="2" fillId="0" borderId="0" xfId="0" applyNumberFormat="1" applyFont="1" applyAlignment="1">
      <alignment vertical="center" wrapText="1"/>
    </xf>
    <xf numFmtId="167" fontId="2" fillId="0" borderId="0" xfId="0" applyNumberFormat="1" applyFont="1"/>
    <xf numFmtId="0" fontId="2" fillId="0" borderId="0" xfId="0" applyFont="1" applyAlignment="1">
      <alignment vertical="center"/>
    </xf>
    <xf numFmtId="2" fontId="2" fillId="4" borderId="0" xfId="0" applyNumberFormat="1" applyFont="1" applyFill="1"/>
    <xf numFmtId="2" fontId="11" fillId="0" borderId="0" xfId="0" applyNumberFormat="1" applyFont="1"/>
    <xf numFmtId="166" fontId="0" fillId="0" borderId="0" xfId="0" applyNumberFormat="1"/>
    <xf numFmtId="165" fontId="0" fillId="0" borderId="0" xfId="0" applyNumberFormat="1"/>
    <xf numFmtId="165" fontId="3" fillId="5" borderId="4" xfId="0" applyNumberFormat="1" applyFont="1" applyFill="1" applyBorder="1" applyAlignment="1">
      <alignment horizontal="right" vertical="center" wrapText="1"/>
    </xf>
    <xf numFmtId="165" fontId="3" fillId="6" borderId="10" xfId="0" applyNumberFormat="1" applyFont="1" applyFill="1" applyBorder="1" applyAlignment="1">
      <alignment vertical="center" wrapText="1"/>
    </xf>
    <xf numFmtId="165" fontId="3" fillId="6" borderId="10" xfId="0" applyNumberFormat="1" applyFont="1" applyFill="1" applyBorder="1" applyAlignment="1">
      <alignment vertical="center"/>
    </xf>
    <xf numFmtId="0" fontId="0" fillId="0" borderId="11" xfId="0" applyBorder="1"/>
    <xf numFmtId="0" fontId="3" fillId="0" borderId="14" xfId="0" applyFont="1" applyBorder="1" applyAlignment="1">
      <alignment horizontal="center" vertical="center" wrapText="1"/>
    </xf>
    <xf numFmtId="164" fontId="3" fillId="7" borderId="4" xfId="0" applyNumberFormat="1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5" fontId="5" fillId="4" borderId="5" xfId="0" applyNumberFormat="1" applyFont="1" applyFill="1" applyBorder="1" applyAlignment="1">
      <alignment horizontal="center" vertical="center"/>
    </xf>
    <xf numFmtId="165" fontId="5" fillId="4" borderId="2" xfId="0" applyNumberFormat="1" applyFont="1" applyFill="1" applyBorder="1" applyAlignment="1">
      <alignment horizontal="center" vertical="center"/>
    </xf>
    <xf numFmtId="165" fontId="5" fillId="4" borderId="3" xfId="0" applyNumberFormat="1" applyFont="1" applyFill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6" fillId="5" borderId="3" xfId="0" applyNumberFormat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left" vertical="center"/>
    </xf>
    <xf numFmtId="0" fontId="3" fillId="6" borderId="2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78F5F7E1-A82B-49F6-9027-8AA31BB8C097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xmlns="" id="{AB319FC5-1576-4DE8-A898-FC32D6F1A301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4" name="Shape 3">
          <a:extLst>
            <a:ext uri="{FF2B5EF4-FFF2-40B4-BE49-F238E27FC236}">
              <a16:creationId xmlns:a16="http://schemas.microsoft.com/office/drawing/2014/main" xmlns="" id="{3D3706F0-5189-4F70-9E6F-B65D7A8190D2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xmlns="" id="{B4F55D91-6AC3-45BC-907D-A943624EF58A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xmlns="" id="{22CA1F8A-EC2B-4EB3-9E97-BF86AC263D5D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7" name="Shape 3">
          <a:extLst>
            <a:ext uri="{FF2B5EF4-FFF2-40B4-BE49-F238E27FC236}">
              <a16:creationId xmlns:a16="http://schemas.microsoft.com/office/drawing/2014/main" xmlns="" id="{A75CA94F-9CCA-4B75-ACF6-4C3A6FAEDBD0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xmlns="" id="{EFC495E6-EE2A-42EF-8250-80D118A7454F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9" name="Shape 3">
          <a:extLst>
            <a:ext uri="{FF2B5EF4-FFF2-40B4-BE49-F238E27FC236}">
              <a16:creationId xmlns:a16="http://schemas.microsoft.com/office/drawing/2014/main" xmlns="" id="{2C196660-EAE7-4BF3-B1A7-3C1590671CCA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xmlns="" id="{CDE48CCE-037C-403D-AB4A-03591144AA0D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1" name="Shape 3">
          <a:extLst>
            <a:ext uri="{FF2B5EF4-FFF2-40B4-BE49-F238E27FC236}">
              <a16:creationId xmlns:a16="http://schemas.microsoft.com/office/drawing/2014/main" xmlns="" id="{A84FDFDC-24D3-4ACE-980A-9142161FA9FF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xmlns="" id="{CC73964F-389E-494E-AC7E-7B7BEF97746F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3" name="Shape 3">
          <a:extLst>
            <a:ext uri="{FF2B5EF4-FFF2-40B4-BE49-F238E27FC236}">
              <a16:creationId xmlns:a16="http://schemas.microsoft.com/office/drawing/2014/main" xmlns="" id="{0EB9639E-7D84-4221-8DA0-5A6E7CAD8DD6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xmlns="" id="{FD9E08BF-D873-44BB-B656-6670304E3DA8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5" name="Shape 3">
          <a:extLst>
            <a:ext uri="{FF2B5EF4-FFF2-40B4-BE49-F238E27FC236}">
              <a16:creationId xmlns:a16="http://schemas.microsoft.com/office/drawing/2014/main" xmlns="" id="{4A0E5EB1-3352-4C53-84AD-AA6D85C92ED6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xmlns="" id="{D37DA811-B3AD-47EF-9FD9-FA1DF0858D26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7" name="Shape 3">
          <a:extLst>
            <a:ext uri="{FF2B5EF4-FFF2-40B4-BE49-F238E27FC236}">
              <a16:creationId xmlns:a16="http://schemas.microsoft.com/office/drawing/2014/main" xmlns="" id="{7C926360-A3E9-41BA-992C-AD721789B705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xmlns="" id="{9CE57622-4026-4174-BB01-11C1343627EB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9" name="Shape 3">
          <a:extLst>
            <a:ext uri="{FF2B5EF4-FFF2-40B4-BE49-F238E27FC236}">
              <a16:creationId xmlns:a16="http://schemas.microsoft.com/office/drawing/2014/main" xmlns="" id="{F124F1FD-3F6B-4931-AC7B-E9B1F3C60A40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xmlns="" id="{91359070-AE5E-4734-A061-B2E6CFFDCB7B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1" name="Shape 3">
          <a:extLst>
            <a:ext uri="{FF2B5EF4-FFF2-40B4-BE49-F238E27FC236}">
              <a16:creationId xmlns:a16="http://schemas.microsoft.com/office/drawing/2014/main" xmlns="" id="{EC9069F5-4BB3-4003-8D36-B8930B0191A0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xmlns="" id="{C03FEEF5-6CF1-467B-83C4-062C7E3043E5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3" name="Shape 3">
          <a:extLst>
            <a:ext uri="{FF2B5EF4-FFF2-40B4-BE49-F238E27FC236}">
              <a16:creationId xmlns:a16="http://schemas.microsoft.com/office/drawing/2014/main" xmlns="" id="{B813BAFB-9E10-42B8-B45E-C0141619620F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xmlns="" id="{E2BFB9DA-3759-4616-BDCE-4EC8A6E0F6A3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5" name="Shape 3">
          <a:extLst>
            <a:ext uri="{FF2B5EF4-FFF2-40B4-BE49-F238E27FC236}">
              <a16:creationId xmlns:a16="http://schemas.microsoft.com/office/drawing/2014/main" xmlns="" id="{DA7EC7D0-7AF0-4775-A9D0-64FDAEE2E549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xmlns="" id="{7A7BD837-8356-4B13-9DE3-23483D62A754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7" name="Shape 3">
          <a:extLst>
            <a:ext uri="{FF2B5EF4-FFF2-40B4-BE49-F238E27FC236}">
              <a16:creationId xmlns:a16="http://schemas.microsoft.com/office/drawing/2014/main" xmlns="" id="{F30BAEBC-74E6-4D11-8D3E-4E55D5DF26E5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xmlns="" id="{0DD8DE9D-1187-4F52-874F-A47843A2E4F1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9" name="Shape 3">
          <a:extLst>
            <a:ext uri="{FF2B5EF4-FFF2-40B4-BE49-F238E27FC236}">
              <a16:creationId xmlns:a16="http://schemas.microsoft.com/office/drawing/2014/main" xmlns="" id="{33D95F1D-3781-4594-9221-CF20F5DD3744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xmlns="" id="{2FD9EB74-A523-4ACB-94F3-E05DAFBFE03A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1" name="Shape 3">
          <a:extLst>
            <a:ext uri="{FF2B5EF4-FFF2-40B4-BE49-F238E27FC236}">
              <a16:creationId xmlns:a16="http://schemas.microsoft.com/office/drawing/2014/main" xmlns="" id="{86F513B4-5E20-4494-8D95-2B4674D11028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xmlns="" id="{10BFBF62-D693-49C1-8B4A-792616066CDF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3" name="Shape 3">
          <a:extLst>
            <a:ext uri="{FF2B5EF4-FFF2-40B4-BE49-F238E27FC236}">
              <a16:creationId xmlns:a16="http://schemas.microsoft.com/office/drawing/2014/main" xmlns="" id="{26748C74-619C-4355-8EED-65183554057A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xmlns="" id="{080C27A4-3F3D-46A0-9F35-C3FCCE65DF6D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5" name="Shape 3">
          <a:extLst>
            <a:ext uri="{FF2B5EF4-FFF2-40B4-BE49-F238E27FC236}">
              <a16:creationId xmlns:a16="http://schemas.microsoft.com/office/drawing/2014/main" xmlns="" id="{87816205-D058-4BD4-8A0D-1D6FFE0DC3F2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xmlns="" id="{CD3CCFB2-CF70-43B4-9064-488AE5F1B79E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7" name="Shape 3">
          <a:extLst>
            <a:ext uri="{FF2B5EF4-FFF2-40B4-BE49-F238E27FC236}">
              <a16:creationId xmlns:a16="http://schemas.microsoft.com/office/drawing/2014/main" xmlns="" id="{32608D15-EF41-49AA-A564-DCD8AE459959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xmlns="" id="{E959E337-7070-4D5A-8F98-2679BC80ACD2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9" name="Shape 3">
          <a:extLst>
            <a:ext uri="{FF2B5EF4-FFF2-40B4-BE49-F238E27FC236}">
              <a16:creationId xmlns:a16="http://schemas.microsoft.com/office/drawing/2014/main" xmlns="" id="{2274E6CC-654F-4D6F-9C2C-DA66F126FF6D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xmlns="" id="{4086961F-3605-4490-AF01-FAA2126E920A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41" name="Shape 3">
          <a:extLst>
            <a:ext uri="{FF2B5EF4-FFF2-40B4-BE49-F238E27FC236}">
              <a16:creationId xmlns:a16="http://schemas.microsoft.com/office/drawing/2014/main" xmlns="" id="{8AFBE6E1-A900-4C38-AC80-BBE16F7F2B13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xmlns="" id="{C6D98F58-16B3-44B5-B679-3717122CE0B3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43" name="Shape 3">
          <a:extLst>
            <a:ext uri="{FF2B5EF4-FFF2-40B4-BE49-F238E27FC236}">
              <a16:creationId xmlns:a16="http://schemas.microsoft.com/office/drawing/2014/main" xmlns="" id="{E36F50B0-233C-4365-A83E-71949132B6C2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xmlns="" id="{4913092D-1F8F-4B93-AA41-60AD1628C63A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45" name="Shape 3">
          <a:extLst>
            <a:ext uri="{FF2B5EF4-FFF2-40B4-BE49-F238E27FC236}">
              <a16:creationId xmlns:a16="http://schemas.microsoft.com/office/drawing/2014/main" xmlns="" id="{3747F8AC-C0E3-47B1-B6CE-EBDBCBD7740C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xmlns="" id="{FE57E15B-E0B8-4210-8559-764817112459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47" name="Shape 3">
          <a:extLst>
            <a:ext uri="{FF2B5EF4-FFF2-40B4-BE49-F238E27FC236}">
              <a16:creationId xmlns:a16="http://schemas.microsoft.com/office/drawing/2014/main" xmlns="" id="{A6EDEBE6-65F8-4052-BFAB-D5537D76E363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48" name="Shape 3">
          <a:extLst>
            <a:ext uri="{FF2B5EF4-FFF2-40B4-BE49-F238E27FC236}">
              <a16:creationId xmlns:a16="http://schemas.microsoft.com/office/drawing/2014/main" xmlns="" id="{CC89F6C6-5301-4BB1-98CE-CA1FA962A774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49" name="Shape 3">
          <a:extLst>
            <a:ext uri="{FF2B5EF4-FFF2-40B4-BE49-F238E27FC236}">
              <a16:creationId xmlns:a16="http://schemas.microsoft.com/office/drawing/2014/main" xmlns="" id="{066A2AB1-3AF6-4BFC-A06D-EBB69D18BFBD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50" name="Shape 3">
          <a:extLst>
            <a:ext uri="{FF2B5EF4-FFF2-40B4-BE49-F238E27FC236}">
              <a16:creationId xmlns:a16="http://schemas.microsoft.com/office/drawing/2014/main" xmlns="" id="{505121CE-D734-4335-8AD3-6BCE8D138E58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51" name="Shape 3">
          <a:extLst>
            <a:ext uri="{FF2B5EF4-FFF2-40B4-BE49-F238E27FC236}">
              <a16:creationId xmlns:a16="http://schemas.microsoft.com/office/drawing/2014/main" xmlns="" id="{C0627D90-1409-4E78-A05F-828560171D9B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52" name="Shape 3">
          <a:extLst>
            <a:ext uri="{FF2B5EF4-FFF2-40B4-BE49-F238E27FC236}">
              <a16:creationId xmlns:a16="http://schemas.microsoft.com/office/drawing/2014/main" xmlns="" id="{6B6A813E-256B-450A-94A7-29EE02D16B16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53" name="Shape 3">
          <a:extLst>
            <a:ext uri="{FF2B5EF4-FFF2-40B4-BE49-F238E27FC236}">
              <a16:creationId xmlns:a16="http://schemas.microsoft.com/office/drawing/2014/main" xmlns="" id="{57C96B72-808F-46F8-BB7B-AEF0A14E4557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54" name="Shape 3">
          <a:extLst>
            <a:ext uri="{FF2B5EF4-FFF2-40B4-BE49-F238E27FC236}">
              <a16:creationId xmlns:a16="http://schemas.microsoft.com/office/drawing/2014/main" xmlns="" id="{618C3E60-3DA0-4DEE-A239-4540517106E1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55" name="Shape 3">
          <a:extLst>
            <a:ext uri="{FF2B5EF4-FFF2-40B4-BE49-F238E27FC236}">
              <a16:creationId xmlns:a16="http://schemas.microsoft.com/office/drawing/2014/main" xmlns="" id="{2468F328-3EB3-4273-853E-4E1F2B7A1D3A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56" name="Shape 3">
          <a:extLst>
            <a:ext uri="{FF2B5EF4-FFF2-40B4-BE49-F238E27FC236}">
              <a16:creationId xmlns:a16="http://schemas.microsoft.com/office/drawing/2014/main" xmlns="" id="{F6C1F9B7-4B38-4407-A366-617084B7A974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57" name="Shape 3">
          <a:extLst>
            <a:ext uri="{FF2B5EF4-FFF2-40B4-BE49-F238E27FC236}">
              <a16:creationId xmlns:a16="http://schemas.microsoft.com/office/drawing/2014/main" xmlns="" id="{A0A64380-22FA-4B2B-8CE9-B403F187A0B4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58" name="Shape 3">
          <a:extLst>
            <a:ext uri="{FF2B5EF4-FFF2-40B4-BE49-F238E27FC236}">
              <a16:creationId xmlns:a16="http://schemas.microsoft.com/office/drawing/2014/main" xmlns="" id="{C323D4BE-F324-4A34-98BA-6E2A7E38F097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59" name="Shape 3">
          <a:extLst>
            <a:ext uri="{FF2B5EF4-FFF2-40B4-BE49-F238E27FC236}">
              <a16:creationId xmlns:a16="http://schemas.microsoft.com/office/drawing/2014/main" xmlns="" id="{407FD58F-0748-40AB-AA17-78050F4B0835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60" name="Shape 3">
          <a:extLst>
            <a:ext uri="{FF2B5EF4-FFF2-40B4-BE49-F238E27FC236}">
              <a16:creationId xmlns:a16="http://schemas.microsoft.com/office/drawing/2014/main" xmlns="" id="{806D4661-38CE-45B7-B588-5DA0EE56EFDA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61" name="Shape 3">
          <a:extLst>
            <a:ext uri="{FF2B5EF4-FFF2-40B4-BE49-F238E27FC236}">
              <a16:creationId xmlns:a16="http://schemas.microsoft.com/office/drawing/2014/main" xmlns="" id="{36AF12B4-F5BE-40B1-A436-5025920BDD95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62" name="Shape 3">
          <a:extLst>
            <a:ext uri="{FF2B5EF4-FFF2-40B4-BE49-F238E27FC236}">
              <a16:creationId xmlns:a16="http://schemas.microsoft.com/office/drawing/2014/main" xmlns="" id="{953642B1-8863-4191-90CC-5FACD44A37F6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63" name="Shape 3">
          <a:extLst>
            <a:ext uri="{FF2B5EF4-FFF2-40B4-BE49-F238E27FC236}">
              <a16:creationId xmlns:a16="http://schemas.microsoft.com/office/drawing/2014/main" xmlns="" id="{3A3FBF85-5851-4866-9E13-53A249789749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64" name="Shape 3">
          <a:extLst>
            <a:ext uri="{FF2B5EF4-FFF2-40B4-BE49-F238E27FC236}">
              <a16:creationId xmlns:a16="http://schemas.microsoft.com/office/drawing/2014/main" xmlns="" id="{34D83412-38F8-4635-8419-8C7F51B8DAF2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65" name="Shape 3">
          <a:extLst>
            <a:ext uri="{FF2B5EF4-FFF2-40B4-BE49-F238E27FC236}">
              <a16:creationId xmlns:a16="http://schemas.microsoft.com/office/drawing/2014/main" xmlns="" id="{B9943EC8-1D89-48D5-BDFA-41E5D79007EA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66" name="Shape 3">
          <a:extLst>
            <a:ext uri="{FF2B5EF4-FFF2-40B4-BE49-F238E27FC236}">
              <a16:creationId xmlns:a16="http://schemas.microsoft.com/office/drawing/2014/main" xmlns="" id="{C7625D65-544A-4E5A-8386-C5D73A1B6523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67" name="Shape 3">
          <a:extLst>
            <a:ext uri="{FF2B5EF4-FFF2-40B4-BE49-F238E27FC236}">
              <a16:creationId xmlns:a16="http://schemas.microsoft.com/office/drawing/2014/main" xmlns="" id="{9F3B64D5-0F70-4CAC-AB88-69DF0180713A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68" name="Shape 3">
          <a:extLst>
            <a:ext uri="{FF2B5EF4-FFF2-40B4-BE49-F238E27FC236}">
              <a16:creationId xmlns:a16="http://schemas.microsoft.com/office/drawing/2014/main" xmlns="" id="{E97EAA99-9BB0-40FF-A624-69EB5143DC0D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69" name="Shape 3">
          <a:extLst>
            <a:ext uri="{FF2B5EF4-FFF2-40B4-BE49-F238E27FC236}">
              <a16:creationId xmlns:a16="http://schemas.microsoft.com/office/drawing/2014/main" xmlns="" id="{3966F3D8-55B2-4239-8E7F-4F67EB81CB89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70" name="Shape 3">
          <a:extLst>
            <a:ext uri="{FF2B5EF4-FFF2-40B4-BE49-F238E27FC236}">
              <a16:creationId xmlns:a16="http://schemas.microsoft.com/office/drawing/2014/main" xmlns="" id="{D6968AF7-45A4-4C53-97D7-229303808346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71" name="Shape 3">
          <a:extLst>
            <a:ext uri="{FF2B5EF4-FFF2-40B4-BE49-F238E27FC236}">
              <a16:creationId xmlns:a16="http://schemas.microsoft.com/office/drawing/2014/main" xmlns="" id="{484A1475-F21B-467F-9CBE-4BC565EA4BB4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72" name="Shape 3">
          <a:extLst>
            <a:ext uri="{FF2B5EF4-FFF2-40B4-BE49-F238E27FC236}">
              <a16:creationId xmlns:a16="http://schemas.microsoft.com/office/drawing/2014/main" xmlns="" id="{24C6A63A-F543-44CC-9CE2-CEEFFA471DD1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73" name="Shape 3">
          <a:extLst>
            <a:ext uri="{FF2B5EF4-FFF2-40B4-BE49-F238E27FC236}">
              <a16:creationId xmlns:a16="http://schemas.microsoft.com/office/drawing/2014/main" xmlns="" id="{6E2EF3F7-A733-4392-84BC-1E9E94D2757A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74" name="Shape 3">
          <a:extLst>
            <a:ext uri="{FF2B5EF4-FFF2-40B4-BE49-F238E27FC236}">
              <a16:creationId xmlns:a16="http://schemas.microsoft.com/office/drawing/2014/main" xmlns="" id="{5E72F1FA-FFC4-4811-9CD2-B5A01E644F60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75" name="Shape 3">
          <a:extLst>
            <a:ext uri="{FF2B5EF4-FFF2-40B4-BE49-F238E27FC236}">
              <a16:creationId xmlns:a16="http://schemas.microsoft.com/office/drawing/2014/main" xmlns="" id="{1E4D8D70-6FE0-4CDD-84C0-405D663AA8A3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76" name="Shape 3">
          <a:extLst>
            <a:ext uri="{FF2B5EF4-FFF2-40B4-BE49-F238E27FC236}">
              <a16:creationId xmlns:a16="http://schemas.microsoft.com/office/drawing/2014/main" xmlns="" id="{1CD9ADE0-BE9E-4190-82FF-92130C4EA20B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77" name="Shape 3">
          <a:extLst>
            <a:ext uri="{FF2B5EF4-FFF2-40B4-BE49-F238E27FC236}">
              <a16:creationId xmlns:a16="http://schemas.microsoft.com/office/drawing/2014/main" xmlns="" id="{7E686A3B-615A-4E24-88E2-F6434574072F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78" name="Shape 3">
          <a:extLst>
            <a:ext uri="{FF2B5EF4-FFF2-40B4-BE49-F238E27FC236}">
              <a16:creationId xmlns:a16="http://schemas.microsoft.com/office/drawing/2014/main" xmlns="" id="{06BEEE46-3B80-4CDA-B059-A286F44BA424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79" name="Shape 3">
          <a:extLst>
            <a:ext uri="{FF2B5EF4-FFF2-40B4-BE49-F238E27FC236}">
              <a16:creationId xmlns:a16="http://schemas.microsoft.com/office/drawing/2014/main" xmlns="" id="{811F94BB-B654-4584-B4ED-A91224611691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80" name="Shape 3">
          <a:extLst>
            <a:ext uri="{FF2B5EF4-FFF2-40B4-BE49-F238E27FC236}">
              <a16:creationId xmlns:a16="http://schemas.microsoft.com/office/drawing/2014/main" xmlns="" id="{96A2E945-3766-4F66-97B3-9C9FCDDC71C5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81" name="Shape 3">
          <a:extLst>
            <a:ext uri="{FF2B5EF4-FFF2-40B4-BE49-F238E27FC236}">
              <a16:creationId xmlns:a16="http://schemas.microsoft.com/office/drawing/2014/main" xmlns="" id="{9CE4364E-9120-48FC-8CE2-4ABF1508AFFC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82" name="Shape 3">
          <a:extLst>
            <a:ext uri="{FF2B5EF4-FFF2-40B4-BE49-F238E27FC236}">
              <a16:creationId xmlns:a16="http://schemas.microsoft.com/office/drawing/2014/main" xmlns="" id="{DCAC3D76-3EBA-42FA-A5D3-3C1DFC4453E1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83" name="Shape 3">
          <a:extLst>
            <a:ext uri="{FF2B5EF4-FFF2-40B4-BE49-F238E27FC236}">
              <a16:creationId xmlns:a16="http://schemas.microsoft.com/office/drawing/2014/main" xmlns="" id="{E9A7431A-4663-40F4-87EE-EA30D46F0D8A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84" name="Shape 3">
          <a:extLst>
            <a:ext uri="{FF2B5EF4-FFF2-40B4-BE49-F238E27FC236}">
              <a16:creationId xmlns:a16="http://schemas.microsoft.com/office/drawing/2014/main" xmlns="" id="{6C041C82-E3EF-467B-B8F3-1708BE90A2FC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85" name="Shape 3">
          <a:extLst>
            <a:ext uri="{FF2B5EF4-FFF2-40B4-BE49-F238E27FC236}">
              <a16:creationId xmlns:a16="http://schemas.microsoft.com/office/drawing/2014/main" xmlns="" id="{F6C3054B-D04D-4C28-8DFC-2B67190CB37E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86" name="Shape 3">
          <a:extLst>
            <a:ext uri="{FF2B5EF4-FFF2-40B4-BE49-F238E27FC236}">
              <a16:creationId xmlns:a16="http://schemas.microsoft.com/office/drawing/2014/main" xmlns="" id="{1F22C324-3D50-44EA-892D-51699846739B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87" name="Shape 3">
          <a:extLst>
            <a:ext uri="{FF2B5EF4-FFF2-40B4-BE49-F238E27FC236}">
              <a16:creationId xmlns:a16="http://schemas.microsoft.com/office/drawing/2014/main" xmlns="" id="{4C2FAD68-97CC-4FFB-8548-5EB3F469F2F3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88" name="Shape 3">
          <a:extLst>
            <a:ext uri="{FF2B5EF4-FFF2-40B4-BE49-F238E27FC236}">
              <a16:creationId xmlns:a16="http://schemas.microsoft.com/office/drawing/2014/main" xmlns="" id="{0DDDE6CC-8948-4ED5-9196-543324FD996C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89" name="Shape 3">
          <a:extLst>
            <a:ext uri="{FF2B5EF4-FFF2-40B4-BE49-F238E27FC236}">
              <a16:creationId xmlns:a16="http://schemas.microsoft.com/office/drawing/2014/main" xmlns="" id="{53F2C870-6841-46AA-9D04-EAC249F10D3E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90" name="Shape 3">
          <a:extLst>
            <a:ext uri="{FF2B5EF4-FFF2-40B4-BE49-F238E27FC236}">
              <a16:creationId xmlns:a16="http://schemas.microsoft.com/office/drawing/2014/main" xmlns="" id="{3104A796-A39F-40A8-ABC5-C3B8F5F7A189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91" name="Shape 3">
          <a:extLst>
            <a:ext uri="{FF2B5EF4-FFF2-40B4-BE49-F238E27FC236}">
              <a16:creationId xmlns:a16="http://schemas.microsoft.com/office/drawing/2014/main" xmlns="" id="{A1BCEB84-BA46-410D-B8AE-9EA176A2F5BB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92" name="Shape 3">
          <a:extLst>
            <a:ext uri="{FF2B5EF4-FFF2-40B4-BE49-F238E27FC236}">
              <a16:creationId xmlns:a16="http://schemas.microsoft.com/office/drawing/2014/main" xmlns="" id="{81BCFE2A-E2E0-4D11-9689-BE68A27D43CF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93" name="Shape 3">
          <a:extLst>
            <a:ext uri="{FF2B5EF4-FFF2-40B4-BE49-F238E27FC236}">
              <a16:creationId xmlns:a16="http://schemas.microsoft.com/office/drawing/2014/main" xmlns="" id="{B9846B62-938C-4234-86CB-FE2F4CD9660A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94" name="Shape 3">
          <a:extLst>
            <a:ext uri="{FF2B5EF4-FFF2-40B4-BE49-F238E27FC236}">
              <a16:creationId xmlns:a16="http://schemas.microsoft.com/office/drawing/2014/main" xmlns="" id="{26642A5C-A7FD-4A86-9413-5EC35EB2B0AA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95" name="Shape 3">
          <a:extLst>
            <a:ext uri="{FF2B5EF4-FFF2-40B4-BE49-F238E27FC236}">
              <a16:creationId xmlns:a16="http://schemas.microsoft.com/office/drawing/2014/main" xmlns="" id="{FE56CBAD-EB9A-4A09-92D8-84B1824B66DF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96" name="Shape 3">
          <a:extLst>
            <a:ext uri="{FF2B5EF4-FFF2-40B4-BE49-F238E27FC236}">
              <a16:creationId xmlns:a16="http://schemas.microsoft.com/office/drawing/2014/main" xmlns="" id="{E02A9636-025C-4AEC-B823-6B2EEA29D20C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97" name="Shape 3">
          <a:extLst>
            <a:ext uri="{FF2B5EF4-FFF2-40B4-BE49-F238E27FC236}">
              <a16:creationId xmlns:a16="http://schemas.microsoft.com/office/drawing/2014/main" xmlns="" id="{D9CB6F9B-0F89-4C23-9EAD-1C818955D333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98" name="Shape 3">
          <a:extLst>
            <a:ext uri="{FF2B5EF4-FFF2-40B4-BE49-F238E27FC236}">
              <a16:creationId xmlns:a16="http://schemas.microsoft.com/office/drawing/2014/main" xmlns="" id="{D96CC4CB-0CE0-4EEC-9C02-862916087DAE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99" name="Shape 3">
          <a:extLst>
            <a:ext uri="{FF2B5EF4-FFF2-40B4-BE49-F238E27FC236}">
              <a16:creationId xmlns:a16="http://schemas.microsoft.com/office/drawing/2014/main" xmlns="" id="{F8039584-AE10-42F1-8C67-44DCE92953AF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00" name="Shape 3">
          <a:extLst>
            <a:ext uri="{FF2B5EF4-FFF2-40B4-BE49-F238E27FC236}">
              <a16:creationId xmlns:a16="http://schemas.microsoft.com/office/drawing/2014/main" xmlns="" id="{6A37CBE8-3268-48DA-AC4D-F2BC90DA4CFE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01" name="Shape 3">
          <a:extLst>
            <a:ext uri="{FF2B5EF4-FFF2-40B4-BE49-F238E27FC236}">
              <a16:creationId xmlns:a16="http://schemas.microsoft.com/office/drawing/2014/main" xmlns="" id="{D5AF06EF-3C42-49C7-9C15-AAB4E80821E4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02" name="Shape 3">
          <a:extLst>
            <a:ext uri="{FF2B5EF4-FFF2-40B4-BE49-F238E27FC236}">
              <a16:creationId xmlns:a16="http://schemas.microsoft.com/office/drawing/2014/main" xmlns="" id="{E984E5BF-A7EB-4645-9BFB-0120FC030048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03" name="Shape 3">
          <a:extLst>
            <a:ext uri="{FF2B5EF4-FFF2-40B4-BE49-F238E27FC236}">
              <a16:creationId xmlns:a16="http://schemas.microsoft.com/office/drawing/2014/main" xmlns="" id="{7C6865EE-8421-4291-A695-ED54CE59BAAE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04" name="Shape 3">
          <a:extLst>
            <a:ext uri="{FF2B5EF4-FFF2-40B4-BE49-F238E27FC236}">
              <a16:creationId xmlns:a16="http://schemas.microsoft.com/office/drawing/2014/main" xmlns="" id="{CD39ED0B-532F-49AA-9651-8299B0EBABB5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05" name="Shape 3">
          <a:extLst>
            <a:ext uri="{FF2B5EF4-FFF2-40B4-BE49-F238E27FC236}">
              <a16:creationId xmlns:a16="http://schemas.microsoft.com/office/drawing/2014/main" xmlns="" id="{98923FB9-87CF-4D73-9913-8B61CFCEDD1D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06" name="Shape 3">
          <a:extLst>
            <a:ext uri="{FF2B5EF4-FFF2-40B4-BE49-F238E27FC236}">
              <a16:creationId xmlns:a16="http://schemas.microsoft.com/office/drawing/2014/main" xmlns="" id="{6328A5CC-E739-4569-BF47-C1D343D790D1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07" name="Shape 3">
          <a:extLst>
            <a:ext uri="{FF2B5EF4-FFF2-40B4-BE49-F238E27FC236}">
              <a16:creationId xmlns:a16="http://schemas.microsoft.com/office/drawing/2014/main" xmlns="" id="{75581E95-BBAF-41F2-8C52-CEE91DAE39E5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08" name="Shape 3">
          <a:extLst>
            <a:ext uri="{FF2B5EF4-FFF2-40B4-BE49-F238E27FC236}">
              <a16:creationId xmlns:a16="http://schemas.microsoft.com/office/drawing/2014/main" xmlns="" id="{A55883BF-0261-4A8E-A6D1-23FF24A91E9B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09" name="Shape 3">
          <a:extLst>
            <a:ext uri="{FF2B5EF4-FFF2-40B4-BE49-F238E27FC236}">
              <a16:creationId xmlns:a16="http://schemas.microsoft.com/office/drawing/2014/main" xmlns="" id="{FA78615D-DB85-43A8-BA80-9953762B7C1C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10" name="Shape 3">
          <a:extLst>
            <a:ext uri="{FF2B5EF4-FFF2-40B4-BE49-F238E27FC236}">
              <a16:creationId xmlns:a16="http://schemas.microsoft.com/office/drawing/2014/main" xmlns="" id="{6E70A9E3-CD94-40F2-B4D5-275B3835FF1E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11" name="Shape 3">
          <a:extLst>
            <a:ext uri="{FF2B5EF4-FFF2-40B4-BE49-F238E27FC236}">
              <a16:creationId xmlns:a16="http://schemas.microsoft.com/office/drawing/2014/main" xmlns="" id="{A5EE6014-374D-4341-A52B-00998ECC0B41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12" name="Shape 3">
          <a:extLst>
            <a:ext uri="{FF2B5EF4-FFF2-40B4-BE49-F238E27FC236}">
              <a16:creationId xmlns:a16="http://schemas.microsoft.com/office/drawing/2014/main" xmlns="" id="{4665C838-64DE-4F09-9D04-6C7F6CA348C5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13" name="Shape 3">
          <a:extLst>
            <a:ext uri="{FF2B5EF4-FFF2-40B4-BE49-F238E27FC236}">
              <a16:creationId xmlns:a16="http://schemas.microsoft.com/office/drawing/2014/main" xmlns="" id="{3103119F-F715-4A1C-ABA8-64E70B7B37AB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14" name="Shape 3">
          <a:extLst>
            <a:ext uri="{FF2B5EF4-FFF2-40B4-BE49-F238E27FC236}">
              <a16:creationId xmlns:a16="http://schemas.microsoft.com/office/drawing/2014/main" xmlns="" id="{A72C4A87-C7CE-43FC-9A88-17871A757AD2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15" name="Shape 3">
          <a:extLst>
            <a:ext uri="{FF2B5EF4-FFF2-40B4-BE49-F238E27FC236}">
              <a16:creationId xmlns:a16="http://schemas.microsoft.com/office/drawing/2014/main" xmlns="" id="{8A32E61A-AFEE-4697-8507-423759A90708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16" name="Shape 3">
          <a:extLst>
            <a:ext uri="{FF2B5EF4-FFF2-40B4-BE49-F238E27FC236}">
              <a16:creationId xmlns:a16="http://schemas.microsoft.com/office/drawing/2014/main" xmlns="" id="{46582CE6-31A8-4401-B3E9-0984CAB947CD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17" name="Shape 3">
          <a:extLst>
            <a:ext uri="{FF2B5EF4-FFF2-40B4-BE49-F238E27FC236}">
              <a16:creationId xmlns:a16="http://schemas.microsoft.com/office/drawing/2014/main" xmlns="" id="{244A5B76-9C92-493B-8C9E-40069D7B2D72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18" name="Shape 3">
          <a:extLst>
            <a:ext uri="{FF2B5EF4-FFF2-40B4-BE49-F238E27FC236}">
              <a16:creationId xmlns:a16="http://schemas.microsoft.com/office/drawing/2014/main" xmlns="" id="{DDEE1EEC-A5C7-4BA6-8EDC-37522DBCF4CA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19" name="Shape 3">
          <a:extLst>
            <a:ext uri="{FF2B5EF4-FFF2-40B4-BE49-F238E27FC236}">
              <a16:creationId xmlns:a16="http://schemas.microsoft.com/office/drawing/2014/main" xmlns="" id="{42624161-500A-4FE4-A470-08D835FA82D6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20" name="Shape 3">
          <a:extLst>
            <a:ext uri="{FF2B5EF4-FFF2-40B4-BE49-F238E27FC236}">
              <a16:creationId xmlns:a16="http://schemas.microsoft.com/office/drawing/2014/main" xmlns="" id="{A253C5F9-7B30-4F0E-9FE0-99981494ACE3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21" name="Shape 3">
          <a:extLst>
            <a:ext uri="{FF2B5EF4-FFF2-40B4-BE49-F238E27FC236}">
              <a16:creationId xmlns:a16="http://schemas.microsoft.com/office/drawing/2014/main" xmlns="" id="{E4D9C58D-2187-4099-A808-B8503765959D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22" name="Shape 3">
          <a:extLst>
            <a:ext uri="{FF2B5EF4-FFF2-40B4-BE49-F238E27FC236}">
              <a16:creationId xmlns:a16="http://schemas.microsoft.com/office/drawing/2014/main" xmlns="" id="{E69F495D-BE85-4887-AF83-D2564B9A9B9C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23" name="Shape 3">
          <a:extLst>
            <a:ext uri="{FF2B5EF4-FFF2-40B4-BE49-F238E27FC236}">
              <a16:creationId xmlns:a16="http://schemas.microsoft.com/office/drawing/2014/main" xmlns="" id="{7B91303B-4AF2-4C53-9964-21D4BB2CC800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24" name="Shape 3">
          <a:extLst>
            <a:ext uri="{FF2B5EF4-FFF2-40B4-BE49-F238E27FC236}">
              <a16:creationId xmlns:a16="http://schemas.microsoft.com/office/drawing/2014/main" xmlns="" id="{0257F3C6-0DD5-447D-B828-885096D6FA4E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25" name="Shape 3">
          <a:extLst>
            <a:ext uri="{FF2B5EF4-FFF2-40B4-BE49-F238E27FC236}">
              <a16:creationId xmlns:a16="http://schemas.microsoft.com/office/drawing/2014/main" xmlns="" id="{D7EAA77A-44E3-41E2-B839-9F0D9009EEAD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26" name="Shape 3">
          <a:extLst>
            <a:ext uri="{FF2B5EF4-FFF2-40B4-BE49-F238E27FC236}">
              <a16:creationId xmlns:a16="http://schemas.microsoft.com/office/drawing/2014/main" xmlns="" id="{A30130C5-2A9A-4AB0-B6CD-257024D5C62A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27" name="Shape 3">
          <a:extLst>
            <a:ext uri="{FF2B5EF4-FFF2-40B4-BE49-F238E27FC236}">
              <a16:creationId xmlns:a16="http://schemas.microsoft.com/office/drawing/2014/main" xmlns="" id="{3FA388F1-27C0-40D5-AE2C-B6AB00552013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28" name="Shape 3">
          <a:extLst>
            <a:ext uri="{FF2B5EF4-FFF2-40B4-BE49-F238E27FC236}">
              <a16:creationId xmlns:a16="http://schemas.microsoft.com/office/drawing/2014/main" xmlns="" id="{2F2E07C4-E4FC-4D5D-804D-E66A678134E3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29" name="Shape 3">
          <a:extLst>
            <a:ext uri="{FF2B5EF4-FFF2-40B4-BE49-F238E27FC236}">
              <a16:creationId xmlns:a16="http://schemas.microsoft.com/office/drawing/2014/main" xmlns="" id="{C8DB28BF-FD23-49EA-87E6-40B232A2E000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30" name="Shape 3">
          <a:extLst>
            <a:ext uri="{FF2B5EF4-FFF2-40B4-BE49-F238E27FC236}">
              <a16:creationId xmlns:a16="http://schemas.microsoft.com/office/drawing/2014/main" xmlns="" id="{98B04DCA-6488-41C5-8661-3F5FCA5A3D39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31" name="Shape 3">
          <a:extLst>
            <a:ext uri="{FF2B5EF4-FFF2-40B4-BE49-F238E27FC236}">
              <a16:creationId xmlns:a16="http://schemas.microsoft.com/office/drawing/2014/main" xmlns="" id="{6CC267F3-89EB-4499-8076-C99E7B4E71DA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32" name="Shape 3">
          <a:extLst>
            <a:ext uri="{FF2B5EF4-FFF2-40B4-BE49-F238E27FC236}">
              <a16:creationId xmlns:a16="http://schemas.microsoft.com/office/drawing/2014/main" xmlns="" id="{64B0D63C-B4C3-4589-B734-A9F31517E814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33" name="Shape 3">
          <a:extLst>
            <a:ext uri="{FF2B5EF4-FFF2-40B4-BE49-F238E27FC236}">
              <a16:creationId xmlns:a16="http://schemas.microsoft.com/office/drawing/2014/main" xmlns="" id="{2BB580AD-133C-4240-9CCB-D141F3F7BE6E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34" name="Shape 3">
          <a:extLst>
            <a:ext uri="{FF2B5EF4-FFF2-40B4-BE49-F238E27FC236}">
              <a16:creationId xmlns:a16="http://schemas.microsoft.com/office/drawing/2014/main" xmlns="" id="{8A85AD57-7320-46FE-A1A7-A5F19045EB45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35" name="Shape 3">
          <a:extLst>
            <a:ext uri="{FF2B5EF4-FFF2-40B4-BE49-F238E27FC236}">
              <a16:creationId xmlns:a16="http://schemas.microsoft.com/office/drawing/2014/main" xmlns="" id="{9BC47936-E971-4E52-9123-B0F8FC71D572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36" name="Shape 3">
          <a:extLst>
            <a:ext uri="{FF2B5EF4-FFF2-40B4-BE49-F238E27FC236}">
              <a16:creationId xmlns:a16="http://schemas.microsoft.com/office/drawing/2014/main" xmlns="" id="{B1CF1508-1B8D-4ADB-9E65-1A5F3103ECDA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37" name="Shape 3">
          <a:extLst>
            <a:ext uri="{FF2B5EF4-FFF2-40B4-BE49-F238E27FC236}">
              <a16:creationId xmlns:a16="http://schemas.microsoft.com/office/drawing/2014/main" xmlns="" id="{C5ED4E4C-30F7-4A6E-9716-831593E9D335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38" name="Shape 3">
          <a:extLst>
            <a:ext uri="{FF2B5EF4-FFF2-40B4-BE49-F238E27FC236}">
              <a16:creationId xmlns:a16="http://schemas.microsoft.com/office/drawing/2014/main" xmlns="" id="{33B04ED0-BB73-4587-8D33-6AFEC07D7540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39" name="Shape 3">
          <a:extLst>
            <a:ext uri="{FF2B5EF4-FFF2-40B4-BE49-F238E27FC236}">
              <a16:creationId xmlns:a16="http://schemas.microsoft.com/office/drawing/2014/main" xmlns="" id="{49438CEF-5D24-4E27-A879-EA81A1C14B95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40" name="Shape 3">
          <a:extLst>
            <a:ext uri="{FF2B5EF4-FFF2-40B4-BE49-F238E27FC236}">
              <a16:creationId xmlns:a16="http://schemas.microsoft.com/office/drawing/2014/main" xmlns="" id="{36D4D676-40B1-45E4-A3ED-25AF1DCB6643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41" name="Shape 3">
          <a:extLst>
            <a:ext uri="{FF2B5EF4-FFF2-40B4-BE49-F238E27FC236}">
              <a16:creationId xmlns:a16="http://schemas.microsoft.com/office/drawing/2014/main" xmlns="" id="{36ACF063-417A-425D-A99C-6F927D9FFBAD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42" name="Shape 3">
          <a:extLst>
            <a:ext uri="{FF2B5EF4-FFF2-40B4-BE49-F238E27FC236}">
              <a16:creationId xmlns:a16="http://schemas.microsoft.com/office/drawing/2014/main" xmlns="" id="{E82CDF8B-56EB-43B5-9279-AD5E56CF5618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43" name="Shape 3">
          <a:extLst>
            <a:ext uri="{FF2B5EF4-FFF2-40B4-BE49-F238E27FC236}">
              <a16:creationId xmlns:a16="http://schemas.microsoft.com/office/drawing/2014/main" xmlns="" id="{1510B9CA-CBF0-455A-AFA4-87C7F270BF60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44" name="Shape 3">
          <a:extLst>
            <a:ext uri="{FF2B5EF4-FFF2-40B4-BE49-F238E27FC236}">
              <a16:creationId xmlns:a16="http://schemas.microsoft.com/office/drawing/2014/main" xmlns="" id="{5B21D568-43CC-4032-8F5F-BE9B07E7E956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45" name="Shape 3">
          <a:extLst>
            <a:ext uri="{FF2B5EF4-FFF2-40B4-BE49-F238E27FC236}">
              <a16:creationId xmlns:a16="http://schemas.microsoft.com/office/drawing/2014/main" xmlns="" id="{29C555DC-5DF6-4C2E-A5E1-970A14A7DE41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46" name="Shape 3">
          <a:extLst>
            <a:ext uri="{FF2B5EF4-FFF2-40B4-BE49-F238E27FC236}">
              <a16:creationId xmlns:a16="http://schemas.microsoft.com/office/drawing/2014/main" xmlns="" id="{A5AA2E98-9821-47D2-A2B8-4DE199401DE8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47" name="Shape 3">
          <a:extLst>
            <a:ext uri="{FF2B5EF4-FFF2-40B4-BE49-F238E27FC236}">
              <a16:creationId xmlns:a16="http://schemas.microsoft.com/office/drawing/2014/main" xmlns="" id="{3318E630-B5F8-4CAE-8F29-2F8F5F41832F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48" name="Shape 3">
          <a:extLst>
            <a:ext uri="{FF2B5EF4-FFF2-40B4-BE49-F238E27FC236}">
              <a16:creationId xmlns:a16="http://schemas.microsoft.com/office/drawing/2014/main" xmlns="" id="{7CF82293-B4F4-49C4-AEFA-97D86A0E64E6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49" name="Shape 3">
          <a:extLst>
            <a:ext uri="{FF2B5EF4-FFF2-40B4-BE49-F238E27FC236}">
              <a16:creationId xmlns:a16="http://schemas.microsoft.com/office/drawing/2014/main" xmlns="" id="{36A8EC76-6C77-4648-BF57-BB698413C9D6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50" name="Shape 3">
          <a:extLst>
            <a:ext uri="{FF2B5EF4-FFF2-40B4-BE49-F238E27FC236}">
              <a16:creationId xmlns:a16="http://schemas.microsoft.com/office/drawing/2014/main" xmlns="" id="{75E7F318-205D-4EE4-88EB-95A8FD18CED7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51" name="Shape 3">
          <a:extLst>
            <a:ext uri="{FF2B5EF4-FFF2-40B4-BE49-F238E27FC236}">
              <a16:creationId xmlns:a16="http://schemas.microsoft.com/office/drawing/2014/main" xmlns="" id="{8D1DB01C-AB74-4B25-B6E6-72D2AC0EAB9E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52" name="Shape 3">
          <a:extLst>
            <a:ext uri="{FF2B5EF4-FFF2-40B4-BE49-F238E27FC236}">
              <a16:creationId xmlns:a16="http://schemas.microsoft.com/office/drawing/2014/main" xmlns="" id="{C07113A2-353B-48EE-967D-17ACA692A9FB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53" name="Shape 3">
          <a:extLst>
            <a:ext uri="{FF2B5EF4-FFF2-40B4-BE49-F238E27FC236}">
              <a16:creationId xmlns:a16="http://schemas.microsoft.com/office/drawing/2014/main" xmlns="" id="{7ED0618C-9AC5-4887-8694-C9419F4D850F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54" name="Shape 3">
          <a:extLst>
            <a:ext uri="{FF2B5EF4-FFF2-40B4-BE49-F238E27FC236}">
              <a16:creationId xmlns:a16="http://schemas.microsoft.com/office/drawing/2014/main" xmlns="" id="{F9A828FC-382C-42D8-B719-D28D3071C67B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55" name="Shape 3">
          <a:extLst>
            <a:ext uri="{FF2B5EF4-FFF2-40B4-BE49-F238E27FC236}">
              <a16:creationId xmlns:a16="http://schemas.microsoft.com/office/drawing/2014/main" xmlns="" id="{FE6D7C8F-62E7-4829-9FA2-98D5F9DFDA0A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56" name="Shape 3">
          <a:extLst>
            <a:ext uri="{FF2B5EF4-FFF2-40B4-BE49-F238E27FC236}">
              <a16:creationId xmlns:a16="http://schemas.microsoft.com/office/drawing/2014/main" xmlns="" id="{9FBEC4FD-068A-4318-BAED-6D6DF92AC5C2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57" name="Shape 3">
          <a:extLst>
            <a:ext uri="{FF2B5EF4-FFF2-40B4-BE49-F238E27FC236}">
              <a16:creationId xmlns:a16="http://schemas.microsoft.com/office/drawing/2014/main" xmlns="" id="{722424AF-A777-480E-8F17-7A5CCD77A65D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58" name="Shape 3">
          <a:extLst>
            <a:ext uri="{FF2B5EF4-FFF2-40B4-BE49-F238E27FC236}">
              <a16:creationId xmlns:a16="http://schemas.microsoft.com/office/drawing/2014/main" xmlns="" id="{AA835CA4-C795-48D2-B528-2E8269A0A6A5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59" name="Shape 3">
          <a:extLst>
            <a:ext uri="{FF2B5EF4-FFF2-40B4-BE49-F238E27FC236}">
              <a16:creationId xmlns:a16="http://schemas.microsoft.com/office/drawing/2014/main" xmlns="" id="{BF325A40-09D4-4BB8-871C-1AF27413E2EB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60" name="Shape 3">
          <a:extLst>
            <a:ext uri="{FF2B5EF4-FFF2-40B4-BE49-F238E27FC236}">
              <a16:creationId xmlns:a16="http://schemas.microsoft.com/office/drawing/2014/main" xmlns="" id="{3CCA6FBA-94FA-46B1-B6DC-847D425ED589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61" name="Shape 3">
          <a:extLst>
            <a:ext uri="{FF2B5EF4-FFF2-40B4-BE49-F238E27FC236}">
              <a16:creationId xmlns:a16="http://schemas.microsoft.com/office/drawing/2014/main" xmlns="" id="{A0159807-0CA4-41A5-AE93-4CD81C0CFFB6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62" name="Shape 3">
          <a:extLst>
            <a:ext uri="{FF2B5EF4-FFF2-40B4-BE49-F238E27FC236}">
              <a16:creationId xmlns:a16="http://schemas.microsoft.com/office/drawing/2014/main" xmlns="" id="{252777AE-4E64-49B6-9591-2F966EB1F2D6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63" name="Shape 3">
          <a:extLst>
            <a:ext uri="{FF2B5EF4-FFF2-40B4-BE49-F238E27FC236}">
              <a16:creationId xmlns:a16="http://schemas.microsoft.com/office/drawing/2014/main" xmlns="" id="{C4F19CFD-A802-4CF1-BD05-FD9AD6C7E00F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64" name="Shape 3">
          <a:extLst>
            <a:ext uri="{FF2B5EF4-FFF2-40B4-BE49-F238E27FC236}">
              <a16:creationId xmlns:a16="http://schemas.microsoft.com/office/drawing/2014/main" xmlns="" id="{DCA1B7B1-59F3-49BC-AA2E-E0A5D1433245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65" name="Shape 3">
          <a:extLst>
            <a:ext uri="{FF2B5EF4-FFF2-40B4-BE49-F238E27FC236}">
              <a16:creationId xmlns:a16="http://schemas.microsoft.com/office/drawing/2014/main" xmlns="" id="{90D499FC-FFD9-4119-958D-23818C980A5C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66" name="Shape 3">
          <a:extLst>
            <a:ext uri="{FF2B5EF4-FFF2-40B4-BE49-F238E27FC236}">
              <a16:creationId xmlns:a16="http://schemas.microsoft.com/office/drawing/2014/main" xmlns="" id="{9A8D6D6F-51FF-47F8-B893-60B5D5F26A27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67" name="Shape 3">
          <a:extLst>
            <a:ext uri="{FF2B5EF4-FFF2-40B4-BE49-F238E27FC236}">
              <a16:creationId xmlns:a16="http://schemas.microsoft.com/office/drawing/2014/main" xmlns="" id="{FCA07EFC-FA3F-47DC-9676-CC88006795A3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68" name="Shape 3">
          <a:extLst>
            <a:ext uri="{FF2B5EF4-FFF2-40B4-BE49-F238E27FC236}">
              <a16:creationId xmlns:a16="http://schemas.microsoft.com/office/drawing/2014/main" xmlns="" id="{16B64F37-410B-4FBC-B720-D5B4E3F1BC6C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69" name="Shape 3">
          <a:extLst>
            <a:ext uri="{FF2B5EF4-FFF2-40B4-BE49-F238E27FC236}">
              <a16:creationId xmlns:a16="http://schemas.microsoft.com/office/drawing/2014/main" xmlns="" id="{77F490F8-B941-489F-AD53-BEC43D3BE832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70" name="Shape 3">
          <a:extLst>
            <a:ext uri="{FF2B5EF4-FFF2-40B4-BE49-F238E27FC236}">
              <a16:creationId xmlns:a16="http://schemas.microsoft.com/office/drawing/2014/main" xmlns="" id="{8BB1CA8D-FC70-40E5-ACC4-89A854B02EA7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71" name="Shape 3">
          <a:extLst>
            <a:ext uri="{FF2B5EF4-FFF2-40B4-BE49-F238E27FC236}">
              <a16:creationId xmlns:a16="http://schemas.microsoft.com/office/drawing/2014/main" xmlns="" id="{ECF3F467-6780-4186-B0AA-E6CAA3B91834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72" name="Shape 3">
          <a:extLst>
            <a:ext uri="{FF2B5EF4-FFF2-40B4-BE49-F238E27FC236}">
              <a16:creationId xmlns:a16="http://schemas.microsoft.com/office/drawing/2014/main" xmlns="" id="{18F18EBE-2FEC-49A7-AF99-50117A9B94A6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73" name="Shape 3">
          <a:extLst>
            <a:ext uri="{FF2B5EF4-FFF2-40B4-BE49-F238E27FC236}">
              <a16:creationId xmlns:a16="http://schemas.microsoft.com/office/drawing/2014/main" xmlns="" id="{731B638C-062E-4A8E-9DF5-461925C763F1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74" name="Shape 3">
          <a:extLst>
            <a:ext uri="{FF2B5EF4-FFF2-40B4-BE49-F238E27FC236}">
              <a16:creationId xmlns:a16="http://schemas.microsoft.com/office/drawing/2014/main" xmlns="" id="{57F6C8B1-34CF-41C2-BD6F-7DFF203529C4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75" name="Shape 3">
          <a:extLst>
            <a:ext uri="{FF2B5EF4-FFF2-40B4-BE49-F238E27FC236}">
              <a16:creationId xmlns:a16="http://schemas.microsoft.com/office/drawing/2014/main" xmlns="" id="{F39FCD4F-37CA-4457-96B6-4D8B58792683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76" name="Shape 3">
          <a:extLst>
            <a:ext uri="{FF2B5EF4-FFF2-40B4-BE49-F238E27FC236}">
              <a16:creationId xmlns:a16="http://schemas.microsoft.com/office/drawing/2014/main" xmlns="" id="{750B0402-243E-4351-A850-A89BFAD56C04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77" name="Shape 3">
          <a:extLst>
            <a:ext uri="{FF2B5EF4-FFF2-40B4-BE49-F238E27FC236}">
              <a16:creationId xmlns:a16="http://schemas.microsoft.com/office/drawing/2014/main" xmlns="" id="{63AE8548-6267-4B6E-887C-1FC7AF70E606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78" name="Shape 3">
          <a:extLst>
            <a:ext uri="{FF2B5EF4-FFF2-40B4-BE49-F238E27FC236}">
              <a16:creationId xmlns:a16="http://schemas.microsoft.com/office/drawing/2014/main" xmlns="" id="{41F5A046-042C-4170-8176-AA38D7473838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79" name="Shape 3">
          <a:extLst>
            <a:ext uri="{FF2B5EF4-FFF2-40B4-BE49-F238E27FC236}">
              <a16:creationId xmlns:a16="http://schemas.microsoft.com/office/drawing/2014/main" xmlns="" id="{32FBDB55-14C6-4EA7-A615-9C52D39FA5D9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80" name="Shape 3">
          <a:extLst>
            <a:ext uri="{FF2B5EF4-FFF2-40B4-BE49-F238E27FC236}">
              <a16:creationId xmlns:a16="http://schemas.microsoft.com/office/drawing/2014/main" xmlns="" id="{DEA3498F-F65F-407A-81D3-0E749798F878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81" name="Shape 3">
          <a:extLst>
            <a:ext uri="{FF2B5EF4-FFF2-40B4-BE49-F238E27FC236}">
              <a16:creationId xmlns:a16="http://schemas.microsoft.com/office/drawing/2014/main" xmlns="" id="{4B23BEAF-19E4-4E9B-A5A1-B882427DE8FD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82" name="Shape 3">
          <a:extLst>
            <a:ext uri="{FF2B5EF4-FFF2-40B4-BE49-F238E27FC236}">
              <a16:creationId xmlns:a16="http://schemas.microsoft.com/office/drawing/2014/main" xmlns="" id="{C31300FB-E2B6-4D39-B11E-50B1476C9197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83" name="Shape 3">
          <a:extLst>
            <a:ext uri="{FF2B5EF4-FFF2-40B4-BE49-F238E27FC236}">
              <a16:creationId xmlns:a16="http://schemas.microsoft.com/office/drawing/2014/main" xmlns="" id="{9A355DC3-0354-4DDC-8D78-ACAD4D63B10A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84" name="Shape 3">
          <a:extLst>
            <a:ext uri="{FF2B5EF4-FFF2-40B4-BE49-F238E27FC236}">
              <a16:creationId xmlns:a16="http://schemas.microsoft.com/office/drawing/2014/main" xmlns="" id="{4B764F57-0515-4F35-A6FE-22562D0B0F67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85" name="Shape 3">
          <a:extLst>
            <a:ext uri="{FF2B5EF4-FFF2-40B4-BE49-F238E27FC236}">
              <a16:creationId xmlns:a16="http://schemas.microsoft.com/office/drawing/2014/main" xmlns="" id="{DEB80C61-6DE7-4C19-973A-55DF6D35B02A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86" name="Shape 3">
          <a:extLst>
            <a:ext uri="{FF2B5EF4-FFF2-40B4-BE49-F238E27FC236}">
              <a16:creationId xmlns:a16="http://schemas.microsoft.com/office/drawing/2014/main" xmlns="" id="{54BEB60D-045F-429D-B2D1-051A81FAC300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87" name="Shape 3">
          <a:extLst>
            <a:ext uri="{FF2B5EF4-FFF2-40B4-BE49-F238E27FC236}">
              <a16:creationId xmlns:a16="http://schemas.microsoft.com/office/drawing/2014/main" xmlns="" id="{67E4E16E-056B-4D22-84B7-D35D3CC6727E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88" name="Shape 3">
          <a:extLst>
            <a:ext uri="{FF2B5EF4-FFF2-40B4-BE49-F238E27FC236}">
              <a16:creationId xmlns:a16="http://schemas.microsoft.com/office/drawing/2014/main" xmlns="" id="{ED7ED70A-DE4B-4933-BFEC-2AFA99A55A8E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89" name="Shape 3">
          <a:extLst>
            <a:ext uri="{FF2B5EF4-FFF2-40B4-BE49-F238E27FC236}">
              <a16:creationId xmlns:a16="http://schemas.microsoft.com/office/drawing/2014/main" xmlns="" id="{7A719885-DA6C-448C-A097-F8990548485B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90" name="Shape 3">
          <a:extLst>
            <a:ext uri="{FF2B5EF4-FFF2-40B4-BE49-F238E27FC236}">
              <a16:creationId xmlns:a16="http://schemas.microsoft.com/office/drawing/2014/main" xmlns="" id="{A3E45D16-F1F8-44A4-AB14-32F492D713E3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91" name="Shape 3">
          <a:extLst>
            <a:ext uri="{FF2B5EF4-FFF2-40B4-BE49-F238E27FC236}">
              <a16:creationId xmlns:a16="http://schemas.microsoft.com/office/drawing/2014/main" xmlns="" id="{8A120800-2AA0-413A-AA25-C4DE36CB8756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92" name="Shape 3">
          <a:extLst>
            <a:ext uri="{FF2B5EF4-FFF2-40B4-BE49-F238E27FC236}">
              <a16:creationId xmlns:a16="http://schemas.microsoft.com/office/drawing/2014/main" xmlns="" id="{6523DEF0-B8B5-4FB1-A883-02C6A203C438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93" name="Shape 3">
          <a:extLst>
            <a:ext uri="{FF2B5EF4-FFF2-40B4-BE49-F238E27FC236}">
              <a16:creationId xmlns:a16="http://schemas.microsoft.com/office/drawing/2014/main" xmlns="" id="{B970E71C-4A78-4F79-9E89-A2C0A70468E9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94" name="Shape 3">
          <a:extLst>
            <a:ext uri="{FF2B5EF4-FFF2-40B4-BE49-F238E27FC236}">
              <a16:creationId xmlns:a16="http://schemas.microsoft.com/office/drawing/2014/main" xmlns="" id="{FC4F0CA0-307A-47A1-A5CF-9365622336FF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95" name="Shape 3">
          <a:extLst>
            <a:ext uri="{FF2B5EF4-FFF2-40B4-BE49-F238E27FC236}">
              <a16:creationId xmlns:a16="http://schemas.microsoft.com/office/drawing/2014/main" xmlns="" id="{5B978D37-1304-42C0-A591-589FD39DD13B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96" name="Shape 3">
          <a:extLst>
            <a:ext uri="{FF2B5EF4-FFF2-40B4-BE49-F238E27FC236}">
              <a16:creationId xmlns:a16="http://schemas.microsoft.com/office/drawing/2014/main" xmlns="" id="{698D87F9-6563-4BBE-81D8-4A9CE02D58C0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97" name="Shape 3">
          <a:extLst>
            <a:ext uri="{FF2B5EF4-FFF2-40B4-BE49-F238E27FC236}">
              <a16:creationId xmlns:a16="http://schemas.microsoft.com/office/drawing/2014/main" xmlns="" id="{DD594AF6-421C-4A67-8B3B-BF118A767982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98" name="Shape 3">
          <a:extLst>
            <a:ext uri="{FF2B5EF4-FFF2-40B4-BE49-F238E27FC236}">
              <a16:creationId xmlns:a16="http://schemas.microsoft.com/office/drawing/2014/main" xmlns="" id="{C33727A2-0989-499F-B10B-672280B22CA1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199" name="Shape 3">
          <a:extLst>
            <a:ext uri="{FF2B5EF4-FFF2-40B4-BE49-F238E27FC236}">
              <a16:creationId xmlns:a16="http://schemas.microsoft.com/office/drawing/2014/main" xmlns="" id="{767E84B3-49AF-4137-9ADE-FD98081E01DD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00" name="Shape 3">
          <a:extLst>
            <a:ext uri="{FF2B5EF4-FFF2-40B4-BE49-F238E27FC236}">
              <a16:creationId xmlns:a16="http://schemas.microsoft.com/office/drawing/2014/main" xmlns="" id="{F441EC53-A0F7-49DA-B26A-03ACA57E63BC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01" name="Shape 3">
          <a:extLst>
            <a:ext uri="{FF2B5EF4-FFF2-40B4-BE49-F238E27FC236}">
              <a16:creationId xmlns:a16="http://schemas.microsoft.com/office/drawing/2014/main" xmlns="" id="{EC5E97FC-5FC7-489B-95C2-1165546613A7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02" name="Shape 3">
          <a:extLst>
            <a:ext uri="{FF2B5EF4-FFF2-40B4-BE49-F238E27FC236}">
              <a16:creationId xmlns:a16="http://schemas.microsoft.com/office/drawing/2014/main" xmlns="" id="{0FE16F97-E3BA-4143-8D50-AD974C44EB44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03" name="Shape 3">
          <a:extLst>
            <a:ext uri="{FF2B5EF4-FFF2-40B4-BE49-F238E27FC236}">
              <a16:creationId xmlns:a16="http://schemas.microsoft.com/office/drawing/2014/main" xmlns="" id="{3B0EE37D-2431-4FFD-863D-83EEE3BB9B59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04" name="Shape 3">
          <a:extLst>
            <a:ext uri="{FF2B5EF4-FFF2-40B4-BE49-F238E27FC236}">
              <a16:creationId xmlns:a16="http://schemas.microsoft.com/office/drawing/2014/main" xmlns="" id="{662ED1B5-32DC-46F9-B3F1-5CDEA977095B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05" name="Shape 3">
          <a:extLst>
            <a:ext uri="{FF2B5EF4-FFF2-40B4-BE49-F238E27FC236}">
              <a16:creationId xmlns:a16="http://schemas.microsoft.com/office/drawing/2014/main" xmlns="" id="{8E446955-D3CC-4814-A63B-D76583FF943B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06" name="Shape 3">
          <a:extLst>
            <a:ext uri="{FF2B5EF4-FFF2-40B4-BE49-F238E27FC236}">
              <a16:creationId xmlns:a16="http://schemas.microsoft.com/office/drawing/2014/main" xmlns="" id="{5C986F6B-0802-4C14-9A40-DD728EB46F51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07" name="Shape 3">
          <a:extLst>
            <a:ext uri="{FF2B5EF4-FFF2-40B4-BE49-F238E27FC236}">
              <a16:creationId xmlns:a16="http://schemas.microsoft.com/office/drawing/2014/main" xmlns="" id="{1D6F84D1-C6F1-401E-A7BC-401A4553C8DC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08" name="Shape 3">
          <a:extLst>
            <a:ext uri="{FF2B5EF4-FFF2-40B4-BE49-F238E27FC236}">
              <a16:creationId xmlns:a16="http://schemas.microsoft.com/office/drawing/2014/main" xmlns="" id="{0E77D9B1-9B4E-4306-A577-E06B47459CB6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09" name="Shape 3">
          <a:extLst>
            <a:ext uri="{FF2B5EF4-FFF2-40B4-BE49-F238E27FC236}">
              <a16:creationId xmlns:a16="http://schemas.microsoft.com/office/drawing/2014/main" xmlns="" id="{E6C97D12-D88C-4B35-AAA0-C436E87D012A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10" name="Shape 3">
          <a:extLst>
            <a:ext uri="{FF2B5EF4-FFF2-40B4-BE49-F238E27FC236}">
              <a16:creationId xmlns:a16="http://schemas.microsoft.com/office/drawing/2014/main" xmlns="" id="{65DB709F-201F-4566-8435-7A4A7E3B0A85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11" name="Shape 3">
          <a:extLst>
            <a:ext uri="{FF2B5EF4-FFF2-40B4-BE49-F238E27FC236}">
              <a16:creationId xmlns:a16="http://schemas.microsoft.com/office/drawing/2014/main" xmlns="" id="{97F866A4-8AA8-49AC-B6F0-E8E56365FA79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12" name="Shape 3">
          <a:extLst>
            <a:ext uri="{FF2B5EF4-FFF2-40B4-BE49-F238E27FC236}">
              <a16:creationId xmlns:a16="http://schemas.microsoft.com/office/drawing/2014/main" xmlns="" id="{8DD880D6-3181-4588-BDCC-3E97B87DC68C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13" name="Shape 3">
          <a:extLst>
            <a:ext uri="{FF2B5EF4-FFF2-40B4-BE49-F238E27FC236}">
              <a16:creationId xmlns:a16="http://schemas.microsoft.com/office/drawing/2014/main" xmlns="" id="{E72945C2-5DF3-4333-A4EF-F9E5859FCB22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14" name="Shape 3">
          <a:extLst>
            <a:ext uri="{FF2B5EF4-FFF2-40B4-BE49-F238E27FC236}">
              <a16:creationId xmlns:a16="http://schemas.microsoft.com/office/drawing/2014/main" xmlns="" id="{9BEC8951-9107-43F5-A0D8-173ED3732D97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15" name="Shape 3">
          <a:extLst>
            <a:ext uri="{FF2B5EF4-FFF2-40B4-BE49-F238E27FC236}">
              <a16:creationId xmlns:a16="http://schemas.microsoft.com/office/drawing/2014/main" xmlns="" id="{D8DC189A-9DD3-433A-B3FE-85F785EF1A00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16" name="Shape 3">
          <a:extLst>
            <a:ext uri="{FF2B5EF4-FFF2-40B4-BE49-F238E27FC236}">
              <a16:creationId xmlns:a16="http://schemas.microsoft.com/office/drawing/2014/main" xmlns="" id="{F96AB33E-4CCD-476A-8B12-3ADE43D07DFF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17" name="Shape 3">
          <a:extLst>
            <a:ext uri="{FF2B5EF4-FFF2-40B4-BE49-F238E27FC236}">
              <a16:creationId xmlns:a16="http://schemas.microsoft.com/office/drawing/2014/main" xmlns="" id="{7A4B6ECD-557A-4554-AC5F-C1AF50617A28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18" name="Shape 3">
          <a:extLst>
            <a:ext uri="{FF2B5EF4-FFF2-40B4-BE49-F238E27FC236}">
              <a16:creationId xmlns:a16="http://schemas.microsoft.com/office/drawing/2014/main" xmlns="" id="{909FA2B5-BB26-4228-90F5-7C949C77319B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19" name="Shape 3">
          <a:extLst>
            <a:ext uri="{FF2B5EF4-FFF2-40B4-BE49-F238E27FC236}">
              <a16:creationId xmlns:a16="http://schemas.microsoft.com/office/drawing/2014/main" xmlns="" id="{B2E26DBC-3638-4469-8258-238FF8931273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20" name="Shape 3">
          <a:extLst>
            <a:ext uri="{FF2B5EF4-FFF2-40B4-BE49-F238E27FC236}">
              <a16:creationId xmlns:a16="http://schemas.microsoft.com/office/drawing/2014/main" xmlns="" id="{B055DECB-F099-4349-BDFC-ECBA90064D2D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21" name="Shape 3">
          <a:extLst>
            <a:ext uri="{FF2B5EF4-FFF2-40B4-BE49-F238E27FC236}">
              <a16:creationId xmlns:a16="http://schemas.microsoft.com/office/drawing/2014/main" xmlns="" id="{D0019CBB-F26D-41D7-AE3D-9364A3499DEF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22" name="Shape 3">
          <a:extLst>
            <a:ext uri="{FF2B5EF4-FFF2-40B4-BE49-F238E27FC236}">
              <a16:creationId xmlns:a16="http://schemas.microsoft.com/office/drawing/2014/main" xmlns="" id="{B73931B3-30E4-47C7-A11F-CDC40AC5BD51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23" name="Shape 3">
          <a:extLst>
            <a:ext uri="{FF2B5EF4-FFF2-40B4-BE49-F238E27FC236}">
              <a16:creationId xmlns:a16="http://schemas.microsoft.com/office/drawing/2014/main" xmlns="" id="{872C2FEA-E922-4AF1-BCBF-50F85AE90FB5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24" name="Shape 3">
          <a:extLst>
            <a:ext uri="{FF2B5EF4-FFF2-40B4-BE49-F238E27FC236}">
              <a16:creationId xmlns:a16="http://schemas.microsoft.com/office/drawing/2014/main" xmlns="" id="{C0C5C3E3-5749-4E33-A644-E52548A575B5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25" name="Shape 3">
          <a:extLst>
            <a:ext uri="{FF2B5EF4-FFF2-40B4-BE49-F238E27FC236}">
              <a16:creationId xmlns:a16="http://schemas.microsoft.com/office/drawing/2014/main" xmlns="" id="{08FDC184-1586-4A91-8E65-ED7324005439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26" name="Shape 3">
          <a:extLst>
            <a:ext uri="{FF2B5EF4-FFF2-40B4-BE49-F238E27FC236}">
              <a16:creationId xmlns:a16="http://schemas.microsoft.com/office/drawing/2014/main" xmlns="" id="{72F2D331-B263-4CD4-9CE7-FF67DF3E3D1D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27" name="Shape 3">
          <a:extLst>
            <a:ext uri="{FF2B5EF4-FFF2-40B4-BE49-F238E27FC236}">
              <a16:creationId xmlns:a16="http://schemas.microsoft.com/office/drawing/2014/main" xmlns="" id="{33B993CF-90CB-44B7-AF84-F9C085A23B41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28" name="Shape 3">
          <a:extLst>
            <a:ext uri="{FF2B5EF4-FFF2-40B4-BE49-F238E27FC236}">
              <a16:creationId xmlns:a16="http://schemas.microsoft.com/office/drawing/2014/main" xmlns="" id="{72ABCDBF-4AC4-4DB3-B6C1-2E137FF72AF6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29" name="Shape 3">
          <a:extLst>
            <a:ext uri="{FF2B5EF4-FFF2-40B4-BE49-F238E27FC236}">
              <a16:creationId xmlns:a16="http://schemas.microsoft.com/office/drawing/2014/main" xmlns="" id="{FDB18853-7E33-4696-9958-AE279D4C42A6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30" name="Shape 3">
          <a:extLst>
            <a:ext uri="{FF2B5EF4-FFF2-40B4-BE49-F238E27FC236}">
              <a16:creationId xmlns:a16="http://schemas.microsoft.com/office/drawing/2014/main" xmlns="" id="{9D28126B-D18D-4412-9DC4-02080920782D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31" name="Shape 3">
          <a:extLst>
            <a:ext uri="{FF2B5EF4-FFF2-40B4-BE49-F238E27FC236}">
              <a16:creationId xmlns:a16="http://schemas.microsoft.com/office/drawing/2014/main" xmlns="" id="{E77EBD5A-6F61-47A5-B61E-014E1930A767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32" name="Shape 3">
          <a:extLst>
            <a:ext uri="{FF2B5EF4-FFF2-40B4-BE49-F238E27FC236}">
              <a16:creationId xmlns:a16="http://schemas.microsoft.com/office/drawing/2014/main" xmlns="" id="{186219C2-7472-4784-9EBA-385BDDC25978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33" name="Shape 3">
          <a:extLst>
            <a:ext uri="{FF2B5EF4-FFF2-40B4-BE49-F238E27FC236}">
              <a16:creationId xmlns:a16="http://schemas.microsoft.com/office/drawing/2014/main" xmlns="" id="{C2DA8292-6F20-4424-87ED-BEBA525741C1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34" name="Shape 3">
          <a:extLst>
            <a:ext uri="{FF2B5EF4-FFF2-40B4-BE49-F238E27FC236}">
              <a16:creationId xmlns:a16="http://schemas.microsoft.com/office/drawing/2014/main" xmlns="" id="{2AA3849D-C9CB-4BE5-80B9-451A1CC1006B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35" name="Shape 3">
          <a:extLst>
            <a:ext uri="{FF2B5EF4-FFF2-40B4-BE49-F238E27FC236}">
              <a16:creationId xmlns:a16="http://schemas.microsoft.com/office/drawing/2014/main" xmlns="" id="{9B48FE5B-57A3-42A3-906E-37738B38D662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36" name="Shape 3">
          <a:extLst>
            <a:ext uri="{FF2B5EF4-FFF2-40B4-BE49-F238E27FC236}">
              <a16:creationId xmlns:a16="http://schemas.microsoft.com/office/drawing/2014/main" xmlns="" id="{A64D8E33-A585-405A-8734-C7D970C7DC67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37" name="Shape 3">
          <a:extLst>
            <a:ext uri="{FF2B5EF4-FFF2-40B4-BE49-F238E27FC236}">
              <a16:creationId xmlns:a16="http://schemas.microsoft.com/office/drawing/2014/main" xmlns="" id="{631DA0ED-9001-41B4-8D07-A11009A7A1A3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38" name="Shape 3">
          <a:extLst>
            <a:ext uri="{FF2B5EF4-FFF2-40B4-BE49-F238E27FC236}">
              <a16:creationId xmlns:a16="http://schemas.microsoft.com/office/drawing/2014/main" xmlns="" id="{98315CCE-2533-43E4-B072-624488BD1CA1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39" name="Shape 3">
          <a:extLst>
            <a:ext uri="{FF2B5EF4-FFF2-40B4-BE49-F238E27FC236}">
              <a16:creationId xmlns:a16="http://schemas.microsoft.com/office/drawing/2014/main" xmlns="" id="{8C614DF0-2BC2-4550-9A30-E1224361C1BD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40" name="Shape 3">
          <a:extLst>
            <a:ext uri="{FF2B5EF4-FFF2-40B4-BE49-F238E27FC236}">
              <a16:creationId xmlns:a16="http://schemas.microsoft.com/office/drawing/2014/main" xmlns="" id="{F35794D4-5FB4-4E9C-BF2C-0BADFE5D34A6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41" name="Shape 3">
          <a:extLst>
            <a:ext uri="{FF2B5EF4-FFF2-40B4-BE49-F238E27FC236}">
              <a16:creationId xmlns:a16="http://schemas.microsoft.com/office/drawing/2014/main" xmlns="" id="{5C2B7E78-0811-4FD7-9BA8-7B18A405DC68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42" name="Shape 3">
          <a:extLst>
            <a:ext uri="{FF2B5EF4-FFF2-40B4-BE49-F238E27FC236}">
              <a16:creationId xmlns:a16="http://schemas.microsoft.com/office/drawing/2014/main" xmlns="" id="{78C80FD2-65A3-42CA-8558-F478AB9909F9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43" name="Shape 3">
          <a:extLst>
            <a:ext uri="{FF2B5EF4-FFF2-40B4-BE49-F238E27FC236}">
              <a16:creationId xmlns:a16="http://schemas.microsoft.com/office/drawing/2014/main" xmlns="" id="{783EE837-9BD4-4360-8E04-B6D47C865A5B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44" name="Shape 3">
          <a:extLst>
            <a:ext uri="{FF2B5EF4-FFF2-40B4-BE49-F238E27FC236}">
              <a16:creationId xmlns:a16="http://schemas.microsoft.com/office/drawing/2014/main" xmlns="" id="{86640387-C56E-457A-A633-55F52CD6A72B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45" name="Shape 3">
          <a:extLst>
            <a:ext uri="{FF2B5EF4-FFF2-40B4-BE49-F238E27FC236}">
              <a16:creationId xmlns:a16="http://schemas.microsoft.com/office/drawing/2014/main" xmlns="" id="{1BA09B1E-E5D8-423F-9F64-1E6A034DD069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46" name="Shape 3">
          <a:extLst>
            <a:ext uri="{FF2B5EF4-FFF2-40B4-BE49-F238E27FC236}">
              <a16:creationId xmlns:a16="http://schemas.microsoft.com/office/drawing/2014/main" xmlns="" id="{F49E2BDF-8D6C-401C-BB0E-E5F0FDD5530A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47" name="Shape 3">
          <a:extLst>
            <a:ext uri="{FF2B5EF4-FFF2-40B4-BE49-F238E27FC236}">
              <a16:creationId xmlns:a16="http://schemas.microsoft.com/office/drawing/2014/main" xmlns="" id="{4F192CAA-FD22-4ACF-A041-C00D02F22961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48" name="Shape 3">
          <a:extLst>
            <a:ext uri="{FF2B5EF4-FFF2-40B4-BE49-F238E27FC236}">
              <a16:creationId xmlns:a16="http://schemas.microsoft.com/office/drawing/2014/main" xmlns="" id="{D90995F6-5932-41D7-96B2-97A6CCC4A6C2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49" name="Shape 3">
          <a:extLst>
            <a:ext uri="{FF2B5EF4-FFF2-40B4-BE49-F238E27FC236}">
              <a16:creationId xmlns:a16="http://schemas.microsoft.com/office/drawing/2014/main" xmlns="" id="{CBEBC46D-6E68-406D-A402-71FB1FF32A00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50" name="Shape 3">
          <a:extLst>
            <a:ext uri="{FF2B5EF4-FFF2-40B4-BE49-F238E27FC236}">
              <a16:creationId xmlns:a16="http://schemas.microsoft.com/office/drawing/2014/main" xmlns="" id="{173BD371-1976-40A9-9AE3-29A04766EA1B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51" name="Shape 3">
          <a:extLst>
            <a:ext uri="{FF2B5EF4-FFF2-40B4-BE49-F238E27FC236}">
              <a16:creationId xmlns:a16="http://schemas.microsoft.com/office/drawing/2014/main" xmlns="" id="{083BA82F-CA84-4A1C-8C82-C6C185637998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52" name="Shape 3">
          <a:extLst>
            <a:ext uri="{FF2B5EF4-FFF2-40B4-BE49-F238E27FC236}">
              <a16:creationId xmlns:a16="http://schemas.microsoft.com/office/drawing/2014/main" xmlns="" id="{FD22D3C3-2D9B-43C3-84EB-F7D043DD397B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53" name="Shape 3">
          <a:extLst>
            <a:ext uri="{FF2B5EF4-FFF2-40B4-BE49-F238E27FC236}">
              <a16:creationId xmlns:a16="http://schemas.microsoft.com/office/drawing/2014/main" xmlns="" id="{6223D80F-C894-4167-A5A0-313440964AF3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54" name="Shape 3">
          <a:extLst>
            <a:ext uri="{FF2B5EF4-FFF2-40B4-BE49-F238E27FC236}">
              <a16:creationId xmlns:a16="http://schemas.microsoft.com/office/drawing/2014/main" xmlns="" id="{1FAA0253-D5D9-4D4D-A5E6-7C02DD6B8D45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55" name="Shape 3">
          <a:extLst>
            <a:ext uri="{FF2B5EF4-FFF2-40B4-BE49-F238E27FC236}">
              <a16:creationId xmlns:a16="http://schemas.microsoft.com/office/drawing/2014/main" xmlns="" id="{FB914C97-EAF7-481D-8316-5FE139F99AB6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56" name="Shape 3">
          <a:extLst>
            <a:ext uri="{FF2B5EF4-FFF2-40B4-BE49-F238E27FC236}">
              <a16:creationId xmlns:a16="http://schemas.microsoft.com/office/drawing/2014/main" xmlns="" id="{A6C51D2B-562A-4B04-BA69-8E531BA0CF52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57" name="Shape 3">
          <a:extLst>
            <a:ext uri="{FF2B5EF4-FFF2-40B4-BE49-F238E27FC236}">
              <a16:creationId xmlns:a16="http://schemas.microsoft.com/office/drawing/2014/main" xmlns="" id="{63998410-F445-4ED0-9856-6455B0BDDCA4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58" name="Shape 3">
          <a:extLst>
            <a:ext uri="{FF2B5EF4-FFF2-40B4-BE49-F238E27FC236}">
              <a16:creationId xmlns:a16="http://schemas.microsoft.com/office/drawing/2014/main" xmlns="" id="{F72557D1-18D3-4D80-8DA8-5BDED69BB954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59" name="Shape 3">
          <a:extLst>
            <a:ext uri="{FF2B5EF4-FFF2-40B4-BE49-F238E27FC236}">
              <a16:creationId xmlns:a16="http://schemas.microsoft.com/office/drawing/2014/main" xmlns="" id="{F0934DBB-E1BB-4BEB-8134-5F3B0321079F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60" name="Shape 3">
          <a:extLst>
            <a:ext uri="{FF2B5EF4-FFF2-40B4-BE49-F238E27FC236}">
              <a16:creationId xmlns:a16="http://schemas.microsoft.com/office/drawing/2014/main" xmlns="" id="{802BCE4E-30D8-4249-9150-FBC95D5D8078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61" name="Shape 3">
          <a:extLst>
            <a:ext uri="{FF2B5EF4-FFF2-40B4-BE49-F238E27FC236}">
              <a16:creationId xmlns:a16="http://schemas.microsoft.com/office/drawing/2014/main" xmlns="" id="{5E881AAF-6DD6-4585-B9FE-B90198476BBC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62" name="Shape 3">
          <a:extLst>
            <a:ext uri="{FF2B5EF4-FFF2-40B4-BE49-F238E27FC236}">
              <a16:creationId xmlns:a16="http://schemas.microsoft.com/office/drawing/2014/main" xmlns="" id="{2559D547-0DA8-4148-AC26-608EAF364FBC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63" name="Shape 3">
          <a:extLst>
            <a:ext uri="{FF2B5EF4-FFF2-40B4-BE49-F238E27FC236}">
              <a16:creationId xmlns:a16="http://schemas.microsoft.com/office/drawing/2014/main" xmlns="" id="{AE13B998-702D-40B9-9754-96E17C93A954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64" name="Shape 3">
          <a:extLst>
            <a:ext uri="{FF2B5EF4-FFF2-40B4-BE49-F238E27FC236}">
              <a16:creationId xmlns:a16="http://schemas.microsoft.com/office/drawing/2014/main" xmlns="" id="{85742D68-B13C-4D4D-80D0-4172CBB1505F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65" name="Shape 3">
          <a:extLst>
            <a:ext uri="{FF2B5EF4-FFF2-40B4-BE49-F238E27FC236}">
              <a16:creationId xmlns:a16="http://schemas.microsoft.com/office/drawing/2014/main" xmlns="" id="{C33F3DE7-ADF5-487C-9F05-3416B04FCBDD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66" name="Shape 3">
          <a:extLst>
            <a:ext uri="{FF2B5EF4-FFF2-40B4-BE49-F238E27FC236}">
              <a16:creationId xmlns:a16="http://schemas.microsoft.com/office/drawing/2014/main" xmlns="" id="{F606CC9D-BDCF-4D48-8821-75900F4F0058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67" name="Shape 3">
          <a:extLst>
            <a:ext uri="{FF2B5EF4-FFF2-40B4-BE49-F238E27FC236}">
              <a16:creationId xmlns:a16="http://schemas.microsoft.com/office/drawing/2014/main" xmlns="" id="{3489BE11-478A-4EFB-AE38-958FF87DDEA9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68" name="Shape 3">
          <a:extLst>
            <a:ext uri="{FF2B5EF4-FFF2-40B4-BE49-F238E27FC236}">
              <a16:creationId xmlns:a16="http://schemas.microsoft.com/office/drawing/2014/main" xmlns="" id="{04021EC0-4EBE-4103-945B-A0B64A986E34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69" name="Shape 3">
          <a:extLst>
            <a:ext uri="{FF2B5EF4-FFF2-40B4-BE49-F238E27FC236}">
              <a16:creationId xmlns:a16="http://schemas.microsoft.com/office/drawing/2014/main" xmlns="" id="{0EB4518C-8505-4E8C-8DC8-D10B659B1DD3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70" name="Shape 3">
          <a:extLst>
            <a:ext uri="{FF2B5EF4-FFF2-40B4-BE49-F238E27FC236}">
              <a16:creationId xmlns:a16="http://schemas.microsoft.com/office/drawing/2014/main" xmlns="" id="{D07FFD70-8D14-406C-BD12-E4FAB8BA4803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71" name="Shape 3">
          <a:extLst>
            <a:ext uri="{FF2B5EF4-FFF2-40B4-BE49-F238E27FC236}">
              <a16:creationId xmlns:a16="http://schemas.microsoft.com/office/drawing/2014/main" xmlns="" id="{FC3BEA32-B375-4DC1-B339-4735FCE56A69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72" name="Shape 3">
          <a:extLst>
            <a:ext uri="{FF2B5EF4-FFF2-40B4-BE49-F238E27FC236}">
              <a16:creationId xmlns:a16="http://schemas.microsoft.com/office/drawing/2014/main" xmlns="" id="{56FFB28E-6E75-48DD-8E47-68FB9FD8E127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73" name="Shape 3">
          <a:extLst>
            <a:ext uri="{FF2B5EF4-FFF2-40B4-BE49-F238E27FC236}">
              <a16:creationId xmlns:a16="http://schemas.microsoft.com/office/drawing/2014/main" xmlns="" id="{4EA1CA65-0398-41A7-BC21-C2F10066EAA8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74" name="Shape 3">
          <a:extLst>
            <a:ext uri="{FF2B5EF4-FFF2-40B4-BE49-F238E27FC236}">
              <a16:creationId xmlns:a16="http://schemas.microsoft.com/office/drawing/2014/main" xmlns="" id="{1376B764-8155-4451-AC0B-CBAF4AA31126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75" name="Shape 3">
          <a:extLst>
            <a:ext uri="{FF2B5EF4-FFF2-40B4-BE49-F238E27FC236}">
              <a16:creationId xmlns:a16="http://schemas.microsoft.com/office/drawing/2014/main" xmlns="" id="{BCD8ADF7-5B6E-4B2B-974D-D04B71D85D67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76" name="Shape 3">
          <a:extLst>
            <a:ext uri="{FF2B5EF4-FFF2-40B4-BE49-F238E27FC236}">
              <a16:creationId xmlns:a16="http://schemas.microsoft.com/office/drawing/2014/main" xmlns="" id="{D4F0CF49-E951-4D39-ABA7-10D2A8986F4C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77" name="Shape 3">
          <a:extLst>
            <a:ext uri="{FF2B5EF4-FFF2-40B4-BE49-F238E27FC236}">
              <a16:creationId xmlns:a16="http://schemas.microsoft.com/office/drawing/2014/main" xmlns="" id="{5B32E906-23D3-4F55-B580-3BB006FD2695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78" name="Shape 3">
          <a:extLst>
            <a:ext uri="{FF2B5EF4-FFF2-40B4-BE49-F238E27FC236}">
              <a16:creationId xmlns:a16="http://schemas.microsoft.com/office/drawing/2014/main" xmlns="" id="{35E664C1-ECCB-4174-923C-AB5B5DEAFC3C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79" name="Shape 3">
          <a:extLst>
            <a:ext uri="{FF2B5EF4-FFF2-40B4-BE49-F238E27FC236}">
              <a16:creationId xmlns:a16="http://schemas.microsoft.com/office/drawing/2014/main" xmlns="" id="{46DACADF-B750-48C5-B6A9-ECFEC985239C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80" name="Shape 3">
          <a:extLst>
            <a:ext uri="{FF2B5EF4-FFF2-40B4-BE49-F238E27FC236}">
              <a16:creationId xmlns:a16="http://schemas.microsoft.com/office/drawing/2014/main" xmlns="" id="{36224F9C-440D-4507-9B21-FE7DB1A7F0D2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81" name="Shape 3">
          <a:extLst>
            <a:ext uri="{FF2B5EF4-FFF2-40B4-BE49-F238E27FC236}">
              <a16:creationId xmlns:a16="http://schemas.microsoft.com/office/drawing/2014/main" xmlns="" id="{3BD36152-8B6E-4913-88A2-45AD0770A202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82" name="Shape 3">
          <a:extLst>
            <a:ext uri="{FF2B5EF4-FFF2-40B4-BE49-F238E27FC236}">
              <a16:creationId xmlns:a16="http://schemas.microsoft.com/office/drawing/2014/main" xmlns="" id="{D1E14056-2D2D-45BF-A15F-8E0CB09E4DFA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83" name="Shape 3">
          <a:extLst>
            <a:ext uri="{FF2B5EF4-FFF2-40B4-BE49-F238E27FC236}">
              <a16:creationId xmlns:a16="http://schemas.microsoft.com/office/drawing/2014/main" xmlns="" id="{6CF998E3-C970-45B2-81CF-8AA0AE040B50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84" name="Shape 3">
          <a:extLst>
            <a:ext uri="{FF2B5EF4-FFF2-40B4-BE49-F238E27FC236}">
              <a16:creationId xmlns:a16="http://schemas.microsoft.com/office/drawing/2014/main" xmlns="" id="{9A884F01-D555-42CF-A7DD-8AF2261A1DD3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85" name="Shape 3">
          <a:extLst>
            <a:ext uri="{FF2B5EF4-FFF2-40B4-BE49-F238E27FC236}">
              <a16:creationId xmlns:a16="http://schemas.microsoft.com/office/drawing/2014/main" xmlns="" id="{726A23CA-4E7D-43A8-8141-8623831D3C37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86" name="Shape 3">
          <a:extLst>
            <a:ext uri="{FF2B5EF4-FFF2-40B4-BE49-F238E27FC236}">
              <a16:creationId xmlns:a16="http://schemas.microsoft.com/office/drawing/2014/main" xmlns="" id="{8856BC9C-DE7E-4CFD-BB88-1B3B18A6E751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87" name="Shape 3">
          <a:extLst>
            <a:ext uri="{FF2B5EF4-FFF2-40B4-BE49-F238E27FC236}">
              <a16:creationId xmlns:a16="http://schemas.microsoft.com/office/drawing/2014/main" xmlns="" id="{AC546A19-8E31-4502-BB09-BBBF629EBC30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88" name="Shape 3">
          <a:extLst>
            <a:ext uri="{FF2B5EF4-FFF2-40B4-BE49-F238E27FC236}">
              <a16:creationId xmlns:a16="http://schemas.microsoft.com/office/drawing/2014/main" xmlns="" id="{D684DE56-CDB6-457E-A5D2-97B733C483B8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89" name="Shape 3">
          <a:extLst>
            <a:ext uri="{FF2B5EF4-FFF2-40B4-BE49-F238E27FC236}">
              <a16:creationId xmlns:a16="http://schemas.microsoft.com/office/drawing/2014/main" xmlns="" id="{C00B4A3A-10F8-4D04-B5EE-6AAED8DAE957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90" name="Shape 3">
          <a:extLst>
            <a:ext uri="{FF2B5EF4-FFF2-40B4-BE49-F238E27FC236}">
              <a16:creationId xmlns:a16="http://schemas.microsoft.com/office/drawing/2014/main" xmlns="" id="{8F98DEC3-FC25-4CA3-A166-046C471F40E3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91" name="Shape 3">
          <a:extLst>
            <a:ext uri="{FF2B5EF4-FFF2-40B4-BE49-F238E27FC236}">
              <a16:creationId xmlns:a16="http://schemas.microsoft.com/office/drawing/2014/main" xmlns="" id="{B93A3AAC-5998-41F6-BE3A-3E81B79FE785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92" name="Shape 3">
          <a:extLst>
            <a:ext uri="{FF2B5EF4-FFF2-40B4-BE49-F238E27FC236}">
              <a16:creationId xmlns:a16="http://schemas.microsoft.com/office/drawing/2014/main" xmlns="" id="{62BA8237-E65F-48B8-A3CD-8FC7A1C5316E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93" name="Shape 3">
          <a:extLst>
            <a:ext uri="{FF2B5EF4-FFF2-40B4-BE49-F238E27FC236}">
              <a16:creationId xmlns:a16="http://schemas.microsoft.com/office/drawing/2014/main" xmlns="" id="{519F4563-514F-4827-B157-CCA75D8F0B17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94" name="Shape 3">
          <a:extLst>
            <a:ext uri="{FF2B5EF4-FFF2-40B4-BE49-F238E27FC236}">
              <a16:creationId xmlns:a16="http://schemas.microsoft.com/office/drawing/2014/main" xmlns="" id="{87D8A1EB-151E-4597-A0B6-166B05B3CE09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95" name="Shape 3">
          <a:extLst>
            <a:ext uri="{FF2B5EF4-FFF2-40B4-BE49-F238E27FC236}">
              <a16:creationId xmlns:a16="http://schemas.microsoft.com/office/drawing/2014/main" xmlns="" id="{61FCA59F-C37A-4362-A946-EB1F077E9AD9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96" name="Shape 3">
          <a:extLst>
            <a:ext uri="{FF2B5EF4-FFF2-40B4-BE49-F238E27FC236}">
              <a16:creationId xmlns:a16="http://schemas.microsoft.com/office/drawing/2014/main" xmlns="" id="{BDD10E96-50DB-40A5-B953-4D0A6A0384A4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97" name="Shape 3">
          <a:extLst>
            <a:ext uri="{FF2B5EF4-FFF2-40B4-BE49-F238E27FC236}">
              <a16:creationId xmlns:a16="http://schemas.microsoft.com/office/drawing/2014/main" xmlns="" id="{B8F4B730-979B-41AB-AD08-6D6E41EED57E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98" name="Shape 3">
          <a:extLst>
            <a:ext uri="{FF2B5EF4-FFF2-40B4-BE49-F238E27FC236}">
              <a16:creationId xmlns:a16="http://schemas.microsoft.com/office/drawing/2014/main" xmlns="" id="{E12F4BFD-CEBD-412A-B9D5-07A9EC99E43C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299" name="Shape 3">
          <a:extLst>
            <a:ext uri="{FF2B5EF4-FFF2-40B4-BE49-F238E27FC236}">
              <a16:creationId xmlns:a16="http://schemas.microsoft.com/office/drawing/2014/main" xmlns="" id="{1DE54A9B-F6A2-42A2-80DF-92C6812D4523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00" name="Shape 3">
          <a:extLst>
            <a:ext uri="{FF2B5EF4-FFF2-40B4-BE49-F238E27FC236}">
              <a16:creationId xmlns:a16="http://schemas.microsoft.com/office/drawing/2014/main" xmlns="" id="{E7652E72-FECA-4404-B20F-D862D9DB7FD9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01" name="Shape 3">
          <a:extLst>
            <a:ext uri="{FF2B5EF4-FFF2-40B4-BE49-F238E27FC236}">
              <a16:creationId xmlns:a16="http://schemas.microsoft.com/office/drawing/2014/main" xmlns="" id="{A5072BB6-BD4C-4CC5-A666-3BC6668B0085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02" name="Shape 3">
          <a:extLst>
            <a:ext uri="{FF2B5EF4-FFF2-40B4-BE49-F238E27FC236}">
              <a16:creationId xmlns:a16="http://schemas.microsoft.com/office/drawing/2014/main" xmlns="" id="{0E533805-6ABF-4C13-94A2-9068065710E0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03" name="Shape 3">
          <a:extLst>
            <a:ext uri="{FF2B5EF4-FFF2-40B4-BE49-F238E27FC236}">
              <a16:creationId xmlns:a16="http://schemas.microsoft.com/office/drawing/2014/main" xmlns="" id="{394CC1E9-7B2E-48ED-B4DB-3CD6DD669032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04" name="Shape 3">
          <a:extLst>
            <a:ext uri="{FF2B5EF4-FFF2-40B4-BE49-F238E27FC236}">
              <a16:creationId xmlns:a16="http://schemas.microsoft.com/office/drawing/2014/main" xmlns="" id="{E22DE755-6655-4AAF-B097-3F376D92CFA7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05" name="Shape 3">
          <a:extLst>
            <a:ext uri="{FF2B5EF4-FFF2-40B4-BE49-F238E27FC236}">
              <a16:creationId xmlns:a16="http://schemas.microsoft.com/office/drawing/2014/main" xmlns="" id="{2C5F44C7-4D8F-4CEB-BF7B-09D33836AB8D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06" name="Shape 3">
          <a:extLst>
            <a:ext uri="{FF2B5EF4-FFF2-40B4-BE49-F238E27FC236}">
              <a16:creationId xmlns:a16="http://schemas.microsoft.com/office/drawing/2014/main" xmlns="" id="{A84FD436-0BC5-46F6-B01E-B558168A0DA5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07" name="Shape 3">
          <a:extLst>
            <a:ext uri="{FF2B5EF4-FFF2-40B4-BE49-F238E27FC236}">
              <a16:creationId xmlns:a16="http://schemas.microsoft.com/office/drawing/2014/main" xmlns="" id="{2716AD65-335B-4734-A32A-29E1E76D4060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08" name="Shape 3">
          <a:extLst>
            <a:ext uri="{FF2B5EF4-FFF2-40B4-BE49-F238E27FC236}">
              <a16:creationId xmlns:a16="http://schemas.microsoft.com/office/drawing/2014/main" xmlns="" id="{2245DA7C-795E-44A1-BD42-B5D2A7014983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09" name="Shape 3">
          <a:extLst>
            <a:ext uri="{FF2B5EF4-FFF2-40B4-BE49-F238E27FC236}">
              <a16:creationId xmlns:a16="http://schemas.microsoft.com/office/drawing/2014/main" xmlns="" id="{5B4FD196-A42A-465D-9267-08414A0B7BD0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10" name="Shape 3">
          <a:extLst>
            <a:ext uri="{FF2B5EF4-FFF2-40B4-BE49-F238E27FC236}">
              <a16:creationId xmlns:a16="http://schemas.microsoft.com/office/drawing/2014/main" xmlns="" id="{A7278ECE-0C4A-4371-8FB5-FB4D48A2F613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11" name="Shape 3">
          <a:extLst>
            <a:ext uri="{FF2B5EF4-FFF2-40B4-BE49-F238E27FC236}">
              <a16:creationId xmlns:a16="http://schemas.microsoft.com/office/drawing/2014/main" xmlns="" id="{1A269538-51AB-48ED-A310-A6032C803B37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12" name="Shape 3">
          <a:extLst>
            <a:ext uri="{FF2B5EF4-FFF2-40B4-BE49-F238E27FC236}">
              <a16:creationId xmlns:a16="http://schemas.microsoft.com/office/drawing/2014/main" xmlns="" id="{193D6C88-F3D8-4201-B368-C82F95912115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13" name="Shape 3">
          <a:extLst>
            <a:ext uri="{FF2B5EF4-FFF2-40B4-BE49-F238E27FC236}">
              <a16:creationId xmlns:a16="http://schemas.microsoft.com/office/drawing/2014/main" xmlns="" id="{0937C0EA-42B5-4257-8CFC-57AD9DF517FF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14" name="Shape 3">
          <a:extLst>
            <a:ext uri="{FF2B5EF4-FFF2-40B4-BE49-F238E27FC236}">
              <a16:creationId xmlns:a16="http://schemas.microsoft.com/office/drawing/2014/main" xmlns="" id="{9CCAFAA0-54D2-42EC-B70E-DC59C4CEB1F6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15" name="Shape 3">
          <a:extLst>
            <a:ext uri="{FF2B5EF4-FFF2-40B4-BE49-F238E27FC236}">
              <a16:creationId xmlns:a16="http://schemas.microsoft.com/office/drawing/2014/main" xmlns="" id="{92A4C92D-1E99-4CB2-AA0C-AFEFAC066FBF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16" name="Shape 3">
          <a:extLst>
            <a:ext uri="{FF2B5EF4-FFF2-40B4-BE49-F238E27FC236}">
              <a16:creationId xmlns:a16="http://schemas.microsoft.com/office/drawing/2014/main" xmlns="" id="{8F97D020-4A8B-47B5-AA35-2AC26900D1F7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17" name="Shape 3">
          <a:extLst>
            <a:ext uri="{FF2B5EF4-FFF2-40B4-BE49-F238E27FC236}">
              <a16:creationId xmlns:a16="http://schemas.microsoft.com/office/drawing/2014/main" xmlns="" id="{761C14B5-53FF-45C6-A7DE-F6E2E4043863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18" name="Shape 3">
          <a:extLst>
            <a:ext uri="{FF2B5EF4-FFF2-40B4-BE49-F238E27FC236}">
              <a16:creationId xmlns:a16="http://schemas.microsoft.com/office/drawing/2014/main" xmlns="" id="{7A2A5491-E979-4ABF-A02E-324F524C77C1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19" name="Shape 3">
          <a:extLst>
            <a:ext uri="{FF2B5EF4-FFF2-40B4-BE49-F238E27FC236}">
              <a16:creationId xmlns:a16="http://schemas.microsoft.com/office/drawing/2014/main" xmlns="" id="{3951DF40-ADD8-4C28-A9F4-1689915EEC70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20" name="Shape 3">
          <a:extLst>
            <a:ext uri="{FF2B5EF4-FFF2-40B4-BE49-F238E27FC236}">
              <a16:creationId xmlns:a16="http://schemas.microsoft.com/office/drawing/2014/main" xmlns="" id="{6A1EF045-9222-4DDF-8D31-1B81B5D3395E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21" name="Shape 3">
          <a:extLst>
            <a:ext uri="{FF2B5EF4-FFF2-40B4-BE49-F238E27FC236}">
              <a16:creationId xmlns:a16="http://schemas.microsoft.com/office/drawing/2014/main" xmlns="" id="{C785DBDB-ED71-42D7-A5D7-A4539502FD4C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22" name="Shape 3">
          <a:extLst>
            <a:ext uri="{FF2B5EF4-FFF2-40B4-BE49-F238E27FC236}">
              <a16:creationId xmlns:a16="http://schemas.microsoft.com/office/drawing/2014/main" xmlns="" id="{EB650507-7477-4AE3-8DE7-EA01060F30EC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23" name="Shape 3">
          <a:extLst>
            <a:ext uri="{FF2B5EF4-FFF2-40B4-BE49-F238E27FC236}">
              <a16:creationId xmlns:a16="http://schemas.microsoft.com/office/drawing/2014/main" xmlns="" id="{3E890073-2D1D-4BB2-9FC7-CDBCB2BA28C5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24" name="Shape 3">
          <a:extLst>
            <a:ext uri="{FF2B5EF4-FFF2-40B4-BE49-F238E27FC236}">
              <a16:creationId xmlns:a16="http://schemas.microsoft.com/office/drawing/2014/main" xmlns="" id="{15DD8669-A878-4AFA-83EA-40A5BF7529B9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25" name="Shape 3">
          <a:extLst>
            <a:ext uri="{FF2B5EF4-FFF2-40B4-BE49-F238E27FC236}">
              <a16:creationId xmlns:a16="http://schemas.microsoft.com/office/drawing/2014/main" xmlns="" id="{E041AED4-DC5E-4293-9B77-D79806411524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26" name="Shape 3">
          <a:extLst>
            <a:ext uri="{FF2B5EF4-FFF2-40B4-BE49-F238E27FC236}">
              <a16:creationId xmlns:a16="http://schemas.microsoft.com/office/drawing/2014/main" xmlns="" id="{E9532CCC-8CC2-4C23-B9EC-419DF3294FE7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27" name="Shape 3">
          <a:extLst>
            <a:ext uri="{FF2B5EF4-FFF2-40B4-BE49-F238E27FC236}">
              <a16:creationId xmlns:a16="http://schemas.microsoft.com/office/drawing/2014/main" xmlns="" id="{32790D4F-304A-4EEF-8E63-3D67C94B8337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28" name="Shape 3">
          <a:extLst>
            <a:ext uri="{FF2B5EF4-FFF2-40B4-BE49-F238E27FC236}">
              <a16:creationId xmlns:a16="http://schemas.microsoft.com/office/drawing/2014/main" xmlns="" id="{009DA273-0C75-4956-99AE-9B36B8E6C9C6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29" name="Shape 3">
          <a:extLst>
            <a:ext uri="{FF2B5EF4-FFF2-40B4-BE49-F238E27FC236}">
              <a16:creationId xmlns:a16="http://schemas.microsoft.com/office/drawing/2014/main" xmlns="" id="{F36B7A72-3F3C-4E8C-A15B-E7F0A13EA8FC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30" name="Shape 3">
          <a:extLst>
            <a:ext uri="{FF2B5EF4-FFF2-40B4-BE49-F238E27FC236}">
              <a16:creationId xmlns:a16="http://schemas.microsoft.com/office/drawing/2014/main" xmlns="" id="{899FF2AE-2633-47FD-8576-B835AAB32AF3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31" name="Shape 3">
          <a:extLst>
            <a:ext uri="{FF2B5EF4-FFF2-40B4-BE49-F238E27FC236}">
              <a16:creationId xmlns:a16="http://schemas.microsoft.com/office/drawing/2014/main" xmlns="" id="{F5FE0E0E-E84C-433A-A3B9-1B7291A367F3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32" name="Shape 3">
          <a:extLst>
            <a:ext uri="{FF2B5EF4-FFF2-40B4-BE49-F238E27FC236}">
              <a16:creationId xmlns:a16="http://schemas.microsoft.com/office/drawing/2014/main" xmlns="" id="{88B50DA8-D988-46BF-96AE-2D1825AAADD7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33" name="Shape 3">
          <a:extLst>
            <a:ext uri="{FF2B5EF4-FFF2-40B4-BE49-F238E27FC236}">
              <a16:creationId xmlns:a16="http://schemas.microsoft.com/office/drawing/2014/main" xmlns="" id="{950CAC2A-15E4-4DC6-8233-2D04B4BEB70F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90500" cy="266700"/>
    <xdr:sp macro="" textlink="">
      <xdr:nvSpPr>
        <xdr:cNvPr id="334" name="Shape 3">
          <a:extLst>
            <a:ext uri="{FF2B5EF4-FFF2-40B4-BE49-F238E27FC236}">
              <a16:creationId xmlns:a16="http://schemas.microsoft.com/office/drawing/2014/main" xmlns="" id="{C8F445E3-DD9A-4EB4-8381-4F55E97F88F8}"/>
            </a:ext>
          </a:extLst>
        </xdr:cNvPr>
        <xdr:cNvSpPr txBox="1"/>
      </xdr:nvSpPr>
      <xdr:spPr>
        <a:xfrm>
          <a:off x="541020" y="1974342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72</xdr:row>
      <xdr:rowOff>0</xdr:rowOff>
    </xdr:from>
    <xdr:ext cx="175260" cy="266700"/>
    <xdr:sp macro="" textlink="">
      <xdr:nvSpPr>
        <xdr:cNvPr id="335" name="Shape 3">
          <a:extLst>
            <a:ext uri="{FF2B5EF4-FFF2-40B4-BE49-F238E27FC236}">
              <a16:creationId xmlns:a16="http://schemas.microsoft.com/office/drawing/2014/main" xmlns="" id="{EE0EB905-42E8-4CD1-8F7E-432545B0A8C3}"/>
            </a:ext>
          </a:extLst>
        </xdr:cNvPr>
        <xdr:cNvSpPr txBox="1"/>
      </xdr:nvSpPr>
      <xdr:spPr>
        <a:xfrm>
          <a:off x="541020" y="19743420"/>
          <a:ext cx="17526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36" name="Shape 3">
          <a:extLst>
            <a:ext uri="{FF2B5EF4-FFF2-40B4-BE49-F238E27FC236}">
              <a16:creationId xmlns:a16="http://schemas.microsoft.com/office/drawing/2014/main" xmlns="" id="{55370B56-2C90-434F-B849-89235A6C311C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37" name="Shape 3">
          <a:extLst>
            <a:ext uri="{FF2B5EF4-FFF2-40B4-BE49-F238E27FC236}">
              <a16:creationId xmlns:a16="http://schemas.microsoft.com/office/drawing/2014/main" xmlns="" id="{B8D0195F-885D-4BB5-9215-8B9C81DDEFB1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38" name="Shape 3">
          <a:extLst>
            <a:ext uri="{FF2B5EF4-FFF2-40B4-BE49-F238E27FC236}">
              <a16:creationId xmlns:a16="http://schemas.microsoft.com/office/drawing/2014/main" xmlns="" id="{CE71A910-F2F2-44DE-9BF9-2F31A8D67DD6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39" name="Shape 3">
          <a:extLst>
            <a:ext uri="{FF2B5EF4-FFF2-40B4-BE49-F238E27FC236}">
              <a16:creationId xmlns:a16="http://schemas.microsoft.com/office/drawing/2014/main" xmlns="" id="{258DC56C-F882-47A6-BEE4-9493F7CFA503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40" name="Shape 3">
          <a:extLst>
            <a:ext uri="{FF2B5EF4-FFF2-40B4-BE49-F238E27FC236}">
              <a16:creationId xmlns:a16="http://schemas.microsoft.com/office/drawing/2014/main" xmlns="" id="{4B37D2DE-AA1B-45C9-A8CF-8C935FE23B65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41" name="Shape 3">
          <a:extLst>
            <a:ext uri="{FF2B5EF4-FFF2-40B4-BE49-F238E27FC236}">
              <a16:creationId xmlns:a16="http://schemas.microsoft.com/office/drawing/2014/main" xmlns="" id="{F7E3F65D-27C9-40B1-A50C-185CF327862D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42" name="Shape 3">
          <a:extLst>
            <a:ext uri="{FF2B5EF4-FFF2-40B4-BE49-F238E27FC236}">
              <a16:creationId xmlns:a16="http://schemas.microsoft.com/office/drawing/2014/main" xmlns="" id="{C3C8D448-E5ED-4092-AFFB-13A5975BF7A3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43" name="Shape 3">
          <a:extLst>
            <a:ext uri="{FF2B5EF4-FFF2-40B4-BE49-F238E27FC236}">
              <a16:creationId xmlns:a16="http://schemas.microsoft.com/office/drawing/2014/main" xmlns="" id="{57203199-DAB7-4ACC-99DB-745408B7CA90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44" name="Shape 3">
          <a:extLst>
            <a:ext uri="{FF2B5EF4-FFF2-40B4-BE49-F238E27FC236}">
              <a16:creationId xmlns:a16="http://schemas.microsoft.com/office/drawing/2014/main" xmlns="" id="{8619DD5B-9D39-49F2-B9AC-737E4EB8830E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45" name="Shape 3">
          <a:extLst>
            <a:ext uri="{FF2B5EF4-FFF2-40B4-BE49-F238E27FC236}">
              <a16:creationId xmlns:a16="http://schemas.microsoft.com/office/drawing/2014/main" xmlns="" id="{64EA156A-7982-4447-A9F9-0A33090BE421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46" name="Shape 3">
          <a:extLst>
            <a:ext uri="{FF2B5EF4-FFF2-40B4-BE49-F238E27FC236}">
              <a16:creationId xmlns:a16="http://schemas.microsoft.com/office/drawing/2014/main" xmlns="" id="{AFE9AA04-5F7E-43E3-B622-21180B9809EF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47" name="Shape 3">
          <a:extLst>
            <a:ext uri="{FF2B5EF4-FFF2-40B4-BE49-F238E27FC236}">
              <a16:creationId xmlns:a16="http://schemas.microsoft.com/office/drawing/2014/main" xmlns="" id="{D82F98E7-4991-4140-A24B-1F41C98D60C1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48" name="Shape 3">
          <a:extLst>
            <a:ext uri="{FF2B5EF4-FFF2-40B4-BE49-F238E27FC236}">
              <a16:creationId xmlns:a16="http://schemas.microsoft.com/office/drawing/2014/main" xmlns="" id="{8E0B031E-AD22-4C89-A284-0BD3727C1C90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49" name="Shape 3">
          <a:extLst>
            <a:ext uri="{FF2B5EF4-FFF2-40B4-BE49-F238E27FC236}">
              <a16:creationId xmlns:a16="http://schemas.microsoft.com/office/drawing/2014/main" xmlns="" id="{9039989B-5EEB-4838-94AA-78E385F4C4EE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50" name="Shape 3">
          <a:extLst>
            <a:ext uri="{FF2B5EF4-FFF2-40B4-BE49-F238E27FC236}">
              <a16:creationId xmlns:a16="http://schemas.microsoft.com/office/drawing/2014/main" xmlns="" id="{DDAF23AC-CFB1-4748-B98B-F706FF6C6B50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51" name="Shape 3">
          <a:extLst>
            <a:ext uri="{FF2B5EF4-FFF2-40B4-BE49-F238E27FC236}">
              <a16:creationId xmlns:a16="http://schemas.microsoft.com/office/drawing/2014/main" xmlns="" id="{CF538853-E284-4F10-9FAA-5C3A0C5DCAE7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52" name="Shape 3">
          <a:extLst>
            <a:ext uri="{FF2B5EF4-FFF2-40B4-BE49-F238E27FC236}">
              <a16:creationId xmlns:a16="http://schemas.microsoft.com/office/drawing/2014/main" xmlns="" id="{E94C4110-50B0-49B6-9D55-CBED06FF26E8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53" name="Shape 3">
          <a:extLst>
            <a:ext uri="{FF2B5EF4-FFF2-40B4-BE49-F238E27FC236}">
              <a16:creationId xmlns:a16="http://schemas.microsoft.com/office/drawing/2014/main" xmlns="" id="{116E15F5-B8AE-4DEA-A681-1F125A5E9002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54" name="Shape 3">
          <a:extLst>
            <a:ext uri="{FF2B5EF4-FFF2-40B4-BE49-F238E27FC236}">
              <a16:creationId xmlns:a16="http://schemas.microsoft.com/office/drawing/2014/main" xmlns="" id="{2CB98A35-906A-4A70-A14B-039C0A2533B9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55" name="Shape 3">
          <a:extLst>
            <a:ext uri="{FF2B5EF4-FFF2-40B4-BE49-F238E27FC236}">
              <a16:creationId xmlns:a16="http://schemas.microsoft.com/office/drawing/2014/main" xmlns="" id="{182D3A8D-FFF9-4852-AF79-1BA7FB7360C5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56" name="Shape 3">
          <a:extLst>
            <a:ext uri="{FF2B5EF4-FFF2-40B4-BE49-F238E27FC236}">
              <a16:creationId xmlns:a16="http://schemas.microsoft.com/office/drawing/2014/main" xmlns="" id="{F1D77B8B-284D-438A-A7C0-137E75E1800F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57" name="Shape 3">
          <a:extLst>
            <a:ext uri="{FF2B5EF4-FFF2-40B4-BE49-F238E27FC236}">
              <a16:creationId xmlns:a16="http://schemas.microsoft.com/office/drawing/2014/main" xmlns="" id="{E287967E-00A1-4CB4-800D-603496199631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58" name="Shape 3">
          <a:extLst>
            <a:ext uri="{FF2B5EF4-FFF2-40B4-BE49-F238E27FC236}">
              <a16:creationId xmlns:a16="http://schemas.microsoft.com/office/drawing/2014/main" xmlns="" id="{777CC248-2E8C-4E14-9774-7B3DB26B0C88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59" name="Shape 3">
          <a:extLst>
            <a:ext uri="{FF2B5EF4-FFF2-40B4-BE49-F238E27FC236}">
              <a16:creationId xmlns:a16="http://schemas.microsoft.com/office/drawing/2014/main" xmlns="" id="{53E6BBE0-E95D-49B7-BE0D-1E8E69831D2B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60" name="Shape 3">
          <a:extLst>
            <a:ext uri="{FF2B5EF4-FFF2-40B4-BE49-F238E27FC236}">
              <a16:creationId xmlns:a16="http://schemas.microsoft.com/office/drawing/2014/main" xmlns="" id="{D08BDB78-EB21-4ADE-A814-AEDCC3CD5F03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61" name="Shape 3">
          <a:extLst>
            <a:ext uri="{FF2B5EF4-FFF2-40B4-BE49-F238E27FC236}">
              <a16:creationId xmlns:a16="http://schemas.microsoft.com/office/drawing/2014/main" xmlns="" id="{B31201A0-554B-41B3-B613-6C7109D430C5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62" name="Shape 3">
          <a:extLst>
            <a:ext uri="{FF2B5EF4-FFF2-40B4-BE49-F238E27FC236}">
              <a16:creationId xmlns:a16="http://schemas.microsoft.com/office/drawing/2014/main" xmlns="" id="{1B1D77D3-A42B-4F5C-8284-B891E7058AF3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63" name="Shape 3">
          <a:extLst>
            <a:ext uri="{FF2B5EF4-FFF2-40B4-BE49-F238E27FC236}">
              <a16:creationId xmlns:a16="http://schemas.microsoft.com/office/drawing/2014/main" xmlns="" id="{E38A243E-4EFE-46FA-9151-A893358A6340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64" name="Shape 3">
          <a:extLst>
            <a:ext uri="{FF2B5EF4-FFF2-40B4-BE49-F238E27FC236}">
              <a16:creationId xmlns:a16="http://schemas.microsoft.com/office/drawing/2014/main" xmlns="" id="{2EBA2E22-F34C-499E-874A-BFF1B9D56EEA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65" name="Shape 3">
          <a:extLst>
            <a:ext uri="{FF2B5EF4-FFF2-40B4-BE49-F238E27FC236}">
              <a16:creationId xmlns:a16="http://schemas.microsoft.com/office/drawing/2014/main" xmlns="" id="{68BA4344-F881-48AF-A88A-197C1061D1D9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66" name="Shape 3">
          <a:extLst>
            <a:ext uri="{FF2B5EF4-FFF2-40B4-BE49-F238E27FC236}">
              <a16:creationId xmlns:a16="http://schemas.microsoft.com/office/drawing/2014/main" xmlns="" id="{4953C343-C31C-4A12-B305-D547CD0B2B12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67" name="Shape 3">
          <a:extLst>
            <a:ext uri="{FF2B5EF4-FFF2-40B4-BE49-F238E27FC236}">
              <a16:creationId xmlns:a16="http://schemas.microsoft.com/office/drawing/2014/main" xmlns="" id="{B87FDA94-20BC-4623-8DDD-4517A7CC43E0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68" name="Shape 3">
          <a:extLst>
            <a:ext uri="{FF2B5EF4-FFF2-40B4-BE49-F238E27FC236}">
              <a16:creationId xmlns:a16="http://schemas.microsoft.com/office/drawing/2014/main" xmlns="" id="{AEEA9450-B15C-426C-8A2A-317A3EA770F2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69" name="Shape 3">
          <a:extLst>
            <a:ext uri="{FF2B5EF4-FFF2-40B4-BE49-F238E27FC236}">
              <a16:creationId xmlns:a16="http://schemas.microsoft.com/office/drawing/2014/main" xmlns="" id="{F6AD2F4E-3A26-4833-A880-94B6B624B123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70" name="Shape 3">
          <a:extLst>
            <a:ext uri="{FF2B5EF4-FFF2-40B4-BE49-F238E27FC236}">
              <a16:creationId xmlns:a16="http://schemas.microsoft.com/office/drawing/2014/main" xmlns="" id="{EE8CEE10-3737-48B2-8C9E-14E9CF071524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71" name="Shape 3">
          <a:extLst>
            <a:ext uri="{FF2B5EF4-FFF2-40B4-BE49-F238E27FC236}">
              <a16:creationId xmlns:a16="http://schemas.microsoft.com/office/drawing/2014/main" xmlns="" id="{1D483F0A-AD02-476F-AC14-2ED5AB380ADD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72" name="Shape 3">
          <a:extLst>
            <a:ext uri="{FF2B5EF4-FFF2-40B4-BE49-F238E27FC236}">
              <a16:creationId xmlns:a16="http://schemas.microsoft.com/office/drawing/2014/main" xmlns="" id="{98AEAC16-615E-43ED-B696-03F79C23B9F2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73" name="Shape 3">
          <a:extLst>
            <a:ext uri="{FF2B5EF4-FFF2-40B4-BE49-F238E27FC236}">
              <a16:creationId xmlns:a16="http://schemas.microsoft.com/office/drawing/2014/main" xmlns="" id="{B498AABB-7BF1-4580-9503-C7ACC7191086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74" name="Shape 3">
          <a:extLst>
            <a:ext uri="{FF2B5EF4-FFF2-40B4-BE49-F238E27FC236}">
              <a16:creationId xmlns:a16="http://schemas.microsoft.com/office/drawing/2014/main" xmlns="" id="{505033C6-F725-4BFB-B73B-4B5444AAF11B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75" name="Shape 3">
          <a:extLst>
            <a:ext uri="{FF2B5EF4-FFF2-40B4-BE49-F238E27FC236}">
              <a16:creationId xmlns:a16="http://schemas.microsoft.com/office/drawing/2014/main" xmlns="" id="{D10BFB79-3636-4CF3-9D17-B50498D45384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76" name="Shape 3">
          <a:extLst>
            <a:ext uri="{FF2B5EF4-FFF2-40B4-BE49-F238E27FC236}">
              <a16:creationId xmlns:a16="http://schemas.microsoft.com/office/drawing/2014/main" xmlns="" id="{602DE27E-35EE-4247-AE9A-7D2E08BB390E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77" name="Shape 3">
          <a:extLst>
            <a:ext uri="{FF2B5EF4-FFF2-40B4-BE49-F238E27FC236}">
              <a16:creationId xmlns:a16="http://schemas.microsoft.com/office/drawing/2014/main" xmlns="" id="{5F263CEC-8083-4AA9-A9C1-FDCBA1D47049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78" name="Shape 3">
          <a:extLst>
            <a:ext uri="{FF2B5EF4-FFF2-40B4-BE49-F238E27FC236}">
              <a16:creationId xmlns:a16="http://schemas.microsoft.com/office/drawing/2014/main" xmlns="" id="{A5693307-EC84-4D97-A3B9-C94F0E22855A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79" name="Shape 3">
          <a:extLst>
            <a:ext uri="{FF2B5EF4-FFF2-40B4-BE49-F238E27FC236}">
              <a16:creationId xmlns:a16="http://schemas.microsoft.com/office/drawing/2014/main" xmlns="" id="{8B920FA3-DFC7-4A4A-A0D8-3EB313F96780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80" name="Shape 3">
          <a:extLst>
            <a:ext uri="{FF2B5EF4-FFF2-40B4-BE49-F238E27FC236}">
              <a16:creationId xmlns:a16="http://schemas.microsoft.com/office/drawing/2014/main" xmlns="" id="{9E658892-B2A7-460A-BB0B-D20EBA29B0FB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81" name="Shape 3">
          <a:extLst>
            <a:ext uri="{FF2B5EF4-FFF2-40B4-BE49-F238E27FC236}">
              <a16:creationId xmlns:a16="http://schemas.microsoft.com/office/drawing/2014/main" xmlns="" id="{528CAE8A-0703-4B4B-B0E1-30AA0961ECC1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82" name="Shape 3">
          <a:extLst>
            <a:ext uri="{FF2B5EF4-FFF2-40B4-BE49-F238E27FC236}">
              <a16:creationId xmlns:a16="http://schemas.microsoft.com/office/drawing/2014/main" xmlns="" id="{D297A832-3EC4-477D-BB88-22F5EBEDCE85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83" name="Shape 3">
          <a:extLst>
            <a:ext uri="{FF2B5EF4-FFF2-40B4-BE49-F238E27FC236}">
              <a16:creationId xmlns:a16="http://schemas.microsoft.com/office/drawing/2014/main" xmlns="" id="{0647D318-2552-4196-9E04-14B86FF5FDF9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84" name="Shape 3">
          <a:extLst>
            <a:ext uri="{FF2B5EF4-FFF2-40B4-BE49-F238E27FC236}">
              <a16:creationId xmlns:a16="http://schemas.microsoft.com/office/drawing/2014/main" xmlns="" id="{EC6EDB87-86E9-4DB8-B6F9-8528CA89B34B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85" name="Shape 3">
          <a:extLst>
            <a:ext uri="{FF2B5EF4-FFF2-40B4-BE49-F238E27FC236}">
              <a16:creationId xmlns:a16="http://schemas.microsoft.com/office/drawing/2014/main" xmlns="" id="{3BE2DEC8-131D-4932-9479-53459C7C393C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86" name="Shape 3">
          <a:extLst>
            <a:ext uri="{FF2B5EF4-FFF2-40B4-BE49-F238E27FC236}">
              <a16:creationId xmlns:a16="http://schemas.microsoft.com/office/drawing/2014/main" xmlns="" id="{816F41D2-5C3D-4422-97AF-74483556814D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87" name="Shape 3">
          <a:extLst>
            <a:ext uri="{FF2B5EF4-FFF2-40B4-BE49-F238E27FC236}">
              <a16:creationId xmlns:a16="http://schemas.microsoft.com/office/drawing/2014/main" xmlns="" id="{C3405FC9-3C68-4784-A196-6034827E05BB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88" name="Shape 3">
          <a:extLst>
            <a:ext uri="{FF2B5EF4-FFF2-40B4-BE49-F238E27FC236}">
              <a16:creationId xmlns:a16="http://schemas.microsoft.com/office/drawing/2014/main" xmlns="" id="{D5599402-3F37-48EA-89A6-D460EDCE1E97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89" name="Shape 3">
          <a:extLst>
            <a:ext uri="{FF2B5EF4-FFF2-40B4-BE49-F238E27FC236}">
              <a16:creationId xmlns:a16="http://schemas.microsoft.com/office/drawing/2014/main" xmlns="" id="{74067D3B-AFDC-4C3C-9173-94636C9DB955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90" name="Shape 3">
          <a:extLst>
            <a:ext uri="{FF2B5EF4-FFF2-40B4-BE49-F238E27FC236}">
              <a16:creationId xmlns:a16="http://schemas.microsoft.com/office/drawing/2014/main" xmlns="" id="{F13422B3-A2DB-40E3-99EF-65581AD5180C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91" name="Shape 3">
          <a:extLst>
            <a:ext uri="{FF2B5EF4-FFF2-40B4-BE49-F238E27FC236}">
              <a16:creationId xmlns:a16="http://schemas.microsoft.com/office/drawing/2014/main" xmlns="" id="{157725DB-11DF-4B94-A218-02E985C84CA7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92" name="Shape 3">
          <a:extLst>
            <a:ext uri="{FF2B5EF4-FFF2-40B4-BE49-F238E27FC236}">
              <a16:creationId xmlns:a16="http://schemas.microsoft.com/office/drawing/2014/main" xmlns="" id="{45C30EDF-B5B8-43ED-B547-EE99602BEAF8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93" name="Shape 3">
          <a:extLst>
            <a:ext uri="{FF2B5EF4-FFF2-40B4-BE49-F238E27FC236}">
              <a16:creationId xmlns:a16="http://schemas.microsoft.com/office/drawing/2014/main" xmlns="" id="{1E4E38E1-383C-42BC-8AA5-53A584DF947E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94" name="Shape 3">
          <a:extLst>
            <a:ext uri="{FF2B5EF4-FFF2-40B4-BE49-F238E27FC236}">
              <a16:creationId xmlns:a16="http://schemas.microsoft.com/office/drawing/2014/main" xmlns="" id="{657B0F7D-F057-4156-8F11-4E6B048D8063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95" name="Shape 3">
          <a:extLst>
            <a:ext uri="{FF2B5EF4-FFF2-40B4-BE49-F238E27FC236}">
              <a16:creationId xmlns:a16="http://schemas.microsoft.com/office/drawing/2014/main" xmlns="" id="{489A5E9D-6643-4A49-B23E-8E067CA256E0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96" name="Shape 3">
          <a:extLst>
            <a:ext uri="{FF2B5EF4-FFF2-40B4-BE49-F238E27FC236}">
              <a16:creationId xmlns:a16="http://schemas.microsoft.com/office/drawing/2014/main" xmlns="" id="{BD4B0DD2-F044-41A7-B0BB-4CF89B0ABE8A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97" name="Shape 3">
          <a:extLst>
            <a:ext uri="{FF2B5EF4-FFF2-40B4-BE49-F238E27FC236}">
              <a16:creationId xmlns:a16="http://schemas.microsoft.com/office/drawing/2014/main" xmlns="" id="{54EC5F80-3987-4BCC-A007-ECC816327716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98" name="Shape 3">
          <a:extLst>
            <a:ext uri="{FF2B5EF4-FFF2-40B4-BE49-F238E27FC236}">
              <a16:creationId xmlns:a16="http://schemas.microsoft.com/office/drawing/2014/main" xmlns="" id="{081E03C1-60D2-474F-9137-FC8EA9F239C9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399" name="Shape 3">
          <a:extLst>
            <a:ext uri="{FF2B5EF4-FFF2-40B4-BE49-F238E27FC236}">
              <a16:creationId xmlns:a16="http://schemas.microsoft.com/office/drawing/2014/main" xmlns="" id="{76EA765A-22D8-4A1F-AEC9-0039FC81B634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00" name="Shape 3">
          <a:extLst>
            <a:ext uri="{FF2B5EF4-FFF2-40B4-BE49-F238E27FC236}">
              <a16:creationId xmlns:a16="http://schemas.microsoft.com/office/drawing/2014/main" xmlns="" id="{EB84F397-E09D-4DE4-B0E2-690F5C4B1133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01" name="Shape 3">
          <a:extLst>
            <a:ext uri="{FF2B5EF4-FFF2-40B4-BE49-F238E27FC236}">
              <a16:creationId xmlns:a16="http://schemas.microsoft.com/office/drawing/2014/main" xmlns="" id="{36CB9D7A-8A08-4B0E-ABF0-76560DA391FF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02" name="Shape 3">
          <a:extLst>
            <a:ext uri="{FF2B5EF4-FFF2-40B4-BE49-F238E27FC236}">
              <a16:creationId xmlns:a16="http://schemas.microsoft.com/office/drawing/2014/main" xmlns="" id="{33F74F9E-78A2-4373-B694-B66D6F09B253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03" name="Shape 3">
          <a:extLst>
            <a:ext uri="{FF2B5EF4-FFF2-40B4-BE49-F238E27FC236}">
              <a16:creationId xmlns:a16="http://schemas.microsoft.com/office/drawing/2014/main" xmlns="" id="{308FC321-A741-4CCE-A0FE-90106F158481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04" name="Shape 3">
          <a:extLst>
            <a:ext uri="{FF2B5EF4-FFF2-40B4-BE49-F238E27FC236}">
              <a16:creationId xmlns:a16="http://schemas.microsoft.com/office/drawing/2014/main" xmlns="" id="{ED07D0D2-68D5-482E-B425-F6E66AEF0431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05" name="Shape 3">
          <a:extLst>
            <a:ext uri="{FF2B5EF4-FFF2-40B4-BE49-F238E27FC236}">
              <a16:creationId xmlns:a16="http://schemas.microsoft.com/office/drawing/2014/main" xmlns="" id="{C6AB31EE-093F-4F46-BE83-CB84DF7538CC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06" name="Shape 3">
          <a:extLst>
            <a:ext uri="{FF2B5EF4-FFF2-40B4-BE49-F238E27FC236}">
              <a16:creationId xmlns:a16="http://schemas.microsoft.com/office/drawing/2014/main" xmlns="" id="{1D8B1ECD-45DC-49C0-AD5D-B450A2DCBF4C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07" name="Shape 3">
          <a:extLst>
            <a:ext uri="{FF2B5EF4-FFF2-40B4-BE49-F238E27FC236}">
              <a16:creationId xmlns:a16="http://schemas.microsoft.com/office/drawing/2014/main" xmlns="" id="{7CEEF00D-716D-4065-BA8B-0B8ECEACF22F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08" name="Shape 3">
          <a:extLst>
            <a:ext uri="{FF2B5EF4-FFF2-40B4-BE49-F238E27FC236}">
              <a16:creationId xmlns:a16="http://schemas.microsoft.com/office/drawing/2014/main" xmlns="" id="{65F7FFCD-6621-4DF2-BFAD-0E31EFEA66C8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09" name="Shape 3">
          <a:extLst>
            <a:ext uri="{FF2B5EF4-FFF2-40B4-BE49-F238E27FC236}">
              <a16:creationId xmlns:a16="http://schemas.microsoft.com/office/drawing/2014/main" xmlns="" id="{2E44CB2F-5AA1-4DB2-A848-BDE5A79F435D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10" name="Shape 3">
          <a:extLst>
            <a:ext uri="{FF2B5EF4-FFF2-40B4-BE49-F238E27FC236}">
              <a16:creationId xmlns:a16="http://schemas.microsoft.com/office/drawing/2014/main" xmlns="" id="{123CF8EF-C2D2-4EBB-A743-5596C47A094F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11" name="Shape 3">
          <a:extLst>
            <a:ext uri="{FF2B5EF4-FFF2-40B4-BE49-F238E27FC236}">
              <a16:creationId xmlns:a16="http://schemas.microsoft.com/office/drawing/2014/main" xmlns="" id="{B0116B79-45E0-4631-A4F4-99FA5C43428D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12" name="Shape 3">
          <a:extLst>
            <a:ext uri="{FF2B5EF4-FFF2-40B4-BE49-F238E27FC236}">
              <a16:creationId xmlns:a16="http://schemas.microsoft.com/office/drawing/2014/main" xmlns="" id="{E622518C-90F6-4280-9351-E4DB38EC92B7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13" name="Shape 3">
          <a:extLst>
            <a:ext uri="{FF2B5EF4-FFF2-40B4-BE49-F238E27FC236}">
              <a16:creationId xmlns:a16="http://schemas.microsoft.com/office/drawing/2014/main" xmlns="" id="{C2D8671B-9CF9-416E-B57A-61664775A9C9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14" name="Shape 3">
          <a:extLst>
            <a:ext uri="{FF2B5EF4-FFF2-40B4-BE49-F238E27FC236}">
              <a16:creationId xmlns:a16="http://schemas.microsoft.com/office/drawing/2014/main" xmlns="" id="{4639A28F-F558-478B-957C-3E8863576C84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15" name="Shape 3">
          <a:extLst>
            <a:ext uri="{FF2B5EF4-FFF2-40B4-BE49-F238E27FC236}">
              <a16:creationId xmlns:a16="http://schemas.microsoft.com/office/drawing/2014/main" xmlns="" id="{EA4EA6A0-D57D-45F1-BFD4-95CF83ADC0EC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16" name="Shape 3">
          <a:extLst>
            <a:ext uri="{FF2B5EF4-FFF2-40B4-BE49-F238E27FC236}">
              <a16:creationId xmlns:a16="http://schemas.microsoft.com/office/drawing/2014/main" xmlns="" id="{4A887E95-1462-4FFF-AC4C-56EC08FE1F47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17" name="Shape 3">
          <a:extLst>
            <a:ext uri="{FF2B5EF4-FFF2-40B4-BE49-F238E27FC236}">
              <a16:creationId xmlns:a16="http://schemas.microsoft.com/office/drawing/2014/main" xmlns="" id="{7BA5DF08-96ED-4053-92FE-BF7E6EA562EF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18" name="Shape 3">
          <a:extLst>
            <a:ext uri="{FF2B5EF4-FFF2-40B4-BE49-F238E27FC236}">
              <a16:creationId xmlns:a16="http://schemas.microsoft.com/office/drawing/2014/main" xmlns="" id="{54E1D4C8-F978-46D7-8E8E-EAD99D872A75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19" name="Shape 3">
          <a:extLst>
            <a:ext uri="{FF2B5EF4-FFF2-40B4-BE49-F238E27FC236}">
              <a16:creationId xmlns:a16="http://schemas.microsoft.com/office/drawing/2014/main" xmlns="" id="{6B6196B1-3058-4581-9DFC-375608E45E3A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20" name="Shape 3">
          <a:extLst>
            <a:ext uri="{FF2B5EF4-FFF2-40B4-BE49-F238E27FC236}">
              <a16:creationId xmlns:a16="http://schemas.microsoft.com/office/drawing/2014/main" xmlns="" id="{23F247E5-A00A-48C8-8696-8B5B3F8E48C8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21" name="Shape 3">
          <a:extLst>
            <a:ext uri="{FF2B5EF4-FFF2-40B4-BE49-F238E27FC236}">
              <a16:creationId xmlns:a16="http://schemas.microsoft.com/office/drawing/2014/main" xmlns="" id="{181BAD32-C351-4C41-B4BC-97E89460C4C9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22" name="Shape 3">
          <a:extLst>
            <a:ext uri="{FF2B5EF4-FFF2-40B4-BE49-F238E27FC236}">
              <a16:creationId xmlns:a16="http://schemas.microsoft.com/office/drawing/2014/main" xmlns="" id="{47A99F38-8633-49B5-A4F6-1B99D66B8B14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23" name="Shape 3">
          <a:extLst>
            <a:ext uri="{FF2B5EF4-FFF2-40B4-BE49-F238E27FC236}">
              <a16:creationId xmlns:a16="http://schemas.microsoft.com/office/drawing/2014/main" xmlns="" id="{0F9DE99C-BEE5-482F-A268-296E2948AF08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24" name="Shape 3">
          <a:extLst>
            <a:ext uri="{FF2B5EF4-FFF2-40B4-BE49-F238E27FC236}">
              <a16:creationId xmlns:a16="http://schemas.microsoft.com/office/drawing/2014/main" xmlns="" id="{FE032E8E-D13C-41E9-A55F-79FE0D05CCD6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25" name="Shape 3">
          <a:extLst>
            <a:ext uri="{FF2B5EF4-FFF2-40B4-BE49-F238E27FC236}">
              <a16:creationId xmlns:a16="http://schemas.microsoft.com/office/drawing/2014/main" xmlns="" id="{D5E93819-54BD-4E7A-91AD-60424C0D5E0D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26" name="Shape 3">
          <a:extLst>
            <a:ext uri="{FF2B5EF4-FFF2-40B4-BE49-F238E27FC236}">
              <a16:creationId xmlns:a16="http://schemas.microsoft.com/office/drawing/2014/main" xmlns="" id="{1CA37BE4-1BC5-4409-9CB9-057419355B90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27" name="Shape 3">
          <a:extLst>
            <a:ext uri="{FF2B5EF4-FFF2-40B4-BE49-F238E27FC236}">
              <a16:creationId xmlns:a16="http://schemas.microsoft.com/office/drawing/2014/main" xmlns="" id="{F471ED63-EA0B-44F4-81BC-58539DBA03CF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28" name="Shape 3">
          <a:extLst>
            <a:ext uri="{FF2B5EF4-FFF2-40B4-BE49-F238E27FC236}">
              <a16:creationId xmlns:a16="http://schemas.microsoft.com/office/drawing/2014/main" xmlns="" id="{E7000D13-9239-4346-9410-F2AEEF134E9A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29" name="Shape 3">
          <a:extLst>
            <a:ext uri="{FF2B5EF4-FFF2-40B4-BE49-F238E27FC236}">
              <a16:creationId xmlns:a16="http://schemas.microsoft.com/office/drawing/2014/main" xmlns="" id="{1BA27DB3-35FF-462A-A803-38A983DF6AA8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30" name="Shape 3">
          <a:extLst>
            <a:ext uri="{FF2B5EF4-FFF2-40B4-BE49-F238E27FC236}">
              <a16:creationId xmlns:a16="http://schemas.microsoft.com/office/drawing/2014/main" xmlns="" id="{F81D4410-7994-4129-9D23-09C4F04AF152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31" name="Shape 3">
          <a:extLst>
            <a:ext uri="{FF2B5EF4-FFF2-40B4-BE49-F238E27FC236}">
              <a16:creationId xmlns:a16="http://schemas.microsoft.com/office/drawing/2014/main" xmlns="" id="{B6AEB05A-FE4B-4AF5-BB3E-ACC88BE4506F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32" name="Shape 3">
          <a:extLst>
            <a:ext uri="{FF2B5EF4-FFF2-40B4-BE49-F238E27FC236}">
              <a16:creationId xmlns:a16="http://schemas.microsoft.com/office/drawing/2014/main" xmlns="" id="{00CBE76F-0C05-41A4-887F-ED3757F40E4D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33" name="Shape 3">
          <a:extLst>
            <a:ext uri="{FF2B5EF4-FFF2-40B4-BE49-F238E27FC236}">
              <a16:creationId xmlns:a16="http://schemas.microsoft.com/office/drawing/2014/main" xmlns="" id="{9ED8B8A7-93C5-425C-A90C-35ECDC9BA8A1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34" name="Shape 3">
          <a:extLst>
            <a:ext uri="{FF2B5EF4-FFF2-40B4-BE49-F238E27FC236}">
              <a16:creationId xmlns:a16="http://schemas.microsoft.com/office/drawing/2014/main" xmlns="" id="{FD8B85A0-ECC6-4357-B3D4-33D40BA40E6D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35" name="Shape 3">
          <a:extLst>
            <a:ext uri="{FF2B5EF4-FFF2-40B4-BE49-F238E27FC236}">
              <a16:creationId xmlns:a16="http://schemas.microsoft.com/office/drawing/2014/main" xmlns="" id="{63B1F4AB-5746-431A-9128-91A7630F42CF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36" name="Shape 3">
          <a:extLst>
            <a:ext uri="{FF2B5EF4-FFF2-40B4-BE49-F238E27FC236}">
              <a16:creationId xmlns:a16="http://schemas.microsoft.com/office/drawing/2014/main" xmlns="" id="{7F515F94-5CD1-4B2C-B5AD-4B50C5EFDF1F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37" name="Shape 3">
          <a:extLst>
            <a:ext uri="{FF2B5EF4-FFF2-40B4-BE49-F238E27FC236}">
              <a16:creationId xmlns:a16="http://schemas.microsoft.com/office/drawing/2014/main" xmlns="" id="{0BAF5978-CF5F-4B51-BA35-BC39B65BDC1B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38" name="Shape 3">
          <a:extLst>
            <a:ext uri="{FF2B5EF4-FFF2-40B4-BE49-F238E27FC236}">
              <a16:creationId xmlns:a16="http://schemas.microsoft.com/office/drawing/2014/main" xmlns="" id="{32F88FCF-99F5-48F0-95AE-416D644C264C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39" name="Shape 3">
          <a:extLst>
            <a:ext uri="{FF2B5EF4-FFF2-40B4-BE49-F238E27FC236}">
              <a16:creationId xmlns:a16="http://schemas.microsoft.com/office/drawing/2014/main" xmlns="" id="{FCAB752B-D807-49AF-8ABC-45CB6C3FA100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40" name="Shape 3">
          <a:extLst>
            <a:ext uri="{FF2B5EF4-FFF2-40B4-BE49-F238E27FC236}">
              <a16:creationId xmlns:a16="http://schemas.microsoft.com/office/drawing/2014/main" xmlns="" id="{624EBFFC-6B5D-48E4-B6D0-CBCB1DC0E267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41" name="Shape 3">
          <a:extLst>
            <a:ext uri="{FF2B5EF4-FFF2-40B4-BE49-F238E27FC236}">
              <a16:creationId xmlns:a16="http://schemas.microsoft.com/office/drawing/2014/main" xmlns="" id="{695D3892-3CED-4AD6-B052-5E1BECC7023F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42" name="Shape 3">
          <a:extLst>
            <a:ext uri="{FF2B5EF4-FFF2-40B4-BE49-F238E27FC236}">
              <a16:creationId xmlns:a16="http://schemas.microsoft.com/office/drawing/2014/main" xmlns="" id="{E6E27412-E851-41C0-95A3-7F8A7338838B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43" name="Shape 3">
          <a:extLst>
            <a:ext uri="{FF2B5EF4-FFF2-40B4-BE49-F238E27FC236}">
              <a16:creationId xmlns:a16="http://schemas.microsoft.com/office/drawing/2014/main" xmlns="" id="{D946B66A-5610-47FE-AC44-FD6E0D49962A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44" name="Shape 3">
          <a:extLst>
            <a:ext uri="{FF2B5EF4-FFF2-40B4-BE49-F238E27FC236}">
              <a16:creationId xmlns:a16="http://schemas.microsoft.com/office/drawing/2014/main" xmlns="" id="{8E776BD6-4CF1-4ADB-BD1F-CB57BA26E856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45" name="Shape 3">
          <a:extLst>
            <a:ext uri="{FF2B5EF4-FFF2-40B4-BE49-F238E27FC236}">
              <a16:creationId xmlns:a16="http://schemas.microsoft.com/office/drawing/2014/main" xmlns="" id="{AAF3ADFB-9DA6-4787-9122-8EF04151D442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46" name="Shape 3">
          <a:extLst>
            <a:ext uri="{FF2B5EF4-FFF2-40B4-BE49-F238E27FC236}">
              <a16:creationId xmlns:a16="http://schemas.microsoft.com/office/drawing/2014/main" xmlns="" id="{6E3C56CA-4480-433B-924E-DAD90903D46B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47" name="Shape 3">
          <a:extLst>
            <a:ext uri="{FF2B5EF4-FFF2-40B4-BE49-F238E27FC236}">
              <a16:creationId xmlns:a16="http://schemas.microsoft.com/office/drawing/2014/main" xmlns="" id="{6BE5B305-6A12-428C-ADCF-346304E61300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48" name="Shape 3">
          <a:extLst>
            <a:ext uri="{FF2B5EF4-FFF2-40B4-BE49-F238E27FC236}">
              <a16:creationId xmlns:a16="http://schemas.microsoft.com/office/drawing/2014/main" xmlns="" id="{4F96D4DF-6F69-496F-A955-BFDBD99B0854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49" name="Shape 3">
          <a:extLst>
            <a:ext uri="{FF2B5EF4-FFF2-40B4-BE49-F238E27FC236}">
              <a16:creationId xmlns:a16="http://schemas.microsoft.com/office/drawing/2014/main" xmlns="" id="{3227525B-7E03-451E-8B7B-B28F98B76F23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50" name="Shape 3">
          <a:extLst>
            <a:ext uri="{FF2B5EF4-FFF2-40B4-BE49-F238E27FC236}">
              <a16:creationId xmlns:a16="http://schemas.microsoft.com/office/drawing/2014/main" xmlns="" id="{67E82301-A2C0-4001-8D35-17DC968B4E4F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51" name="Shape 3">
          <a:extLst>
            <a:ext uri="{FF2B5EF4-FFF2-40B4-BE49-F238E27FC236}">
              <a16:creationId xmlns:a16="http://schemas.microsoft.com/office/drawing/2014/main" xmlns="" id="{BC637DCE-B38B-41F4-8A24-1D91D820304B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52" name="Shape 3">
          <a:extLst>
            <a:ext uri="{FF2B5EF4-FFF2-40B4-BE49-F238E27FC236}">
              <a16:creationId xmlns:a16="http://schemas.microsoft.com/office/drawing/2014/main" xmlns="" id="{40390ECC-F0B4-4BBA-8678-EC0335035F2A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53" name="Shape 3">
          <a:extLst>
            <a:ext uri="{FF2B5EF4-FFF2-40B4-BE49-F238E27FC236}">
              <a16:creationId xmlns:a16="http://schemas.microsoft.com/office/drawing/2014/main" xmlns="" id="{31DAD3E5-0E9B-4474-A0EC-5C317232203E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54" name="Shape 3">
          <a:extLst>
            <a:ext uri="{FF2B5EF4-FFF2-40B4-BE49-F238E27FC236}">
              <a16:creationId xmlns:a16="http://schemas.microsoft.com/office/drawing/2014/main" xmlns="" id="{6F08CE4E-5B70-4FD2-A291-61EBF3232328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55" name="Shape 3">
          <a:extLst>
            <a:ext uri="{FF2B5EF4-FFF2-40B4-BE49-F238E27FC236}">
              <a16:creationId xmlns:a16="http://schemas.microsoft.com/office/drawing/2014/main" xmlns="" id="{6BC72FA5-FB39-45B2-8D93-555EE9372357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56" name="Shape 3">
          <a:extLst>
            <a:ext uri="{FF2B5EF4-FFF2-40B4-BE49-F238E27FC236}">
              <a16:creationId xmlns:a16="http://schemas.microsoft.com/office/drawing/2014/main" xmlns="" id="{C109CE12-5B91-446B-A625-D1715392E18B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57" name="Shape 3">
          <a:extLst>
            <a:ext uri="{FF2B5EF4-FFF2-40B4-BE49-F238E27FC236}">
              <a16:creationId xmlns:a16="http://schemas.microsoft.com/office/drawing/2014/main" xmlns="" id="{ACC12C6B-CC7B-417D-ABC0-8F7806868E3F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58" name="Shape 3">
          <a:extLst>
            <a:ext uri="{FF2B5EF4-FFF2-40B4-BE49-F238E27FC236}">
              <a16:creationId xmlns:a16="http://schemas.microsoft.com/office/drawing/2014/main" xmlns="" id="{4E85922C-5743-41FD-89AE-0BAAD01907CB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59" name="Shape 3">
          <a:extLst>
            <a:ext uri="{FF2B5EF4-FFF2-40B4-BE49-F238E27FC236}">
              <a16:creationId xmlns:a16="http://schemas.microsoft.com/office/drawing/2014/main" xmlns="" id="{1D468031-01DB-44AF-8656-B1E7B846A0D5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60" name="Shape 3">
          <a:extLst>
            <a:ext uri="{FF2B5EF4-FFF2-40B4-BE49-F238E27FC236}">
              <a16:creationId xmlns:a16="http://schemas.microsoft.com/office/drawing/2014/main" xmlns="" id="{ADD10614-E0CF-47BA-B10D-68E9B9EC3450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61" name="Shape 3">
          <a:extLst>
            <a:ext uri="{FF2B5EF4-FFF2-40B4-BE49-F238E27FC236}">
              <a16:creationId xmlns:a16="http://schemas.microsoft.com/office/drawing/2014/main" xmlns="" id="{85AF7B1E-2AAA-466D-84C0-E11BAE1522F7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62" name="Shape 3">
          <a:extLst>
            <a:ext uri="{FF2B5EF4-FFF2-40B4-BE49-F238E27FC236}">
              <a16:creationId xmlns:a16="http://schemas.microsoft.com/office/drawing/2014/main" xmlns="" id="{DCA0CFFE-6233-48FD-A340-F26BA5851A90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63" name="Shape 3">
          <a:extLst>
            <a:ext uri="{FF2B5EF4-FFF2-40B4-BE49-F238E27FC236}">
              <a16:creationId xmlns:a16="http://schemas.microsoft.com/office/drawing/2014/main" xmlns="" id="{D90002DA-69A7-4452-B96D-ABE31EECF74F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64" name="Shape 3">
          <a:extLst>
            <a:ext uri="{FF2B5EF4-FFF2-40B4-BE49-F238E27FC236}">
              <a16:creationId xmlns:a16="http://schemas.microsoft.com/office/drawing/2014/main" xmlns="" id="{B91C9F34-9BA3-4740-8EC3-E60C303D3694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65" name="Shape 3">
          <a:extLst>
            <a:ext uri="{FF2B5EF4-FFF2-40B4-BE49-F238E27FC236}">
              <a16:creationId xmlns:a16="http://schemas.microsoft.com/office/drawing/2014/main" xmlns="" id="{58F76569-3A71-4C88-A40E-6B99F9A906F2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66" name="Shape 3">
          <a:extLst>
            <a:ext uri="{FF2B5EF4-FFF2-40B4-BE49-F238E27FC236}">
              <a16:creationId xmlns:a16="http://schemas.microsoft.com/office/drawing/2014/main" xmlns="" id="{94A08E69-89D3-4ABE-94C1-8D20D27E828A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67" name="Shape 3">
          <a:extLst>
            <a:ext uri="{FF2B5EF4-FFF2-40B4-BE49-F238E27FC236}">
              <a16:creationId xmlns:a16="http://schemas.microsoft.com/office/drawing/2014/main" xmlns="" id="{0D543756-D71E-4C85-92E0-0F39AD15A0FC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68" name="Shape 3">
          <a:extLst>
            <a:ext uri="{FF2B5EF4-FFF2-40B4-BE49-F238E27FC236}">
              <a16:creationId xmlns:a16="http://schemas.microsoft.com/office/drawing/2014/main" xmlns="" id="{90ADA933-2B94-4DB6-9177-ECD82D5634BC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69" name="Shape 3">
          <a:extLst>
            <a:ext uri="{FF2B5EF4-FFF2-40B4-BE49-F238E27FC236}">
              <a16:creationId xmlns:a16="http://schemas.microsoft.com/office/drawing/2014/main" xmlns="" id="{DB3D7E0F-6D3D-4A01-BDFA-C3198DAAA1A5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70" name="Shape 3">
          <a:extLst>
            <a:ext uri="{FF2B5EF4-FFF2-40B4-BE49-F238E27FC236}">
              <a16:creationId xmlns:a16="http://schemas.microsoft.com/office/drawing/2014/main" xmlns="" id="{C45773C2-2B03-4ED5-98A9-B92AB163C991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71" name="Shape 3">
          <a:extLst>
            <a:ext uri="{FF2B5EF4-FFF2-40B4-BE49-F238E27FC236}">
              <a16:creationId xmlns:a16="http://schemas.microsoft.com/office/drawing/2014/main" xmlns="" id="{ADD3E77E-30DA-40AF-ABF9-2F41B12A42F1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72" name="Shape 3">
          <a:extLst>
            <a:ext uri="{FF2B5EF4-FFF2-40B4-BE49-F238E27FC236}">
              <a16:creationId xmlns:a16="http://schemas.microsoft.com/office/drawing/2014/main" xmlns="" id="{32BC4E13-0B07-4FB6-A934-841A5E520C50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73" name="Shape 3">
          <a:extLst>
            <a:ext uri="{FF2B5EF4-FFF2-40B4-BE49-F238E27FC236}">
              <a16:creationId xmlns:a16="http://schemas.microsoft.com/office/drawing/2014/main" xmlns="" id="{C110284C-C6F6-4D5E-9A0B-098747B408A2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74" name="Shape 3">
          <a:extLst>
            <a:ext uri="{FF2B5EF4-FFF2-40B4-BE49-F238E27FC236}">
              <a16:creationId xmlns:a16="http://schemas.microsoft.com/office/drawing/2014/main" xmlns="" id="{9CF2A4F9-A9FE-48C3-B17D-6E936D8DB11A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75" name="Shape 3">
          <a:extLst>
            <a:ext uri="{FF2B5EF4-FFF2-40B4-BE49-F238E27FC236}">
              <a16:creationId xmlns:a16="http://schemas.microsoft.com/office/drawing/2014/main" xmlns="" id="{54C8E32E-A501-478D-8B2A-7608B313A47A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76" name="Shape 3">
          <a:extLst>
            <a:ext uri="{FF2B5EF4-FFF2-40B4-BE49-F238E27FC236}">
              <a16:creationId xmlns:a16="http://schemas.microsoft.com/office/drawing/2014/main" xmlns="" id="{559CDE2C-5A9B-4D30-897C-50F997F42D6C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77" name="Shape 3">
          <a:extLst>
            <a:ext uri="{FF2B5EF4-FFF2-40B4-BE49-F238E27FC236}">
              <a16:creationId xmlns:a16="http://schemas.microsoft.com/office/drawing/2014/main" xmlns="" id="{4070273E-5F24-4F27-B5A0-7483AD8458FC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78" name="Shape 3">
          <a:extLst>
            <a:ext uri="{FF2B5EF4-FFF2-40B4-BE49-F238E27FC236}">
              <a16:creationId xmlns:a16="http://schemas.microsoft.com/office/drawing/2014/main" xmlns="" id="{561FCA11-A466-4371-842F-EEB25E115EF9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79" name="Shape 3">
          <a:extLst>
            <a:ext uri="{FF2B5EF4-FFF2-40B4-BE49-F238E27FC236}">
              <a16:creationId xmlns:a16="http://schemas.microsoft.com/office/drawing/2014/main" xmlns="" id="{A866E3E9-FBCE-4952-B813-C22A97604B8D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80" name="Shape 3">
          <a:extLst>
            <a:ext uri="{FF2B5EF4-FFF2-40B4-BE49-F238E27FC236}">
              <a16:creationId xmlns:a16="http://schemas.microsoft.com/office/drawing/2014/main" xmlns="" id="{F3BDFD1D-28C7-4035-916D-FE49159C3BDE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81" name="Shape 3">
          <a:extLst>
            <a:ext uri="{FF2B5EF4-FFF2-40B4-BE49-F238E27FC236}">
              <a16:creationId xmlns:a16="http://schemas.microsoft.com/office/drawing/2014/main" xmlns="" id="{F1A357AB-9263-4B79-91E0-2A1785D99C6F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82" name="Shape 3">
          <a:extLst>
            <a:ext uri="{FF2B5EF4-FFF2-40B4-BE49-F238E27FC236}">
              <a16:creationId xmlns:a16="http://schemas.microsoft.com/office/drawing/2014/main" xmlns="" id="{0DB92C18-FB00-4BCD-8288-2307563B7C50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83" name="Shape 3">
          <a:extLst>
            <a:ext uri="{FF2B5EF4-FFF2-40B4-BE49-F238E27FC236}">
              <a16:creationId xmlns:a16="http://schemas.microsoft.com/office/drawing/2014/main" xmlns="" id="{245996FC-DE7A-4F90-AC5D-78CDE94546EF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84" name="Shape 3">
          <a:extLst>
            <a:ext uri="{FF2B5EF4-FFF2-40B4-BE49-F238E27FC236}">
              <a16:creationId xmlns:a16="http://schemas.microsoft.com/office/drawing/2014/main" xmlns="" id="{B0D6B9B7-5123-4434-A3E7-6879855AE7BB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85" name="Shape 3">
          <a:extLst>
            <a:ext uri="{FF2B5EF4-FFF2-40B4-BE49-F238E27FC236}">
              <a16:creationId xmlns:a16="http://schemas.microsoft.com/office/drawing/2014/main" xmlns="" id="{0E45E583-63E7-4D4C-95A9-3E7081F682F0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86" name="Shape 3">
          <a:extLst>
            <a:ext uri="{FF2B5EF4-FFF2-40B4-BE49-F238E27FC236}">
              <a16:creationId xmlns:a16="http://schemas.microsoft.com/office/drawing/2014/main" xmlns="" id="{80B3D569-36DD-457B-8827-74A1F93B5129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87" name="Shape 3">
          <a:extLst>
            <a:ext uri="{FF2B5EF4-FFF2-40B4-BE49-F238E27FC236}">
              <a16:creationId xmlns:a16="http://schemas.microsoft.com/office/drawing/2014/main" xmlns="" id="{0681F509-DB65-4146-B5C5-C8F41208849C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88" name="Shape 3">
          <a:extLst>
            <a:ext uri="{FF2B5EF4-FFF2-40B4-BE49-F238E27FC236}">
              <a16:creationId xmlns:a16="http://schemas.microsoft.com/office/drawing/2014/main" xmlns="" id="{063642D5-AB66-4AF4-9023-39ADDD8AEC64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89" name="Shape 3">
          <a:extLst>
            <a:ext uri="{FF2B5EF4-FFF2-40B4-BE49-F238E27FC236}">
              <a16:creationId xmlns:a16="http://schemas.microsoft.com/office/drawing/2014/main" xmlns="" id="{74C5078F-5F08-457B-A46A-D1991059D0E2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90" name="Shape 3">
          <a:extLst>
            <a:ext uri="{FF2B5EF4-FFF2-40B4-BE49-F238E27FC236}">
              <a16:creationId xmlns:a16="http://schemas.microsoft.com/office/drawing/2014/main" xmlns="" id="{9D84E0B6-94A7-4B47-BB80-04EF77B3C1AA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91" name="Shape 3">
          <a:extLst>
            <a:ext uri="{FF2B5EF4-FFF2-40B4-BE49-F238E27FC236}">
              <a16:creationId xmlns:a16="http://schemas.microsoft.com/office/drawing/2014/main" xmlns="" id="{82C5FCDC-B4A5-42AB-8220-5949065BB374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92" name="Shape 3">
          <a:extLst>
            <a:ext uri="{FF2B5EF4-FFF2-40B4-BE49-F238E27FC236}">
              <a16:creationId xmlns:a16="http://schemas.microsoft.com/office/drawing/2014/main" xmlns="" id="{366BF009-87BA-4999-A69F-8409046C1510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93" name="Shape 3">
          <a:extLst>
            <a:ext uri="{FF2B5EF4-FFF2-40B4-BE49-F238E27FC236}">
              <a16:creationId xmlns:a16="http://schemas.microsoft.com/office/drawing/2014/main" xmlns="" id="{C35D8F5D-BD96-4BB5-AE58-B89647E8387C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94" name="Shape 3">
          <a:extLst>
            <a:ext uri="{FF2B5EF4-FFF2-40B4-BE49-F238E27FC236}">
              <a16:creationId xmlns:a16="http://schemas.microsoft.com/office/drawing/2014/main" xmlns="" id="{AE9E5C22-6E83-4316-BD20-70264359719B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95" name="Shape 3">
          <a:extLst>
            <a:ext uri="{FF2B5EF4-FFF2-40B4-BE49-F238E27FC236}">
              <a16:creationId xmlns:a16="http://schemas.microsoft.com/office/drawing/2014/main" xmlns="" id="{CC0DAA1D-33AF-4F2F-AB13-00B8600984F7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96" name="Shape 3">
          <a:extLst>
            <a:ext uri="{FF2B5EF4-FFF2-40B4-BE49-F238E27FC236}">
              <a16:creationId xmlns:a16="http://schemas.microsoft.com/office/drawing/2014/main" xmlns="" id="{945CD20F-F4D8-46BB-A986-FF5558A1058A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97" name="Shape 3">
          <a:extLst>
            <a:ext uri="{FF2B5EF4-FFF2-40B4-BE49-F238E27FC236}">
              <a16:creationId xmlns:a16="http://schemas.microsoft.com/office/drawing/2014/main" xmlns="" id="{2A45BD52-8821-4F73-908C-FD1208175FE3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98" name="Shape 3">
          <a:extLst>
            <a:ext uri="{FF2B5EF4-FFF2-40B4-BE49-F238E27FC236}">
              <a16:creationId xmlns:a16="http://schemas.microsoft.com/office/drawing/2014/main" xmlns="" id="{15E6A348-631E-495A-923D-A58335E312EC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499" name="Shape 3">
          <a:extLst>
            <a:ext uri="{FF2B5EF4-FFF2-40B4-BE49-F238E27FC236}">
              <a16:creationId xmlns:a16="http://schemas.microsoft.com/office/drawing/2014/main" xmlns="" id="{33C44B5C-1E9F-4F9B-B486-F265A90B63A5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00" name="Shape 3">
          <a:extLst>
            <a:ext uri="{FF2B5EF4-FFF2-40B4-BE49-F238E27FC236}">
              <a16:creationId xmlns:a16="http://schemas.microsoft.com/office/drawing/2014/main" xmlns="" id="{2C18500D-A07D-4F6D-8951-30797DA87180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01" name="Shape 3">
          <a:extLst>
            <a:ext uri="{FF2B5EF4-FFF2-40B4-BE49-F238E27FC236}">
              <a16:creationId xmlns:a16="http://schemas.microsoft.com/office/drawing/2014/main" xmlns="" id="{CCADB38A-3903-40CB-9D0A-9981932FF47E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02" name="Shape 3">
          <a:extLst>
            <a:ext uri="{FF2B5EF4-FFF2-40B4-BE49-F238E27FC236}">
              <a16:creationId xmlns:a16="http://schemas.microsoft.com/office/drawing/2014/main" xmlns="" id="{48871BBA-C1B4-4892-9048-A7200ABECEEE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03" name="Shape 3">
          <a:extLst>
            <a:ext uri="{FF2B5EF4-FFF2-40B4-BE49-F238E27FC236}">
              <a16:creationId xmlns:a16="http://schemas.microsoft.com/office/drawing/2014/main" xmlns="" id="{BD56B24C-802B-43BC-B1E2-9E6C2BA2B95C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04" name="Shape 3">
          <a:extLst>
            <a:ext uri="{FF2B5EF4-FFF2-40B4-BE49-F238E27FC236}">
              <a16:creationId xmlns:a16="http://schemas.microsoft.com/office/drawing/2014/main" xmlns="" id="{C6C6808B-0D11-4C5D-90DE-A814CB556941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05" name="Shape 3">
          <a:extLst>
            <a:ext uri="{FF2B5EF4-FFF2-40B4-BE49-F238E27FC236}">
              <a16:creationId xmlns:a16="http://schemas.microsoft.com/office/drawing/2014/main" xmlns="" id="{8F6F48E4-239F-4D0A-AFD5-48982DE62699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06" name="Shape 3">
          <a:extLst>
            <a:ext uri="{FF2B5EF4-FFF2-40B4-BE49-F238E27FC236}">
              <a16:creationId xmlns:a16="http://schemas.microsoft.com/office/drawing/2014/main" xmlns="" id="{BA254445-F25E-4620-93E8-48C34661BCDB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07" name="Shape 3">
          <a:extLst>
            <a:ext uri="{FF2B5EF4-FFF2-40B4-BE49-F238E27FC236}">
              <a16:creationId xmlns:a16="http://schemas.microsoft.com/office/drawing/2014/main" xmlns="" id="{BBFD5F0F-FA37-4053-9B9C-73C0D339AA7D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08" name="Shape 3">
          <a:extLst>
            <a:ext uri="{FF2B5EF4-FFF2-40B4-BE49-F238E27FC236}">
              <a16:creationId xmlns:a16="http://schemas.microsoft.com/office/drawing/2014/main" xmlns="" id="{F64F7046-69F2-473D-81C1-94CF7E9734DD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09" name="Shape 3">
          <a:extLst>
            <a:ext uri="{FF2B5EF4-FFF2-40B4-BE49-F238E27FC236}">
              <a16:creationId xmlns:a16="http://schemas.microsoft.com/office/drawing/2014/main" xmlns="" id="{801CE2DD-DCD5-4457-A1D0-CEFE3DD8F224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10" name="Shape 3">
          <a:extLst>
            <a:ext uri="{FF2B5EF4-FFF2-40B4-BE49-F238E27FC236}">
              <a16:creationId xmlns:a16="http://schemas.microsoft.com/office/drawing/2014/main" xmlns="" id="{796778A5-6357-4252-A0BA-FB4007FED80A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11" name="Shape 3">
          <a:extLst>
            <a:ext uri="{FF2B5EF4-FFF2-40B4-BE49-F238E27FC236}">
              <a16:creationId xmlns:a16="http://schemas.microsoft.com/office/drawing/2014/main" xmlns="" id="{4C08A92B-3D9A-4621-BC83-5C53BD9F65F5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12" name="Shape 3">
          <a:extLst>
            <a:ext uri="{FF2B5EF4-FFF2-40B4-BE49-F238E27FC236}">
              <a16:creationId xmlns:a16="http://schemas.microsoft.com/office/drawing/2014/main" xmlns="" id="{7BDC5DB7-A350-4987-BCC0-AD5033FC25A5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13" name="Shape 3">
          <a:extLst>
            <a:ext uri="{FF2B5EF4-FFF2-40B4-BE49-F238E27FC236}">
              <a16:creationId xmlns:a16="http://schemas.microsoft.com/office/drawing/2014/main" xmlns="" id="{337BEF18-4AE3-476E-A8EE-4A140116995E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14" name="Shape 3">
          <a:extLst>
            <a:ext uri="{FF2B5EF4-FFF2-40B4-BE49-F238E27FC236}">
              <a16:creationId xmlns:a16="http://schemas.microsoft.com/office/drawing/2014/main" xmlns="" id="{62B183D2-9623-4C87-9BAF-FAFFBECC5DE4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15" name="Shape 3">
          <a:extLst>
            <a:ext uri="{FF2B5EF4-FFF2-40B4-BE49-F238E27FC236}">
              <a16:creationId xmlns:a16="http://schemas.microsoft.com/office/drawing/2014/main" xmlns="" id="{96D7767E-3D61-4E43-90A1-C9D09083C603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16" name="Shape 3">
          <a:extLst>
            <a:ext uri="{FF2B5EF4-FFF2-40B4-BE49-F238E27FC236}">
              <a16:creationId xmlns:a16="http://schemas.microsoft.com/office/drawing/2014/main" xmlns="" id="{0E535F80-4DBB-44EB-8BAB-25C65E62009D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17" name="Shape 3">
          <a:extLst>
            <a:ext uri="{FF2B5EF4-FFF2-40B4-BE49-F238E27FC236}">
              <a16:creationId xmlns:a16="http://schemas.microsoft.com/office/drawing/2014/main" xmlns="" id="{ACF9F8A2-9ACE-4AE0-B47A-99753DB7DA24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18" name="Shape 3">
          <a:extLst>
            <a:ext uri="{FF2B5EF4-FFF2-40B4-BE49-F238E27FC236}">
              <a16:creationId xmlns:a16="http://schemas.microsoft.com/office/drawing/2014/main" xmlns="" id="{B4C2835E-58F9-4304-AC37-1F05F7620824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19" name="Shape 3">
          <a:extLst>
            <a:ext uri="{FF2B5EF4-FFF2-40B4-BE49-F238E27FC236}">
              <a16:creationId xmlns:a16="http://schemas.microsoft.com/office/drawing/2014/main" xmlns="" id="{55FEEE92-39D5-48EC-BB43-5D0BEE17485A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20" name="Shape 3">
          <a:extLst>
            <a:ext uri="{FF2B5EF4-FFF2-40B4-BE49-F238E27FC236}">
              <a16:creationId xmlns:a16="http://schemas.microsoft.com/office/drawing/2014/main" xmlns="" id="{4DF16E87-C201-42AE-A7D4-759415884357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21" name="Shape 3">
          <a:extLst>
            <a:ext uri="{FF2B5EF4-FFF2-40B4-BE49-F238E27FC236}">
              <a16:creationId xmlns:a16="http://schemas.microsoft.com/office/drawing/2014/main" xmlns="" id="{4440BA46-2215-4EE0-BD32-4C919D0FF370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22" name="Shape 3">
          <a:extLst>
            <a:ext uri="{FF2B5EF4-FFF2-40B4-BE49-F238E27FC236}">
              <a16:creationId xmlns:a16="http://schemas.microsoft.com/office/drawing/2014/main" xmlns="" id="{9D43ACA6-4B7B-4688-84CA-92F3C6178D9D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23" name="Shape 3">
          <a:extLst>
            <a:ext uri="{FF2B5EF4-FFF2-40B4-BE49-F238E27FC236}">
              <a16:creationId xmlns:a16="http://schemas.microsoft.com/office/drawing/2014/main" xmlns="" id="{EA4E279D-FE4C-4985-9ED5-577A3205F944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24" name="Shape 3">
          <a:extLst>
            <a:ext uri="{FF2B5EF4-FFF2-40B4-BE49-F238E27FC236}">
              <a16:creationId xmlns:a16="http://schemas.microsoft.com/office/drawing/2014/main" xmlns="" id="{0F481604-626E-4F5A-A947-AEA2CD29DE12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25" name="Shape 3">
          <a:extLst>
            <a:ext uri="{FF2B5EF4-FFF2-40B4-BE49-F238E27FC236}">
              <a16:creationId xmlns:a16="http://schemas.microsoft.com/office/drawing/2014/main" xmlns="" id="{812F72E6-67AE-423D-810B-46C457C9FD80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26" name="Shape 3">
          <a:extLst>
            <a:ext uri="{FF2B5EF4-FFF2-40B4-BE49-F238E27FC236}">
              <a16:creationId xmlns:a16="http://schemas.microsoft.com/office/drawing/2014/main" xmlns="" id="{A75B5033-4C36-4D40-A967-8A24CF5C6B0C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27" name="Shape 3">
          <a:extLst>
            <a:ext uri="{FF2B5EF4-FFF2-40B4-BE49-F238E27FC236}">
              <a16:creationId xmlns:a16="http://schemas.microsoft.com/office/drawing/2014/main" xmlns="" id="{9F43B141-589B-4FF7-9BC7-59574A255087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28" name="Shape 3">
          <a:extLst>
            <a:ext uri="{FF2B5EF4-FFF2-40B4-BE49-F238E27FC236}">
              <a16:creationId xmlns:a16="http://schemas.microsoft.com/office/drawing/2014/main" xmlns="" id="{E08D8EC9-31E9-4971-9A13-DEC9A221C96F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29" name="Shape 3">
          <a:extLst>
            <a:ext uri="{FF2B5EF4-FFF2-40B4-BE49-F238E27FC236}">
              <a16:creationId xmlns:a16="http://schemas.microsoft.com/office/drawing/2014/main" xmlns="" id="{EC4056AE-27CE-4976-B2D0-1EC7AEC7FB76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30" name="Shape 3">
          <a:extLst>
            <a:ext uri="{FF2B5EF4-FFF2-40B4-BE49-F238E27FC236}">
              <a16:creationId xmlns:a16="http://schemas.microsoft.com/office/drawing/2014/main" xmlns="" id="{EB87CE72-E2CF-415A-A8D6-10A4C0BE4922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31" name="Shape 3">
          <a:extLst>
            <a:ext uri="{FF2B5EF4-FFF2-40B4-BE49-F238E27FC236}">
              <a16:creationId xmlns:a16="http://schemas.microsoft.com/office/drawing/2014/main" xmlns="" id="{3ECFC91C-73E3-4EF5-A73A-3DBDA3F5EF44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32" name="Shape 3">
          <a:extLst>
            <a:ext uri="{FF2B5EF4-FFF2-40B4-BE49-F238E27FC236}">
              <a16:creationId xmlns:a16="http://schemas.microsoft.com/office/drawing/2014/main" xmlns="" id="{E296393E-852B-49CD-96DE-57133387103E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33" name="Shape 3">
          <a:extLst>
            <a:ext uri="{FF2B5EF4-FFF2-40B4-BE49-F238E27FC236}">
              <a16:creationId xmlns:a16="http://schemas.microsoft.com/office/drawing/2014/main" xmlns="" id="{ABADCEF4-4CD0-4FC0-B174-7C35652C2925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34" name="Shape 3">
          <a:extLst>
            <a:ext uri="{FF2B5EF4-FFF2-40B4-BE49-F238E27FC236}">
              <a16:creationId xmlns:a16="http://schemas.microsoft.com/office/drawing/2014/main" xmlns="" id="{02F32305-B3D4-47E6-9360-CCE4DFC0ED66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35" name="Shape 3">
          <a:extLst>
            <a:ext uri="{FF2B5EF4-FFF2-40B4-BE49-F238E27FC236}">
              <a16:creationId xmlns:a16="http://schemas.microsoft.com/office/drawing/2014/main" xmlns="" id="{4F2AD9A1-70EB-4E96-BFD0-82075E4BE34B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36" name="Shape 3">
          <a:extLst>
            <a:ext uri="{FF2B5EF4-FFF2-40B4-BE49-F238E27FC236}">
              <a16:creationId xmlns:a16="http://schemas.microsoft.com/office/drawing/2014/main" xmlns="" id="{6B9B97A1-6E78-4D5A-94CC-B134D12F9753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37" name="Shape 3">
          <a:extLst>
            <a:ext uri="{FF2B5EF4-FFF2-40B4-BE49-F238E27FC236}">
              <a16:creationId xmlns:a16="http://schemas.microsoft.com/office/drawing/2014/main" xmlns="" id="{B1A8F938-F7C4-4FBF-91CB-27E64BA39CB7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38" name="Shape 3">
          <a:extLst>
            <a:ext uri="{FF2B5EF4-FFF2-40B4-BE49-F238E27FC236}">
              <a16:creationId xmlns:a16="http://schemas.microsoft.com/office/drawing/2014/main" xmlns="" id="{55CA03C1-3469-4A93-92D2-2621249C52DA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39" name="Shape 3">
          <a:extLst>
            <a:ext uri="{FF2B5EF4-FFF2-40B4-BE49-F238E27FC236}">
              <a16:creationId xmlns:a16="http://schemas.microsoft.com/office/drawing/2014/main" xmlns="" id="{60E2536B-075A-46D0-A375-35F7DFFCDC45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40" name="Shape 3">
          <a:extLst>
            <a:ext uri="{FF2B5EF4-FFF2-40B4-BE49-F238E27FC236}">
              <a16:creationId xmlns:a16="http://schemas.microsoft.com/office/drawing/2014/main" xmlns="" id="{75504E2F-2C58-4D81-ACA9-78423D94C176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41" name="Shape 3">
          <a:extLst>
            <a:ext uri="{FF2B5EF4-FFF2-40B4-BE49-F238E27FC236}">
              <a16:creationId xmlns:a16="http://schemas.microsoft.com/office/drawing/2014/main" xmlns="" id="{93AA8F1F-36EC-41D8-9ED5-E468A616B735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42" name="Shape 3">
          <a:extLst>
            <a:ext uri="{FF2B5EF4-FFF2-40B4-BE49-F238E27FC236}">
              <a16:creationId xmlns:a16="http://schemas.microsoft.com/office/drawing/2014/main" xmlns="" id="{B2A2F933-892C-4C61-9C82-745873854733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43" name="Shape 3">
          <a:extLst>
            <a:ext uri="{FF2B5EF4-FFF2-40B4-BE49-F238E27FC236}">
              <a16:creationId xmlns:a16="http://schemas.microsoft.com/office/drawing/2014/main" xmlns="" id="{0FBEA3C7-342D-4A40-84D1-E561470DE9D3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44" name="Shape 3">
          <a:extLst>
            <a:ext uri="{FF2B5EF4-FFF2-40B4-BE49-F238E27FC236}">
              <a16:creationId xmlns:a16="http://schemas.microsoft.com/office/drawing/2014/main" xmlns="" id="{CD79AE64-E44D-49DB-B0E6-07C8B93E9B17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45" name="Shape 3">
          <a:extLst>
            <a:ext uri="{FF2B5EF4-FFF2-40B4-BE49-F238E27FC236}">
              <a16:creationId xmlns:a16="http://schemas.microsoft.com/office/drawing/2014/main" xmlns="" id="{D5DED9EE-429B-48FF-A433-381C40996526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46" name="Shape 3">
          <a:extLst>
            <a:ext uri="{FF2B5EF4-FFF2-40B4-BE49-F238E27FC236}">
              <a16:creationId xmlns:a16="http://schemas.microsoft.com/office/drawing/2014/main" xmlns="" id="{96B6A3F5-354F-4D17-9561-AFF2A23E20EB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47" name="Shape 3">
          <a:extLst>
            <a:ext uri="{FF2B5EF4-FFF2-40B4-BE49-F238E27FC236}">
              <a16:creationId xmlns:a16="http://schemas.microsoft.com/office/drawing/2014/main" xmlns="" id="{2F48980D-DBF3-4491-8E44-05BB6DAB77CF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48" name="Shape 3">
          <a:extLst>
            <a:ext uri="{FF2B5EF4-FFF2-40B4-BE49-F238E27FC236}">
              <a16:creationId xmlns:a16="http://schemas.microsoft.com/office/drawing/2014/main" xmlns="" id="{20F238E1-A734-4432-BE14-E85748EC3226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49" name="Shape 3">
          <a:extLst>
            <a:ext uri="{FF2B5EF4-FFF2-40B4-BE49-F238E27FC236}">
              <a16:creationId xmlns:a16="http://schemas.microsoft.com/office/drawing/2014/main" xmlns="" id="{6B76A729-FCD7-45F6-94F7-D1C8C3FFF658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50" name="Shape 3">
          <a:extLst>
            <a:ext uri="{FF2B5EF4-FFF2-40B4-BE49-F238E27FC236}">
              <a16:creationId xmlns:a16="http://schemas.microsoft.com/office/drawing/2014/main" xmlns="" id="{F1D95C92-B5E4-4208-8603-A5AC3B8C5A19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51" name="Shape 3">
          <a:extLst>
            <a:ext uri="{FF2B5EF4-FFF2-40B4-BE49-F238E27FC236}">
              <a16:creationId xmlns:a16="http://schemas.microsoft.com/office/drawing/2014/main" xmlns="" id="{3C9858BA-CCBE-4EF0-8CB4-E869EFE8D0B5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52" name="Shape 3">
          <a:extLst>
            <a:ext uri="{FF2B5EF4-FFF2-40B4-BE49-F238E27FC236}">
              <a16:creationId xmlns:a16="http://schemas.microsoft.com/office/drawing/2014/main" xmlns="" id="{8E35121C-775F-4820-B363-DB089E9B989B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53" name="Shape 3">
          <a:extLst>
            <a:ext uri="{FF2B5EF4-FFF2-40B4-BE49-F238E27FC236}">
              <a16:creationId xmlns:a16="http://schemas.microsoft.com/office/drawing/2014/main" xmlns="" id="{8FBBF787-11EF-4EF2-83BA-61B3D8A36578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54" name="Shape 3">
          <a:extLst>
            <a:ext uri="{FF2B5EF4-FFF2-40B4-BE49-F238E27FC236}">
              <a16:creationId xmlns:a16="http://schemas.microsoft.com/office/drawing/2014/main" xmlns="" id="{37A883CD-D744-4BA1-9319-B813ED558859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55" name="Shape 3">
          <a:extLst>
            <a:ext uri="{FF2B5EF4-FFF2-40B4-BE49-F238E27FC236}">
              <a16:creationId xmlns:a16="http://schemas.microsoft.com/office/drawing/2014/main" xmlns="" id="{26630954-3ADD-40AC-89DD-4AF083FED143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56" name="Shape 3">
          <a:extLst>
            <a:ext uri="{FF2B5EF4-FFF2-40B4-BE49-F238E27FC236}">
              <a16:creationId xmlns:a16="http://schemas.microsoft.com/office/drawing/2014/main" xmlns="" id="{3EBE8B31-B32B-4703-81C7-CDC5283DFCC8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57" name="Shape 3">
          <a:extLst>
            <a:ext uri="{FF2B5EF4-FFF2-40B4-BE49-F238E27FC236}">
              <a16:creationId xmlns:a16="http://schemas.microsoft.com/office/drawing/2014/main" xmlns="" id="{A860D2BB-84B1-46C5-9B60-62DA77DBBB55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58" name="Shape 3">
          <a:extLst>
            <a:ext uri="{FF2B5EF4-FFF2-40B4-BE49-F238E27FC236}">
              <a16:creationId xmlns:a16="http://schemas.microsoft.com/office/drawing/2014/main" xmlns="" id="{6F6CFFE5-A61C-451F-8F8E-847B65CC08A8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59" name="Shape 3">
          <a:extLst>
            <a:ext uri="{FF2B5EF4-FFF2-40B4-BE49-F238E27FC236}">
              <a16:creationId xmlns:a16="http://schemas.microsoft.com/office/drawing/2014/main" xmlns="" id="{DEE59B3E-236D-429A-9DDE-902096B21870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60" name="Shape 3">
          <a:extLst>
            <a:ext uri="{FF2B5EF4-FFF2-40B4-BE49-F238E27FC236}">
              <a16:creationId xmlns:a16="http://schemas.microsoft.com/office/drawing/2014/main" xmlns="" id="{B0895242-6160-4C88-B6E4-BE0A70C8C02B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61" name="Shape 3">
          <a:extLst>
            <a:ext uri="{FF2B5EF4-FFF2-40B4-BE49-F238E27FC236}">
              <a16:creationId xmlns:a16="http://schemas.microsoft.com/office/drawing/2014/main" xmlns="" id="{8D4232AD-B734-449B-A0C0-DA43BAF7ADE1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62" name="Shape 3">
          <a:extLst>
            <a:ext uri="{FF2B5EF4-FFF2-40B4-BE49-F238E27FC236}">
              <a16:creationId xmlns:a16="http://schemas.microsoft.com/office/drawing/2014/main" xmlns="" id="{DCF893F1-D69B-43C2-9886-8BEB011BF3E2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63" name="Shape 3">
          <a:extLst>
            <a:ext uri="{FF2B5EF4-FFF2-40B4-BE49-F238E27FC236}">
              <a16:creationId xmlns:a16="http://schemas.microsoft.com/office/drawing/2014/main" xmlns="" id="{5A0C33F2-A6C5-43F9-90CA-5D57161F16C5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64" name="Shape 3">
          <a:extLst>
            <a:ext uri="{FF2B5EF4-FFF2-40B4-BE49-F238E27FC236}">
              <a16:creationId xmlns:a16="http://schemas.microsoft.com/office/drawing/2014/main" xmlns="" id="{950B2718-21AA-4816-8DE1-F0DEBC22A31F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65" name="Shape 3">
          <a:extLst>
            <a:ext uri="{FF2B5EF4-FFF2-40B4-BE49-F238E27FC236}">
              <a16:creationId xmlns:a16="http://schemas.microsoft.com/office/drawing/2014/main" xmlns="" id="{A49B0A8D-1914-4997-97DC-FD7EA90E1B29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66" name="Shape 3">
          <a:extLst>
            <a:ext uri="{FF2B5EF4-FFF2-40B4-BE49-F238E27FC236}">
              <a16:creationId xmlns:a16="http://schemas.microsoft.com/office/drawing/2014/main" xmlns="" id="{F0E278CD-F33D-49D1-A3DB-29444558086A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67" name="Shape 3">
          <a:extLst>
            <a:ext uri="{FF2B5EF4-FFF2-40B4-BE49-F238E27FC236}">
              <a16:creationId xmlns:a16="http://schemas.microsoft.com/office/drawing/2014/main" xmlns="" id="{453343A5-0113-4585-A023-C56A3147E34D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68" name="Shape 3">
          <a:extLst>
            <a:ext uri="{FF2B5EF4-FFF2-40B4-BE49-F238E27FC236}">
              <a16:creationId xmlns:a16="http://schemas.microsoft.com/office/drawing/2014/main" xmlns="" id="{81C6BE03-3068-4037-A762-6A2A6CE4D0E9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69" name="Shape 3">
          <a:extLst>
            <a:ext uri="{FF2B5EF4-FFF2-40B4-BE49-F238E27FC236}">
              <a16:creationId xmlns:a16="http://schemas.microsoft.com/office/drawing/2014/main" xmlns="" id="{A196516B-4A8A-426D-8286-58BF14B952D1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70" name="Shape 3">
          <a:extLst>
            <a:ext uri="{FF2B5EF4-FFF2-40B4-BE49-F238E27FC236}">
              <a16:creationId xmlns:a16="http://schemas.microsoft.com/office/drawing/2014/main" xmlns="" id="{68F9C799-313F-4B7D-ADEE-C42F132CB03D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71" name="Shape 3">
          <a:extLst>
            <a:ext uri="{FF2B5EF4-FFF2-40B4-BE49-F238E27FC236}">
              <a16:creationId xmlns:a16="http://schemas.microsoft.com/office/drawing/2014/main" xmlns="" id="{B8F397FD-69B6-4431-B7A0-63DE6E6AE7F4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72" name="Shape 3">
          <a:extLst>
            <a:ext uri="{FF2B5EF4-FFF2-40B4-BE49-F238E27FC236}">
              <a16:creationId xmlns:a16="http://schemas.microsoft.com/office/drawing/2014/main" xmlns="" id="{E28EC2B7-ACEB-4FB4-BAEB-9CAE31432344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73" name="Shape 3">
          <a:extLst>
            <a:ext uri="{FF2B5EF4-FFF2-40B4-BE49-F238E27FC236}">
              <a16:creationId xmlns:a16="http://schemas.microsoft.com/office/drawing/2014/main" xmlns="" id="{D004457A-70DF-4480-88F7-06D35077D20B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74" name="Shape 3">
          <a:extLst>
            <a:ext uri="{FF2B5EF4-FFF2-40B4-BE49-F238E27FC236}">
              <a16:creationId xmlns:a16="http://schemas.microsoft.com/office/drawing/2014/main" xmlns="" id="{06E4E322-EF9D-4770-B52A-FE5D963E9527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75" name="Shape 3">
          <a:extLst>
            <a:ext uri="{FF2B5EF4-FFF2-40B4-BE49-F238E27FC236}">
              <a16:creationId xmlns:a16="http://schemas.microsoft.com/office/drawing/2014/main" xmlns="" id="{EC775396-9633-41C5-B8CD-343B37B7AB00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76" name="Shape 3">
          <a:extLst>
            <a:ext uri="{FF2B5EF4-FFF2-40B4-BE49-F238E27FC236}">
              <a16:creationId xmlns:a16="http://schemas.microsoft.com/office/drawing/2014/main" xmlns="" id="{16ECF99A-D9E0-4907-8904-19FDF21E75C8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77" name="Shape 3">
          <a:extLst>
            <a:ext uri="{FF2B5EF4-FFF2-40B4-BE49-F238E27FC236}">
              <a16:creationId xmlns:a16="http://schemas.microsoft.com/office/drawing/2014/main" xmlns="" id="{8B6F604B-3060-4C20-9CC6-C3F7E4894592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78" name="Shape 3">
          <a:extLst>
            <a:ext uri="{FF2B5EF4-FFF2-40B4-BE49-F238E27FC236}">
              <a16:creationId xmlns:a16="http://schemas.microsoft.com/office/drawing/2014/main" xmlns="" id="{7E851C7B-E55A-4494-9225-DE779345BFEA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79" name="Shape 3">
          <a:extLst>
            <a:ext uri="{FF2B5EF4-FFF2-40B4-BE49-F238E27FC236}">
              <a16:creationId xmlns:a16="http://schemas.microsoft.com/office/drawing/2014/main" xmlns="" id="{9D7BABAC-5AA3-43A0-B504-521E79FE86B7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80" name="Shape 3">
          <a:extLst>
            <a:ext uri="{FF2B5EF4-FFF2-40B4-BE49-F238E27FC236}">
              <a16:creationId xmlns:a16="http://schemas.microsoft.com/office/drawing/2014/main" xmlns="" id="{6546E797-C6FC-4E3F-8F0B-CDBB950C4E87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81" name="Shape 3">
          <a:extLst>
            <a:ext uri="{FF2B5EF4-FFF2-40B4-BE49-F238E27FC236}">
              <a16:creationId xmlns:a16="http://schemas.microsoft.com/office/drawing/2014/main" xmlns="" id="{01024689-556D-4070-A900-5D44AB0C444F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82" name="Shape 3">
          <a:extLst>
            <a:ext uri="{FF2B5EF4-FFF2-40B4-BE49-F238E27FC236}">
              <a16:creationId xmlns:a16="http://schemas.microsoft.com/office/drawing/2014/main" xmlns="" id="{EB3C9E26-C44C-43D7-B95F-B0BF39ABFBC7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83" name="Shape 3">
          <a:extLst>
            <a:ext uri="{FF2B5EF4-FFF2-40B4-BE49-F238E27FC236}">
              <a16:creationId xmlns:a16="http://schemas.microsoft.com/office/drawing/2014/main" xmlns="" id="{34AFF498-65FD-4F84-A383-8E08A6EBE1B4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84" name="Shape 3">
          <a:extLst>
            <a:ext uri="{FF2B5EF4-FFF2-40B4-BE49-F238E27FC236}">
              <a16:creationId xmlns:a16="http://schemas.microsoft.com/office/drawing/2014/main" xmlns="" id="{378D8558-B20F-4333-B5F8-F0BA8852D6EF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85" name="Shape 3">
          <a:extLst>
            <a:ext uri="{FF2B5EF4-FFF2-40B4-BE49-F238E27FC236}">
              <a16:creationId xmlns:a16="http://schemas.microsoft.com/office/drawing/2014/main" xmlns="" id="{2679A7E8-8A92-4C21-B357-C2585213205A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86" name="Shape 3">
          <a:extLst>
            <a:ext uri="{FF2B5EF4-FFF2-40B4-BE49-F238E27FC236}">
              <a16:creationId xmlns:a16="http://schemas.microsoft.com/office/drawing/2014/main" xmlns="" id="{0CA1B87F-35FB-46A1-9EDA-13A577BB8319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87" name="Shape 3">
          <a:extLst>
            <a:ext uri="{FF2B5EF4-FFF2-40B4-BE49-F238E27FC236}">
              <a16:creationId xmlns:a16="http://schemas.microsoft.com/office/drawing/2014/main" xmlns="" id="{30AE4039-74DF-43EF-A8EB-9952985C2579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88" name="Shape 3">
          <a:extLst>
            <a:ext uri="{FF2B5EF4-FFF2-40B4-BE49-F238E27FC236}">
              <a16:creationId xmlns:a16="http://schemas.microsoft.com/office/drawing/2014/main" xmlns="" id="{6F63C607-D3A1-42E5-B74E-066712AA2D4D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89" name="Shape 3">
          <a:extLst>
            <a:ext uri="{FF2B5EF4-FFF2-40B4-BE49-F238E27FC236}">
              <a16:creationId xmlns:a16="http://schemas.microsoft.com/office/drawing/2014/main" xmlns="" id="{8DD66A0E-1BAA-46ED-8718-ECFBC45F1475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90" name="Shape 3">
          <a:extLst>
            <a:ext uri="{FF2B5EF4-FFF2-40B4-BE49-F238E27FC236}">
              <a16:creationId xmlns:a16="http://schemas.microsoft.com/office/drawing/2014/main" xmlns="" id="{086533F6-2ECF-4603-A09A-3648171834B3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91" name="Shape 3">
          <a:extLst>
            <a:ext uri="{FF2B5EF4-FFF2-40B4-BE49-F238E27FC236}">
              <a16:creationId xmlns:a16="http://schemas.microsoft.com/office/drawing/2014/main" xmlns="" id="{10E2472A-1E29-4949-A412-169548FF1658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92" name="Shape 3">
          <a:extLst>
            <a:ext uri="{FF2B5EF4-FFF2-40B4-BE49-F238E27FC236}">
              <a16:creationId xmlns:a16="http://schemas.microsoft.com/office/drawing/2014/main" xmlns="" id="{F03995EC-9AC9-4C5B-A4D0-1F595B26AB65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93" name="Shape 3">
          <a:extLst>
            <a:ext uri="{FF2B5EF4-FFF2-40B4-BE49-F238E27FC236}">
              <a16:creationId xmlns:a16="http://schemas.microsoft.com/office/drawing/2014/main" xmlns="" id="{5F1ADCEB-01D6-4B20-8A51-B627A786E672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94" name="Shape 3">
          <a:extLst>
            <a:ext uri="{FF2B5EF4-FFF2-40B4-BE49-F238E27FC236}">
              <a16:creationId xmlns:a16="http://schemas.microsoft.com/office/drawing/2014/main" xmlns="" id="{74A815F7-880A-4C3E-9DAD-1CA32FA59F75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95" name="Shape 3">
          <a:extLst>
            <a:ext uri="{FF2B5EF4-FFF2-40B4-BE49-F238E27FC236}">
              <a16:creationId xmlns:a16="http://schemas.microsoft.com/office/drawing/2014/main" xmlns="" id="{B7A043EA-5831-4AE3-B3CA-41D49C07C29C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96" name="Shape 3">
          <a:extLst>
            <a:ext uri="{FF2B5EF4-FFF2-40B4-BE49-F238E27FC236}">
              <a16:creationId xmlns:a16="http://schemas.microsoft.com/office/drawing/2014/main" xmlns="" id="{41BF3169-B980-4618-9839-8D73ABB34137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97" name="Shape 3">
          <a:extLst>
            <a:ext uri="{FF2B5EF4-FFF2-40B4-BE49-F238E27FC236}">
              <a16:creationId xmlns:a16="http://schemas.microsoft.com/office/drawing/2014/main" xmlns="" id="{ED5846A7-1CA4-4563-8567-B96D4E591545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98" name="Shape 3">
          <a:extLst>
            <a:ext uri="{FF2B5EF4-FFF2-40B4-BE49-F238E27FC236}">
              <a16:creationId xmlns:a16="http://schemas.microsoft.com/office/drawing/2014/main" xmlns="" id="{B692CE7E-87E9-4AAA-80C5-7D44E72F1715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599" name="Shape 3">
          <a:extLst>
            <a:ext uri="{FF2B5EF4-FFF2-40B4-BE49-F238E27FC236}">
              <a16:creationId xmlns:a16="http://schemas.microsoft.com/office/drawing/2014/main" xmlns="" id="{08CB0E75-F0BE-42DE-9818-72E88B0ECDD0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00" name="Shape 3">
          <a:extLst>
            <a:ext uri="{FF2B5EF4-FFF2-40B4-BE49-F238E27FC236}">
              <a16:creationId xmlns:a16="http://schemas.microsoft.com/office/drawing/2014/main" xmlns="" id="{7A8FD205-AB8D-4991-ABD2-A029DF2FF542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01" name="Shape 3">
          <a:extLst>
            <a:ext uri="{FF2B5EF4-FFF2-40B4-BE49-F238E27FC236}">
              <a16:creationId xmlns:a16="http://schemas.microsoft.com/office/drawing/2014/main" xmlns="" id="{246A35C8-C757-48E2-9551-BBC3368B751E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02" name="Shape 3">
          <a:extLst>
            <a:ext uri="{FF2B5EF4-FFF2-40B4-BE49-F238E27FC236}">
              <a16:creationId xmlns:a16="http://schemas.microsoft.com/office/drawing/2014/main" xmlns="" id="{7EA483ED-952F-4801-952B-FA9676974FA6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03" name="Shape 3">
          <a:extLst>
            <a:ext uri="{FF2B5EF4-FFF2-40B4-BE49-F238E27FC236}">
              <a16:creationId xmlns:a16="http://schemas.microsoft.com/office/drawing/2014/main" xmlns="" id="{1181B2CD-F0C3-4F1F-A425-AAA261C37654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04" name="Shape 3">
          <a:extLst>
            <a:ext uri="{FF2B5EF4-FFF2-40B4-BE49-F238E27FC236}">
              <a16:creationId xmlns:a16="http://schemas.microsoft.com/office/drawing/2014/main" xmlns="" id="{EA78BB01-1E37-45AA-ABF8-F75052CAEF36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05" name="Shape 3">
          <a:extLst>
            <a:ext uri="{FF2B5EF4-FFF2-40B4-BE49-F238E27FC236}">
              <a16:creationId xmlns:a16="http://schemas.microsoft.com/office/drawing/2014/main" xmlns="" id="{E42B37B2-5821-4445-A703-516694DA5445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06" name="Shape 3">
          <a:extLst>
            <a:ext uri="{FF2B5EF4-FFF2-40B4-BE49-F238E27FC236}">
              <a16:creationId xmlns:a16="http://schemas.microsoft.com/office/drawing/2014/main" xmlns="" id="{69736B28-CB9F-4406-AF92-FA64B070E826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07" name="Shape 3">
          <a:extLst>
            <a:ext uri="{FF2B5EF4-FFF2-40B4-BE49-F238E27FC236}">
              <a16:creationId xmlns:a16="http://schemas.microsoft.com/office/drawing/2014/main" xmlns="" id="{DAD29FCB-B056-461C-97DF-E6AF126F8DE0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08" name="Shape 3">
          <a:extLst>
            <a:ext uri="{FF2B5EF4-FFF2-40B4-BE49-F238E27FC236}">
              <a16:creationId xmlns:a16="http://schemas.microsoft.com/office/drawing/2014/main" xmlns="" id="{E5EF023B-D761-4050-B28D-98FEDF076B2C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09" name="Shape 3">
          <a:extLst>
            <a:ext uri="{FF2B5EF4-FFF2-40B4-BE49-F238E27FC236}">
              <a16:creationId xmlns:a16="http://schemas.microsoft.com/office/drawing/2014/main" xmlns="" id="{2A436315-E776-47FF-855A-31458FD6AFA7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10" name="Shape 3">
          <a:extLst>
            <a:ext uri="{FF2B5EF4-FFF2-40B4-BE49-F238E27FC236}">
              <a16:creationId xmlns:a16="http://schemas.microsoft.com/office/drawing/2014/main" xmlns="" id="{68A99420-9A6D-4816-B48C-019AF0ED556C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11" name="Shape 3">
          <a:extLst>
            <a:ext uri="{FF2B5EF4-FFF2-40B4-BE49-F238E27FC236}">
              <a16:creationId xmlns:a16="http://schemas.microsoft.com/office/drawing/2014/main" xmlns="" id="{C2BD7F9B-FFDC-4D68-A7D1-B72EAA40BB9E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12" name="Shape 3">
          <a:extLst>
            <a:ext uri="{FF2B5EF4-FFF2-40B4-BE49-F238E27FC236}">
              <a16:creationId xmlns:a16="http://schemas.microsoft.com/office/drawing/2014/main" xmlns="" id="{9964453D-EB00-4FF0-A141-89530BF44BEA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13" name="Shape 3">
          <a:extLst>
            <a:ext uri="{FF2B5EF4-FFF2-40B4-BE49-F238E27FC236}">
              <a16:creationId xmlns:a16="http://schemas.microsoft.com/office/drawing/2014/main" xmlns="" id="{86FC1527-DDBC-46A4-87A3-F9728B424E7C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14" name="Shape 3">
          <a:extLst>
            <a:ext uri="{FF2B5EF4-FFF2-40B4-BE49-F238E27FC236}">
              <a16:creationId xmlns:a16="http://schemas.microsoft.com/office/drawing/2014/main" xmlns="" id="{F271E5C3-9C8D-4B1F-8AC1-5169899886E0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15" name="Shape 3">
          <a:extLst>
            <a:ext uri="{FF2B5EF4-FFF2-40B4-BE49-F238E27FC236}">
              <a16:creationId xmlns:a16="http://schemas.microsoft.com/office/drawing/2014/main" xmlns="" id="{19973D30-56E5-4459-9EDA-3B63F387E661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16" name="Shape 3">
          <a:extLst>
            <a:ext uri="{FF2B5EF4-FFF2-40B4-BE49-F238E27FC236}">
              <a16:creationId xmlns:a16="http://schemas.microsoft.com/office/drawing/2014/main" xmlns="" id="{A066A639-DD23-492D-9AB9-C0DE89D3DF1A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17" name="Shape 3">
          <a:extLst>
            <a:ext uri="{FF2B5EF4-FFF2-40B4-BE49-F238E27FC236}">
              <a16:creationId xmlns:a16="http://schemas.microsoft.com/office/drawing/2014/main" xmlns="" id="{90C9B7E6-EBCE-4CBE-89FD-C7ECF0C4863E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18" name="Shape 3">
          <a:extLst>
            <a:ext uri="{FF2B5EF4-FFF2-40B4-BE49-F238E27FC236}">
              <a16:creationId xmlns:a16="http://schemas.microsoft.com/office/drawing/2014/main" xmlns="" id="{DBDFCB2C-A8AF-44FF-A5BF-9AF68DA1FC9A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19" name="Shape 3">
          <a:extLst>
            <a:ext uri="{FF2B5EF4-FFF2-40B4-BE49-F238E27FC236}">
              <a16:creationId xmlns:a16="http://schemas.microsoft.com/office/drawing/2014/main" xmlns="" id="{3E703F0B-BB85-4BAD-AF05-7A2AB6EA8B1B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20" name="Shape 3">
          <a:extLst>
            <a:ext uri="{FF2B5EF4-FFF2-40B4-BE49-F238E27FC236}">
              <a16:creationId xmlns:a16="http://schemas.microsoft.com/office/drawing/2014/main" xmlns="" id="{26462EE0-0561-47C2-88E7-28023C7A08EF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21" name="Shape 3">
          <a:extLst>
            <a:ext uri="{FF2B5EF4-FFF2-40B4-BE49-F238E27FC236}">
              <a16:creationId xmlns:a16="http://schemas.microsoft.com/office/drawing/2014/main" xmlns="" id="{41F6257A-2FBA-4777-847B-7A3DCDB77E28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22" name="Shape 3">
          <a:extLst>
            <a:ext uri="{FF2B5EF4-FFF2-40B4-BE49-F238E27FC236}">
              <a16:creationId xmlns:a16="http://schemas.microsoft.com/office/drawing/2014/main" xmlns="" id="{BE33D0FE-C054-43C3-A124-75A04D4EE93A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23" name="Shape 3">
          <a:extLst>
            <a:ext uri="{FF2B5EF4-FFF2-40B4-BE49-F238E27FC236}">
              <a16:creationId xmlns:a16="http://schemas.microsoft.com/office/drawing/2014/main" xmlns="" id="{B78382BA-9401-4303-8E73-2ADE4A530EA1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24" name="Shape 3">
          <a:extLst>
            <a:ext uri="{FF2B5EF4-FFF2-40B4-BE49-F238E27FC236}">
              <a16:creationId xmlns:a16="http://schemas.microsoft.com/office/drawing/2014/main" xmlns="" id="{7535E808-4BC5-4F3D-8646-61DD90F4CC9C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25" name="Shape 3">
          <a:extLst>
            <a:ext uri="{FF2B5EF4-FFF2-40B4-BE49-F238E27FC236}">
              <a16:creationId xmlns:a16="http://schemas.microsoft.com/office/drawing/2014/main" xmlns="" id="{B887E536-B0B0-4B7A-990E-20702DBA59D3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26" name="Shape 3">
          <a:extLst>
            <a:ext uri="{FF2B5EF4-FFF2-40B4-BE49-F238E27FC236}">
              <a16:creationId xmlns:a16="http://schemas.microsoft.com/office/drawing/2014/main" xmlns="" id="{6F3372E7-B2F4-490C-A344-C8B57BDE1CE2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27" name="Shape 3">
          <a:extLst>
            <a:ext uri="{FF2B5EF4-FFF2-40B4-BE49-F238E27FC236}">
              <a16:creationId xmlns:a16="http://schemas.microsoft.com/office/drawing/2014/main" xmlns="" id="{0AFAECB3-FFD1-432D-994E-2EEB938DDB88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28" name="Shape 3">
          <a:extLst>
            <a:ext uri="{FF2B5EF4-FFF2-40B4-BE49-F238E27FC236}">
              <a16:creationId xmlns:a16="http://schemas.microsoft.com/office/drawing/2014/main" xmlns="" id="{B67F2848-E16C-4AA7-9C86-04FA426B5B6D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29" name="Shape 3">
          <a:extLst>
            <a:ext uri="{FF2B5EF4-FFF2-40B4-BE49-F238E27FC236}">
              <a16:creationId xmlns:a16="http://schemas.microsoft.com/office/drawing/2014/main" xmlns="" id="{06A1F7EC-7B36-483D-B263-9392DD409FAF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30" name="Shape 3">
          <a:extLst>
            <a:ext uri="{FF2B5EF4-FFF2-40B4-BE49-F238E27FC236}">
              <a16:creationId xmlns:a16="http://schemas.microsoft.com/office/drawing/2014/main" xmlns="" id="{36999BF3-791D-4ACA-9778-7D06DEBDCCFE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31" name="Shape 3">
          <a:extLst>
            <a:ext uri="{FF2B5EF4-FFF2-40B4-BE49-F238E27FC236}">
              <a16:creationId xmlns:a16="http://schemas.microsoft.com/office/drawing/2014/main" xmlns="" id="{00F890A4-0660-4AF9-8072-2BBCFDFC0FE8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32" name="Shape 3">
          <a:extLst>
            <a:ext uri="{FF2B5EF4-FFF2-40B4-BE49-F238E27FC236}">
              <a16:creationId xmlns:a16="http://schemas.microsoft.com/office/drawing/2014/main" xmlns="" id="{238D9CCE-4101-4FEA-A5DD-79D9744E38AD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33" name="Shape 3">
          <a:extLst>
            <a:ext uri="{FF2B5EF4-FFF2-40B4-BE49-F238E27FC236}">
              <a16:creationId xmlns:a16="http://schemas.microsoft.com/office/drawing/2014/main" xmlns="" id="{79B3C5ED-4222-4B89-9412-14EA3B932CF3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34" name="Shape 3">
          <a:extLst>
            <a:ext uri="{FF2B5EF4-FFF2-40B4-BE49-F238E27FC236}">
              <a16:creationId xmlns:a16="http://schemas.microsoft.com/office/drawing/2014/main" xmlns="" id="{C5ADCE24-36EC-47E2-A34F-95F8733DD6C6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35" name="Shape 3">
          <a:extLst>
            <a:ext uri="{FF2B5EF4-FFF2-40B4-BE49-F238E27FC236}">
              <a16:creationId xmlns:a16="http://schemas.microsoft.com/office/drawing/2014/main" xmlns="" id="{06ABD6DB-8303-487F-900E-EE4BA0C3913B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36" name="Shape 3">
          <a:extLst>
            <a:ext uri="{FF2B5EF4-FFF2-40B4-BE49-F238E27FC236}">
              <a16:creationId xmlns:a16="http://schemas.microsoft.com/office/drawing/2014/main" xmlns="" id="{075B10BD-14A8-46D2-BBE6-71E589113FE0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37" name="Shape 3">
          <a:extLst>
            <a:ext uri="{FF2B5EF4-FFF2-40B4-BE49-F238E27FC236}">
              <a16:creationId xmlns:a16="http://schemas.microsoft.com/office/drawing/2014/main" xmlns="" id="{47A258EA-B4A5-4A24-A25B-98C6E2AA4E69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38" name="Shape 3">
          <a:extLst>
            <a:ext uri="{FF2B5EF4-FFF2-40B4-BE49-F238E27FC236}">
              <a16:creationId xmlns:a16="http://schemas.microsoft.com/office/drawing/2014/main" xmlns="" id="{8519F4B7-1B5B-45DC-B852-443D3F5241DC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39" name="Shape 3">
          <a:extLst>
            <a:ext uri="{FF2B5EF4-FFF2-40B4-BE49-F238E27FC236}">
              <a16:creationId xmlns:a16="http://schemas.microsoft.com/office/drawing/2014/main" xmlns="" id="{E02EEC89-84BB-40B0-A21E-3991BD322E27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40" name="Shape 3">
          <a:extLst>
            <a:ext uri="{FF2B5EF4-FFF2-40B4-BE49-F238E27FC236}">
              <a16:creationId xmlns:a16="http://schemas.microsoft.com/office/drawing/2014/main" xmlns="" id="{07EE3654-284B-48F1-B132-5884AD1E0EAF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41" name="Shape 3">
          <a:extLst>
            <a:ext uri="{FF2B5EF4-FFF2-40B4-BE49-F238E27FC236}">
              <a16:creationId xmlns:a16="http://schemas.microsoft.com/office/drawing/2014/main" xmlns="" id="{07647649-CD33-413D-A9E2-20897C2F5768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42" name="Shape 3">
          <a:extLst>
            <a:ext uri="{FF2B5EF4-FFF2-40B4-BE49-F238E27FC236}">
              <a16:creationId xmlns:a16="http://schemas.microsoft.com/office/drawing/2014/main" xmlns="" id="{EC8E6702-13C2-4EA0-BF88-B738079D530A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43" name="Shape 3">
          <a:extLst>
            <a:ext uri="{FF2B5EF4-FFF2-40B4-BE49-F238E27FC236}">
              <a16:creationId xmlns:a16="http://schemas.microsoft.com/office/drawing/2014/main" xmlns="" id="{AA3ECACC-F756-49E2-A222-0AE6DFE9EBE7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44" name="Shape 3">
          <a:extLst>
            <a:ext uri="{FF2B5EF4-FFF2-40B4-BE49-F238E27FC236}">
              <a16:creationId xmlns:a16="http://schemas.microsoft.com/office/drawing/2014/main" xmlns="" id="{2EE24CC6-863B-4CA4-B645-ACCAE6AEBA0C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45" name="Shape 3">
          <a:extLst>
            <a:ext uri="{FF2B5EF4-FFF2-40B4-BE49-F238E27FC236}">
              <a16:creationId xmlns:a16="http://schemas.microsoft.com/office/drawing/2014/main" xmlns="" id="{4B73664B-E261-4530-B744-EBFA33EE3D60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46" name="Shape 3">
          <a:extLst>
            <a:ext uri="{FF2B5EF4-FFF2-40B4-BE49-F238E27FC236}">
              <a16:creationId xmlns:a16="http://schemas.microsoft.com/office/drawing/2014/main" xmlns="" id="{097A2D0C-6951-4C4F-8018-CE8A56301183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47" name="Shape 3">
          <a:extLst>
            <a:ext uri="{FF2B5EF4-FFF2-40B4-BE49-F238E27FC236}">
              <a16:creationId xmlns:a16="http://schemas.microsoft.com/office/drawing/2014/main" xmlns="" id="{A4D8A1E5-739D-4F40-A9F7-7670EA39EF14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48" name="Shape 3">
          <a:extLst>
            <a:ext uri="{FF2B5EF4-FFF2-40B4-BE49-F238E27FC236}">
              <a16:creationId xmlns:a16="http://schemas.microsoft.com/office/drawing/2014/main" xmlns="" id="{AD61E145-12EA-4551-A7A9-B8FBDC32E55D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49" name="Shape 3">
          <a:extLst>
            <a:ext uri="{FF2B5EF4-FFF2-40B4-BE49-F238E27FC236}">
              <a16:creationId xmlns:a16="http://schemas.microsoft.com/office/drawing/2014/main" xmlns="" id="{D0117C7A-E4DE-4CA6-A52A-2156C55C0084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50" name="Shape 3">
          <a:extLst>
            <a:ext uri="{FF2B5EF4-FFF2-40B4-BE49-F238E27FC236}">
              <a16:creationId xmlns:a16="http://schemas.microsoft.com/office/drawing/2014/main" xmlns="" id="{8EAF10A4-5690-483A-A6F2-C253427B7B5A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51" name="Shape 3">
          <a:extLst>
            <a:ext uri="{FF2B5EF4-FFF2-40B4-BE49-F238E27FC236}">
              <a16:creationId xmlns:a16="http://schemas.microsoft.com/office/drawing/2014/main" xmlns="" id="{0B9C23CA-4A82-4FDE-B0A5-D40CF7BBE7B9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52" name="Shape 3">
          <a:extLst>
            <a:ext uri="{FF2B5EF4-FFF2-40B4-BE49-F238E27FC236}">
              <a16:creationId xmlns:a16="http://schemas.microsoft.com/office/drawing/2014/main" xmlns="" id="{DA44C3CF-B704-4632-9CE9-BF1AEF58F4EC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53" name="Shape 3">
          <a:extLst>
            <a:ext uri="{FF2B5EF4-FFF2-40B4-BE49-F238E27FC236}">
              <a16:creationId xmlns:a16="http://schemas.microsoft.com/office/drawing/2014/main" xmlns="" id="{BE2B126F-4CDB-4CC7-950E-DD7B5E5A3A67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54" name="Shape 3">
          <a:extLst>
            <a:ext uri="{FF2B5EF4-FFF2-40B4-BE49-F238E27FC236}">
              <a16:creationId xmlns:a16="http://schemas.microsoft.com/office/drawing/2014/main" xmlns="" id="{3494F701-A2BA-41EA-96BB-ADD52F34AEA3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55" name="Shape 3">
          <a:extLst>
            <a:ext uri="{FF2B5EF4-FFF2-40B4-BE49-F238E27FC236}">
              <a16:creationId xmlns:a16="http://schemas.microsoft.com/office/drawing/2014/main" xmlns="" id="{55665C67-0300-463C-814D-AB7AD1C889DF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56" name="Shape 3">
          <a:extLst>
            <a:ext uri="{FF2B5EF4-FFF2-40B4-BE49-F238E27FC236}">
              <a16:creationId xmlns:a16="http://schemas.microsoft.com/office/drawing/2014/main" xmlns="" id="{BF18BC86-3CB9-4FB7-81F1-E5B13F673BF6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57" name="Shape 3">
          <a:extLst>
            <a:ext uri="{FF2B5EF4-FFF2-40B4-BE49-F238E27FC236}">
              <a16:creationId xmlns:a16="http://schemas.microsoft.com/office/drawing/2014/main" xmlns="" id="{D1CA07F3-8026-4D29-8E1D-0941640A192A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58" name="Shape 3">
          <a:extLst>
            <a:ext uri="{FF2B5EF4-FFF2-40B4-BE49-F238E27FC236}">
              <a16:creationId xmlns:a16="http://schemas.microsoft.com/office/drawing/2014/main" xmlns="" id="{92BC1828-25EA-4B8B-A347-D869AFAB758C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59" name="Shape 3">
          <a:extLst>
            <a:ext uri="{FF2B5EF4-FFF2-40B4-BE49-F238E27FC236}">
              <a16:creationId xmlns:a16="http://schemas.microsoft.com/office/drawing/2014/main" xmlns="" id="{ACED4763-8A35-4F28-9B87-24EE9B6B087A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60" name="Shape 3">
          <a:extLst>
            <a:ext uri="{FF2B5EF4-FFF2-40B4-BE49-F238E27FC236}">
              <a16:creationId xmlns:a16="http://schemas.microsoft.com/office/drawing/2014/main" xmlns="" id="{EA750611-1339-4FE5-96E0-70B058A460D3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61" name="Shape 3">
          <a:extLst>
            <a:ext uri="{FF2B5EF4-FFF2-40B4-BE49-F238E27FC236}">
              <a16:creationId xmlns:a16="http://schemas.microsoft.com/office/drawing/2014/main" xmlns="" id="{EA33C86A-3AFF-42EC-BF57-8B969AB4E7D4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62" name="Shape 3">
          <a:extLst>
            <a:ext uri="{FF2B5EF4-FFF2-40B4-BE49-F238E27FC236}">
              <a16:creationId xmlns:a16="http://schemas.microsoft.com/office/drawing/2014/main" xmlns="" id="{C9B722A5-9E3E-4A36-8E2B-F8620CADFBFC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63" name="Shape 3">
          <a:extLst>
            <a:ext uri="{FF2B5EF4-FFF2-40B4-BE49-F238E27FC236}">
              <a16:creationId xmlns:a16="http://schemas.microsoft.com/office/drawing/2014/main" xmlns="" id="{C016C3B7-7D86-47A9-A945-B64A35436E1C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64" name="Shape 3">
          <a:extLst>
            <a:ext uri="{FF2B5EF4-FFF2-40B4-BE49-F238E27FC236}">
              <a16:creationId xmlns:a16="http://schemas.microsoft.com/office/drawing/2014/main" xmlns="" id="{B2DEFC84-6CE1-4FF8-8753-B0B9BDC22370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65" name="Shape 3">
          <a:extLst>
            <a:ext uri="{FF2B5EF4-FFF2-40B4-BE49-F238E27FC236}">
              <a16:creationId xmlns:a16="http://schemas.microsoft.com/office/drawing/2014/main" xmlns="" id="{F261C740-DEC7-4A85-8F64-CA14174763BF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66" name="Shape 3">
          <a:extLst>
            <a:ext uri="{FF2B5EF4-FFF2-40B4-BE49-F238E27FC236}">
              <a16:creationId xmlns:a16="http://schemas.microsoft.com/office/drawing/2014/main" xmlns="" id="{8AE8B8A3-C1FB-4B97-BEC8-0D915AF6DFF2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67" name="Shape 3">
          <a:extLst>
            <a:ext uri="{FF2B5EF4-FFF2-40B4-BE49-F238E27FC236}">
              <a16:creationId xmlns:a16="http://schemas.microsoft.com/office/drawing/2014/main" xmlns="" id="{8AF27C64-72EA-42CA-8EAB-FFFEFDDE3D46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68" name="Shape 3">
          <a:extLst>
            <a:ext uri="{FF2B5EF4-FFF2-40B4-BE49-F238E27FC236}">
              <a16:creationId xmlns:a16="http://schemas.microsoft.com/office/drawing/2014/main" xmlns="" id="{5FDDD8D5-8667-4755-84CE-9C09E0E993BD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62</xdr:row>
      <xdr:rowOff>0</xdr:rowOff>
    </xdr:from>
    <xdr:ext cx="190500" cy="266700"/>
    <xdr:sp macro="" textlink="">
      <xdr:nvSpPr>
        <xdr:cNvPr id="669" name="Shape 3">
          <a:extLst>
            <a:ext uri="{FF2B5EF4-FFF2-40B4-BE49-F238E27FC236}">
              <a16:creationId xmlns:a16="http://schemas.microsoft.com/office/drawing/2014/main" xmlns="" id="{665AC96B-EA7B-4807-BBCE-0B5914FD182D}"/>
            </a:ext>
          </a:extLst>
        </xdr:cNvPr>
        <xdr:cNvSpPr txBox="1"/>
      </xdr:nvSpPr>
      <xdr:spPr>
        <a:xfrm>
          <a:off x="541020" y="172897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670" name="Shape 3">
          <a:extLst>
            <a:ext uri="{FF2B5EF4-FFF2-40B4-BE49-F238E27FC236}">
              <a16:creationId xmlns:a16="http://schemas.microsoft.com/office/drawing/2014/main" xmlns="" id="{41110916-187A-4617-90E0-D8CC8B196DF4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671" name="Shape 3">
          <a:extLst>
            <a:ext uri="{FF2B5EF4-FFF2-40B4-BE49-F238E27FC236}">
              <a16:creationId xmlns:a16="http://schemas.microsoft.com/office/drawing/2014/main" xmlns="" id="{FEB79CD6-0D47-4C2E-8D83-711151207F33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672" name="Shape 3">
          <a:extLst>
            <a:ext uri="{FF2B5EF4-FFF2-40B4-BE49-F238E27FC236}">
              <a16:creationId xmlns:a16="http://schemas.microsoft.com/office/drawing/2014/main" xmlns="" id="{D5A10833-DE62-4AFE-9CBA-34743E694D71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673" name="Shape 3">
          <a:extLst>
            <a:ext uri="{FF2B5EF4-FFF2-40B4-BE49-F238E27FC236}">
              <a16:creationId xmlns:a16="http://schemas.microsoft.com/office/drawing/2014/main" xmlns="" id="{CE5420ED-6C02-4407-A7CE-CBC6EE52E216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674" name="Shape 3">
          <a:extLst>
            <a:ext uri="{FF2B5EF4-FFF2-40B4-BE49-F238E27FC236}">
              <a16:creationId xmlns:a16="http://schemas.microsoft.com/office/drawing/2014/main" xmlns="" id="{31F037F0-2254-4427-B832-2DD4B3C75560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675" name="Shape 3">
          <a:extLst>
            <a:ext uri="{FF2B5EF4-FFF2-40B4-BE49-F238E27FC236}">
              <a16:creationId xmlns:a16="http://schemas.microsoft.com/office/drawing/2014/main" xmlns="" id="{487587AF-BB3E-409F-9A77-8B240B5290D0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676" name="Shape 3">
          <a:extLst>
            <a:ext uri="{FF2B5EF4-FFF2-40B4-BE49-F238E27FC236}">
              <a16:creationId xmlns:a16="http://schemas.microsoft.com/office/drawing/2014/main" xmlns="" id="{6DFAD940-8445-4A7A-957A-669027924735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677" name="Shape 3">
          <a:extLst>
            <a:ext uri="{FF2B5EF4-FFF2-40B4-BE49-F238E27FC236}">
              <a16:creationId xmlns:a16="http://schemas.microsoft.com/office/drawing/2014/main" xmlns="" id="{01D01AC0-4085-46DD-B63E-128975E0492E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678" name="Shape 3">
          <a:extLst>
            <a:ext uri="{FF2B5EF4-FFF2-40B4-BE49-F238E27FC236}">
              <a16:creationId xmlns:a16="http://schemas.microsoft.com/office/drawing/2014/main" xmlns="" id="{33785E11-E6BE-4A4D-B14B-9B85020519F8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679" name="Shape 3">
          <a:extLst>
            <a:ext uri="{FF2B5EF4-FFF2-40B4-BE49-F238E27FC236}">
              <a16:creationId xmlns:a16="http://schemas.microsoft.com/office/drawing/2014/main" xmlns="" id="{41677D5C-97B3-4448-A7A4-610128889904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680" name="Shape 3">
          <a:extLst>
            <a:ext uri="{FF2B5EF4-FFF2-40B4-BE49-F238E27FC236}">
              <a16:creationId xmlns:a16="http://schemas.microsoft.com/office/drawing/2014/main" xmlns="" id="{BB8F445C-521D-456B-A425-122059561009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681" name="Shape 3">
          <a:extLst>
            <a:ext uri="{FF2B5EF4-FFF2-40B4-BE49-F238E27FC236}">
              <a16:creationId xmlns:a16="http://schemas.microsoft.com/office/drawing/2014/main" xmlns="" id="{80F2328E-7F33-40E7-901F-51B8E1E53199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682" name="Shape 3">
          <a:extLst>
            <a:ext uri="{FF2B5EF4-FFF2-40B4-BE49-F238E27FC236}">
              <a16:creationId xmlns:a16="http://schemas.microsoft.com/office/drawing/2014/main" xmlns="" id="{E019131C-D93C-4196-A157-40146300EB28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683" name="Shape 3">
          <a:extLst>
            <a:ext uri="{FF2B5EF4-FFF2-40B4-BE49-F238E27FC236}">
              <a16:creationId xmlns:a16="http://schemas.microsoft.com/office/drawing/2014/main" xmlns="" id="{60A2C00C-F1B7-4A88-A83E-6DDBB182406E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684" name="Shape 3">
          <a:extLst>
            <a:ext uri="{FF2B5EF4-FFF2-40B4-BE49-F238E27FC236}">
              <a16:creationId xmlns:a16="http://schemas.microsoft.com/office/drawing/2014/main" xmlns="" id="{917D8A9E-BEDA-454C-ACA2-71CD8C353956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685" name="Shape 3">
          <a:extLst>
            <a:ext uri="{FF2B5EF4-FFF2-40B4-BE49-F238E27FC236}">
              <a16:creationId xmlns:a16="http://schemas.microsoft.com/office/drawing/2014/main" xmlns="" id="{8D9CE49E-CDD3-43BB-9103-8E6D0220CB4F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686" name="Shape 3">
          <a:extLst>
            <a:ext uri="{FF2B5EF4-FFF2-40B4-BE49-F238E27FC236}">
              <a16:creationId xmlns:a16="http://schemas.microsoft.com/office/drawing/2014/main" xmlns="" id="{E97D869D-C2F0-4C65-9D95-6B8E6331882B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687" name="Shape 3">
          <a:extLst>
            <a:ext uri="{FF2B5EF4-FFF2-40B4-BE49-F238E27FC236}">
              <a16:creationId xmlns:a16="http://schemas.microsoft.com/office/drawing/2014/main" xmlns="" id="{EFEE1012-5CB4-46BB-81FF-534139794C37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688" name="Shape 3">
          <a:extLst>
            <a:ext uri="{FF2B5EF4-FFF2-40B4-BE49-F238E27FC236}">
              <a16:creationId xmlns:a16="http://schemas.microsoft.com/office/drawing/2014/main" xmlns="" id="{B9A68A85-B01C-4588-992A-9792D78192A7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689" name="Shape 3">
          <a:extLst>
            <a:ext uri="{FF2B5EF4-FFF2-40B4-BE49-F238E27FC236}">
              <a16:creationId xmlns:a16="http://schemas.microsoft.com/office/drawing/2014/main" xmlns="" id="{4267A179-A36C-43AC-B874-0EEAF31818FB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690" name="Shape 3">
          <a:extLst>
            <a:ext uri="{FF2B5EF4-FFF2-40B4-BE49-F238E27FC236}">
              <a16:creationId xmlns:a16="http://schemas.microsoft.com/office/drawing/2014/main" xmlns="" id="{1FCCA5E5-8344-403B-B698-D4B3D3469C57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691" name="Shape 3">
          <a:extLst>
            <a:ext uri="{FF2B5EF4-FFF2-40B4-BE49-F238E27FC236}">
              <a16:creationId xmlns:a16="http://schemas.microsoft.com/office/drawing/2014/main" xmlns="" id="{1FD738FE-86BF-42FE-935E-15F039D3B81E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692" name="Shape 3">
          <a:extLst>
            <a:ext uri="{FF2B5EF4-FFF2-40B4-BE49-F238E27FC236}">
              <a16:creationId xmlns:a16="http://schemas.microsoft.com/office/drawing/2014/main" xmlns="" id="{1AC64E4C-020D-4995-A317-22A18C51428E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693" name="Shape 3">
          <a:extLst>
            <a:ext uri="{FF2B5EF4-FFF2-40B4-BE49-F238E27FC236}">
              <a16:creationId xmlns:a16="http://schemas.microsoft.com/office/drawing/2014/main" xmlns="" id="{FF826446-38ED-44DB-A6AE-05CEB0147205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694" name="Shape 3">
          <a:extLst>
            <a:ext uri="{FF2B5EF4-FFF2-40B4-BE49-F238E27FC236}">
              <a16:creationId xmlns:a16="http://schemas.microsoft.com/office/drawing/2014/main" xmlns="" id="{3ADC1532-29DA-4C7D-A96B-FEF806CACBD6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695" name="Shape 3">
          <a:extLst>
            <a:ext uri="{FF2B5EF4-FFF2-40B4-BE49-F238E27FC236}">
              <a16:creationId xmlns:a16="http://schemas.microsoft.com/office/drawing/2014/main" xmlns="" id="{D8585D8A-E93D-4997-B9FC-F4AA7A8DA93F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696" name="Shape 3">
          <a:extLst>
            <a:ext uri="{FF2B5EF4-FFF2-40B4-BE49-F238E27FC236}">
              <a16:creationId xmlns:a16="http://schemas.microsoft.com/office/drawing/2014/main" xmlns="" id="{59C29448-4451-4C0A-A94A-3CD34A3632F6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697" name="Shape 3">
          <a:extLst>
            <a:ext uri="{FF2B5EF4-FFF2-40B4-BE49-F238E27FC236}">
              <a16:creationId xmlns:a16="http://schemas.microsoft.com/office/drawing/2014/main" xmlns="" id="{04E7E271-3380-441F-9637-94D654C68CB1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698" name="Shape 3">
          <a:extLst>
            <a:ext uri="{FF2B5EF4-FFF2-40B4-BE49-F238E27FC236}">
              <a16:creationId xmlns:a16="http://schemas.microsoft.com/office/drawing/2014/main" xmlns="" id="{211703FA-EEC8-444D-8529-C0412C34F75F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699" name="Shape 3">
          <a:extLst>
            <a:ext uri="{FF2B5EF4-FFF2-40B4-BE49-F238E27FC236}">
              <a16:creationId xmlns:a16="http://schemas.microsoft.com/office/drawing/2014/main" xmlns="" id="{5A00AAD7-3BD1-4B05-8604-AE3E51616BB6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00" name="Shape 3">
          <a:extLst>
            <a:ext uri="{FF2B5EF4-FFF2-40B4-BE49-F238E27FC236}">
              <a16:creationId xmlns:a16="http://schemas.microsoft.com/office/drawing/2014/main" xmlns="" id="{473BAAAA-66F6-4B57-9972-57F8DD2F0776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01" name="Shape 3">
          <a:extLst>
            <a:ext uri="{FF2B5EF4-FFF2-40B4-BE49-F238E27FC236}">
              <a16:creationId xmlns:a16="http://schemas.microsoft.com/office/drawing/2014/main" xmlns="" id="{71874649-D637-4F4E-922A-20F04BF58296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02" name="Shape 3">
          <a:extLst>
            <a:ext uri="{FF2B5EF4-FFF2-40B4-BE49-F238E27FC236}">
              <a16:creationId xmlns:a16="http://schemas.microsoft.com/office/drawing/2014/main" xmlns="" id="{BCE693AC-596A-4FFC-8426-A9B5E44CE402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03" name="Shape 3">
          <a:extLst>
            <a:ext uri="{FF2B5EF4-FFF2-40B4-BE49-F238E27FC236}">
              <a16:creationId xmlns:a16="http://schemas.microsoft.com/office/drawing/2014/main" xmlns="" id="{3670775C-7D88-4E57-856B-4E8745164AE1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04" name="Shape 3">
          <a:extLst>
            <a:ext uri="{FF2B5EF4-FFF2-40B4-BE49-F238E27FC236}">
              <a16:creationId xmlns:a16="http://schemas.microsoft.com/office/drawing/2014/main" xmlns="" id="{268F532D-FE9A-4F83-938D-EE0F75229F91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05" name="Shape 3">
          <a:extLst>
            <a:ext uri="{FF2B5EF4-FFF2-40B4-BE49-F238E27FC236}">
              <a16:creationId xmlns:a16="http://schemas.microsoft.com/office/drawing/2014/main" xmlns="" id="{7EA66012-B9DE-4C1D-BB97-B15BE0633DD4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06" name="Shape 3">
          <a:extLst>
            <a:ext uri="{FF2B5EF4-FFF2-40B4-BE49-F238E27FC236}">
              <a16:creationId xmlns:a16="http://schemas.microsoft.com/office/drawing/2014/main" xmlns="" id="{09876133-A942-40B3-BCEF-27D0CB1E9E74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07" name="Shape 3">
          <a:extLst>
            <a:ext uri="{FF2B5EF4-FFF2-40B4-BE49-F238E27FC236}">
              <a16:creationId xmlns:a16="http://schemas.microsoft.com/office/drawing/2014/main" xmlns="" id="{E481B206-AB65-463C-BC38-25CB59B99140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08" name="Shape 3">
          <a:extLst>
            <a:ext uri="{FF2B5EF4-FFF2-40B4-BE49-F238E27FC236}">
              <a16:creationId xmlns:a16="http://schemas.microsoft.com/office/drawing/2014/main" xmlns="" id="{097A4629-9089-4F78-9B45-110BCDC2712A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09" name="Shape 3">
          <a:extLst>
            <a:ext uri="{FF2B5EF4-FFF2-40B4-BE49-F238E27FC236}">
              <a16:creationId xmlns:a16="http://schemas.microsoft.com/office/drawing/2014/main" xmlns="" id="{F0D83DE1-5ED5-4CFF-A769-F64A4906B2F1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10" name="Shape 3">
          <a:extLst>
            <a:ext uri="{FF2B5EF4-FFF2-40B4-BE49-F238E27FC236}">
              <a16:creationId xmlns:a16="http://schemas.microsoft.com/office/drawing/2014/main" xmlns="" id="{2DB35D6C-34F2-4F05-AA02-DAA8A69616BE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11" name="Shape 3">
          <a:extLst>
            <a:ext uri="{FF2B5EF4-FFF2-40B4-BE49-F238E27FC236}">
              <a16:creationId xmlns:a16="http://schemas.microsoft.com/office/drawing/2014/main" xmlns="" id="{88BE4995-F5BA-499B-B264-9F9FE04C2730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12" name="Shape 3">
          <a:extLst>
            <a:ext uri="{FF2B5EF4-FFF2-40B4-BE49-F238E27FC236}">
              <a16:creationId xmlns:a16="http://schemas.microsoft.com/office/drawing/2014/main" xmlns="" id="{F1AF54F8-037A-48D4-94D1-746DE96A707D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13" name="Shape 3">
          <a:extLst>
            <a:ext uri="{FF2B5EF4-FFF2-40B4-BE49-F238E27FC236}">
              <a16:creationId xmlns:a16="http://schemas.microsoft.com/office/drawing/2014/main" xmlns="" id="{E7E04DF4-769C-424C-B15B-6B33E671A384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14" name="Shape 3">
          <a:extLst>
            <a:ext uri="{FF2B5EF4-FFF2-40B4-BE49-F238E27FC236}">
              <a16:creationId xmlns:a16="http://schemas.microsoft.com/office/drawing/2014/main" xmlns="" id="{05F38C2E-4CED-4770-87AD-879260E7A787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15" name="Shape 3">
          <a:extLst>
            <a:ext uri="{FF2B5EF4-FFF2-40B4-BE49-F238E27FC236}">
              <a16:creationId xmlns:a16="http://schemas.microsoft.com/office/drawing/2014/main" xmlns="" id="{D2A74411-BF5F-4D18-9AB5-003D8049FCDB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16" name="Shape 3">
          <a:extLst>
            <a:ext uri="{FF2B5EF4-FFF2-40B4-BE49-F238E27FC236}">
              <a16:creationId xmlns:a16="http://schemas.microsoft.com/office/drawing/2014/main" xmlns="" id="{A1DB4EFB-0F8A-4C03-AE9E-942751F8DF67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17" name="Shape 3">
          <a:extLst>
            <a:ext uri="{FF2B5EF4-FFF2-40B4-BE49-F238E27FC236}">
              <a16:creationId xmlns:a16="http://schemas.microsoft.com/office/drawing/2014/main" xmlns="" id="{79B0D7FD-6E49-45C7-8BCF-EBBD3FA757DD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18" name="Shape 3">
          <a:extLst>
            <a:ext uri="{FF2B5EF4-FFF2-40B4-BE49-F238E27FC236}">
              <a16:creationId xmlns:a16="http://schemas.microsoft.com/office/drawing/2014/main" xmlns="" id="{9BC2EF74-8869-48AC-A236-29F499A081D1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19" name="Shape 3">
          <a:extLst>
            <a:ext uri="{FF2B5EF4-FFF2-40B4-BE49-F238E27FC236}">
              <a16:creationId xmlns:a16="http://schemas.microsoft.com/office/drawing/2014/main" xmlns="" id="{57103933-F775-43A6-98E5-EAE734ED3DC9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20" name="Shape 3">
          <a:extLst>
            <a:ext uri="{FF2B5EF4-FFF2-40B4-BE49-F238E27FC236}">
              <a16:creationId xmlns:a16="http://schemas.microsoft.com/office/drawing/2014/main" xmlns="" id="{F94DF0D7-47F8-42E9-965D-65C3F9CBC838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21" name="Shape 3">
          <a:extLst>
            <a:ext uri="{FF2B5EF4-FFF2-40B4-BE49-F238E27FC236}">
              <a16:creationId xmlns:a16="http://schemas.microsoft.com/office/drawing/2014/main" xmlns="" id="{4845C6AB-2380-46C2-9856-59EFB7F7BCB3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22" name="Shape 3">
          <a:extLst>
            <a:ext uri="{FF2B5EF4-FFF2-40B4-BE49-F238E27FC236}">
              <a16:creationId xmlns:a16="http://schemas.microsoft.com/office/drawing/2014/main" xmlns="" id="{CE5B0600-ED3B-4ADA-9B81-AFC52557F5C0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23" name="Shape 3">
          <a:extLst>
            <a:ext uri="{FF2B5EF4-FFF2-40B4-BE49-F238E27FC236}">
              <a16:creationId xmlns:a16="http://schemas.microsoft.com/office/drawing/2014/main" xmlns="" id="{19A37DF8-5497-49BC-8D08-B4B8D1CC2240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24" name="Shape 3">
          <a:extLst>
            <a:ext uri="{FF2B5EF4-FFF2-40B4-BE49-F238E27FC236}">
              <a16:creationId xmlns:a16="http://schemas.microsoft.com/office/drawing/2014/main" xmlns="" id="{2D960F0C-0140-41A0-850F-BBB1A50397A1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25" name="Shape 3">
          <a:extLst>
            <a:ext uri="{FF2B5EF4-FFF2-40B4-BE49-F238E27FC236}">
              <a16:creationId xmlns:a16="http://schemas.microsoft.com/office/drawing/2014/main" xmlns="" id="{211E2321-3B4B-4C67-9037-0D19978126F3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26" name="Shape 3">
          <a:extLst>
            <a:ext uri="{FF2B5EF4-FFF2-40B4-BE49-F238E27FC236}">
              <a16:creationId xmlns:a16="http://schemas.microsoft.com/office/drawing/2014/main" xmlns="" id="{F69DE802-2ED8-4C88-9E14-288D0FA7FCCB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27" name="Shape 3">
          <a:extLst>
            <a:ext uri="{FF2B5EF4-FFF2-40B4-BE49-F238E27FC236}">
              <a16:creationId xmlns:a16="http://schemas.microsoft.com/office/drawing/2014/main" xmlns="" id="{FFC88054-7229-4B93-85C2-4EFC02DD705C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28" name="Shape 3">
          <a:extLst>
            <a:ext uri="{FF2B5EF4-FFF2-40B4-BE49-F238E27FC236}">
              <a16:creationId xmlns:a16="http://schemas.microsoft.com/office/drawing/2014/main" xmlns="" id="{6E996BBE-345D-4DEF-B2AE-11388A4F626B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29" name="Shape 3">
          <a:extLst>
            <a:ext uri="{FF2B5EF4-FFF2-40B4-BE49-F238E27FC236}">
              <a16:creationId xmlns:a16="http://schemas.microsoft.com/office/drawing/2014/main" xmlns="" id="{FDF7E7EA-00A2-4181-9CE8-110825D2A5DE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30" name="Shape 3">
          <a:extLst>
            <a:ext uri="{FF2B5EF4-FFF2-40B4-BE49-F238E27FC236}">
              <a16:creationId xmlns:a16="http://schemas.microsoft.com/office/drawing/2014/main" xmlns="" id="{4BD5D215-FA2A-4CD1-8B1A-21464FA618AB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31" name="Shape 3">
          <a:extLst>
            <a:ext uri="{FF2B5EF4-FFF2-40B4-BE49-F238E27FC236}">
              <a16:creationId xmlns:a16="http://schemas.microsoft.com/office/drawing/2014/main" xmlns="" id="{F65820D4-1F02-4C6D-9060-957A3C1089B5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32" name="Shape 3">
          <a:extLst>
            <a:ext uri="{FF2B5EF4-FFF2-40B4-BE49-F238E27FC236}">
              <a16:creationId xmlns:a16="http://schemas.microsoft.com/office/drawing/2014/main" xmlns="" id="{88B0D50C-C78A-4B8E-A0D4-1FA1DD3EA6A6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33" name="Shape 3">
          <a:extLst>
            <a:ext uri="{FF2B5EF4-FFF2-40B4-BE49-F238E27FC236}">
              <a16:creationId xmlns:a16="http://schemas.microsoft.com/office/drawing/2014/main" xmlns="" id="{7232C716-59D6-460A-8DCC-165841E39D79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34" name="Shape 3">
          <a:extLst>
            <a:ext uri="{FF2B5EF4-FFF2-40B4-BE49-F238E27FC236}">
              <a16:creationId xmlns:a16="http://schemas.microsoft.com/office/drawing/2014/main" xmlns="" id="{F919BEAE-8F1B-45FA-8BE4-BC1FCBA02B9A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35" name="Shape 3">
          <a:extLst>
            <a:ext uri="{FF2B5EF4-FFF2-40B4-BE49-F238E27FC236}">
              <a16:creationId xmlns:a16="http://schemas.microsoft.com/office/drawing/2014/main" xmlns="" id="{0F157026-F487-4E45-B8FF-9BC832700C4F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36" name="Shape 3">
          <a:extLst>
            <a:ext uri="{FF2B5EF4-FFF2-40B4-BE49-F238E27FC236}">
              <a16:creationId xmlns:a16="http://schemas.microsoft.com/office/drawing/2014/main" xmlns="" id="{592CCA32-C8CC-4890-A5BC-8E11E7CDEE3C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37" name="Shape 3">
          <a:extLst>
            <a:ext uri="{FF2B5EF4-FFF2-40B4-BE49-F238E27FC236}">
              <a16:creationId xmlns:a16="http://schemas.microsoft.com/office/drawing/2014/main" xmlns="" id="{93F995D3-0649-4D46-BEA0-544A32427DFA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38" name="Shape 3">
          <a:extLst>
            <a:ext uri="{FF2B5EF4-FFF2-40B4-BE49-F238E27FC236}">
              <a16:creationId xmlns:a16="http://schemas.microsoft.com/office/drawing/2014/main" xmlns="" id="{DEF9BAE1-E3AB-42A9-AC84-05CFC1EC5A05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39" name="Shape 3">
          <a:extLst>
            <a:ext uri="{FF2B5EF4-FFF2-40B4-BE49-F238E27FC236}">
              <a16:creationId xmlns:a16="http://schemas.microsoft.com/office/drawing/2014/main" xmlns="" id="{6965FD32-7739-4A78-8CA7-450AA791C3CE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40" name="Shape 3">
          <a:extLst>
            <a:ext uri="{FF2B5EF4-FFF2-40B4-BE49-F238E27FC236}">
              <a16:creationId xmlns:a16="http://schemas.microsoft.com/office/drawing/2014/main" xmlns="" id="{B9145EC9-50C8-4330-A017-23EDE15E29BB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41" name="Shape 3">
          <a:extLst>
            <a:ext uri="{FF2B5EF4-FFF2-40B4-BE49-F238E27FC236}">
              <a16:creationId xmlns:a16="http://schemas.microsoft.com/office/drawing/2014/main" xmlns="" id="{017C49E1-391D-4E99-ADC6-A841042D48BB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42" name="Shape 3">
          <a:extLst>
            <a:ext uri="{FF2B5EF4-FFF2-40B4-BE49-F238E27FC236}">
              <a16:creationId xmlns:a16="http://schemas.microsoft.com/office/drawing/2014/main" xmlns="" id="{EFA16D0F-6ED2-4A21-9F4D-BC4F620F57BD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43" name="Shape 3">
          <a:extLst>
            <a:ext uri="{FF2B5EF4-FFF2-40B4-BE49-F238E27FC236}">
              <a16:creationId xmlns:a16="http://schemas.microsoft.com/office/drawing/2014/main" xmlns="" id="{D24BFD5F-4CC2-4631-BE30-9404987932DA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44" name="Shape 3">
          <a:extLst>
            <a:ext uri="{FF2B5EF4-FFF2-40B4-BE49-F238E27FC236}">
              <a16:creationId xmlns:a16="http://schemas.microsoft.com/office/drawing/2014/main" xmlns="" id="{6BEDF768-BCD9-48FC-8984-EBF3E71658A1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45" name="Shape 3">
          <a:extLst>
            <a:ext uri="{FF2B5EF4-FFF2-40B4-BE49-F238E27FC236}">
              <a16:creationId xmlns:a16="http://schemas.microsoft.com/office/drawing/2014/main" xmlns="" id="{FFC7FF13-4685-45A4-86B9-E49C4DA12293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46" name="Shape 3">
          <a:extLst>
            <a:ext uri="{FF2B5EF4-FFF2-40B4-BE49-F238E27FC236}">
              <a16:creationId xmlns:a16="http://schemas.microsoft.com/office/drawing/2014/main" xmlns="" id="{3BF3196D-F6D2-4E96-9B1E-C2E5294DD3F2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47" name="Shape 3">
          <a:extLst>
            <a:ext uri="{FF2B5EF4-FFF2-40B4-BE49-F238E27FC236}">
              <a16:creationId xmlns:a16="http://schemas.microsoft.com/office/drawing/2014/main" xmlns="" id="{2DF6950F-C4A2-458F-B687-09B6D0E461E7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48" name="Shape 3">
          <a:extLst>
            <a:ext uri="{FF2B5EF4-FFF2-40B4-BE49-F238E27FC236}">
              <a16:creationId xmlns:a16="http://schemas.microsoft.com/office/drawing/2014/main" xmlns="" id="{43770D80-01F5-4218-B4A1-2F7065883774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49" name="Shape 3">
          <a:extLst>
            <a:ext uri="{FF2B5EF4-FFF2-40B4-BE49-F238E27FC236}">
              <a16:creationId xmlns:a16="http://schemas.microsoft.com/office/drawing/2014/main" xmlns="" id="{14BDDC1B-3249-4B07-8A58-E0EDD9E7E3D4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50" name="Shape 3">
          <a:extLst>
            <a:ext uri="{FF2B5EF4-FFF2-40B4-BE49-F238E27FC236}">
              <a16:creationId xmlns:a16="http://schemas.microsoft.com/office/drawing/2014/main" xmlns="" id="{7389D3E1-5407-4BAC-998A-63775AF54CE3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51" name="Shape 3">
          <a:extLst>
            <a:ext uri="{FF2B5EF4-FFF2-40B4-BE49-F238E27FC236}">
              <a16:creationId xmlns:a16="http://schemas.microsoft.com/office/drawing/2014/main" xmlns="" id="{9E32918D-A8FB-4DDC-BAE9-3F9A9B7A04F2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52" name="Shape 3">
          <a:extLst>
            <a:ext uri="{FF2B5EF4-FFF2-40B4-BE49-F238E27FC236}">
              <a16:creationId xmlns:a16="http://schemas.microsoft.com/office/drawing/2014/main" xmlns="" id="{8EBFFC51-B279-4AE5-8EA1-9203F30B0B89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53" name="Shape 3">
          <a:extLst>
            <a:ext uri="{FF2B5EF4-FFF2-40B4-BE49-F238E27FC236}">
              <a16:creationId xmlns:a16="http://schemas.microsoft.com/office/drawing/2014/main" xmlns="" id="{EE1B0466-614A-4C61-BAF7-B11FBBDC9A41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54" name="Shape 3">
          <a:extLst>
            <a:ext uri="{FF2B5EF4-FFF2-40B4-BE49-F238E27FC236}">
              <a16:creationId xmlns:a16="http://schemas.microsoft.com/office/drawing/2014/main" xmlns="" id="{39A5E196-A298-4B33-A383-68B7FBDBD4F6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55" name="Shape 3">
          <a:extLst>
            <a:ext uri="{FF2B5EF4-FFF2-40B4-BE49-F238E27FC236}">
              <a16:creationId xmlns:a16="http://schemas.microsoft.com/office/drawing/2014/main" xmlns="" id="{6AFDD0DC-AF3D-425F-A8AC-15F1D3190D07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56" name="Shape 3">
          <a:extLst>
            <a:ext uri="{FF2B5EF4-FFF2-40B4-BE49-F238E27FC236}">
              <a16:creationId xmlns:a16="http://schemas.microsoft.com/office/drawing/2014/main" xmlns="" id="{7BE45A47-458D-49AD-9140-075EAB900969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57" name="Shape 3">
          <a:extLst>
            <a:ext uri="{FF2B5EF4-FFF2-40B4-BE49-F238E27FC236}">
              <a16:creationId xmlns:a16="http://schemas.microsoft.com/office/drawing/2014/main" xmlns="" id="{4CA44C63-E6F8-4436-A4A6-D4D1A2A985DD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58" name="Shape 3">
          <a:extLst>
            <a:ext uri="{FF2B5EF4-FFF2-40B4-BE49-F238E27FC236}">
              <a16:creationId xmlns:a16="http://schemas.microsoft.com/office/drawing/2014/main" xmlns="" id="{746ED3BC-6EE3-43C8-95B1-3D2F783BDFE8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59" name="Shape 3">
          <a:extLst>
            <a:ext uri="{FF2B5EF4-FFF2-40B4-BE49-F238E27FC236}">
              <a16:creationId xmlns:a16="http://schemas.microsoft.com/office/drawing/2014/main" xmlns="" id="{B28EF598-E0F2-4FE3-9D00-49A40F093F4D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60" name="Shape 3">
          <a:extLst>
            <a:ext uri="{FF2B5EF4-FFF2-40B4-BE49-F238E27FC236}">
              <a16:creationId xmlns:a16="http://schemas.microsoft.com/office/drawing/2014/main" xmlns="" id="{29830E3F-48A3-49D6-806C-33814FB220BB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61" name="Shape 3">
          <a:extLst>
            <a:ext uri="{FF2B5EF4-FFF2-40B4-BE49-F238E27FC236}">
              <a16:creationId xmlns:a16="http://schemas.microsoft.com/office/drawing/2014/main" xmlns="" id="{2D1B988B-D604-4927-B661-85D1F9F9F332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62" name="Shape 3">
          <a:extLst>
            <a:ext uri="{FF2B5EF4-FFF2-40B4-BE49-F238E27FC236}">
              <a16:creationId xmlns:a16="http://schemas.microsoft.com/office/drawing/2014/main" xmlns="" id="{F8A01F87-E84E-409B-A1C8-B277D80D7875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63" name="Shape 3">
          <a:extLst>
            <a:ext uri="{FF2B5EF4-FFF2-40B4-BE49-F238E27FC236}">
              <a16:creationId xmlns:a16="http://schemas.microsoft.com/office/drawing/2014/main" xmlns="" id="{CBBC28E2-6AA6-4B8F-B0D6-093B46C6D3B5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64" name="Shape 3">
          <a:extLst>
            <a:ext uri="{FF2B5EF4-FFF2-40B4-BE49-F238E27FC236}">
              <a16:creationId xmlns:a16="http://schemas.microsoft.com/office/drawing/2014/main" xmlns="" id="{76917F73-C277-4190-AA0F-4D08A6EEDA69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65" name="Shape 3">
          <a:extLst>
            <a:ext uri="{FF2B5EF4-FFF2-40B4-BE49-F238E27FC236}">
              <a16:creationId xmlns:a16="http://schemas.microsoft.com/office/drawing/2014/main" xmlns="" id="{50908479-0F2F-40FF-8D57-02CF2916963A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66" name="Shape 3">
          <a:extLst>
            <a:ext uri="{FF2B5EF4-FFF2-40B4-BE49-F238E27FC236}">
              <a16:creationId xmlns:a16="http://schemas.microsoft.com/office/drawing/2014/main" xmlns="" id="{9E3F6CCC-A1E0-405B-BD09-6E4E125E5968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67" name="Shape 3">
          <a:extLst>
            <a:ext uri="{FF2B5EF4-FFF2-40B4-BE49-F238E27FC236}">
              <a16:creationId xmlns:a16="http://schemas.microsoft.com/office/drawing/2014/main" xmlns="" id="{73CBB1ED-0758-409C-A781-3C6D95B5B913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68" name="Shape 3">
          <a:extLst>
            <a:ext uri="{FF2B5EF4-FFF2-40B4-BE49-F238E27FC236}">
              <a16:creationId xmlns:a16="http://schemas.microsoft.com/office/drawing/2014/main" xmlns="" id="{EAB1F037-1D1F-4E82-830F-B1CBF303F290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69" name="Shape 3">
          <a:extLst>
            <a:ext uri="{FF2B5EF4-FFF2-40B4-BE49-F238E27FC236}">
              <a16:creationId xmlns:a16="http://schemas.microsoft.com/office/drawing/2014/main" xmlns="" id="{D7AFBD86-3F01-4D6A-AF8C-C71DC4BCFFB3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70" name="Shape 3">
          <a:extLst>
            <a:ext uri="{FF2B5EF4-FFF2-40B4-BE49-F238E27FC236}">
              <a16:creationId xmlns:a16="http://schemas.microsoft.com/office/drawing/2014/main" xmlns="" id="{531C0C7A-E5EB-40E9-93D7-13C1BB7B63D5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71" name="Shape 3">
          <a:extLst>
            <a:ext uri="{FF2B5EF4-FFF2-40B4-BE49-F238E27FC236}">
              <a16:creationId xmlns:a16="http://schemas.microsoft.com/office/drawing/2014/main" xmlns="" id="{0423C87E-2444-4A42-B242-A611FC0FC02A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72" name="Shape 3">
          <a:extLst>
            <a:ext uri="{FF2B5EF4-FFF2-40B4-BE49-F238E27FC236}">
              <a16:creationId xmlns:a16="http://schemas.microsoft.com/office/drawing/2014/main" xmlns="" id="{AAE90EE1-DC23-4283-A9AB-A9F1432B7055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73" name="Shape 3">
          <a:extLst>
            <a:ext uri="{FF2B5EF4-FFF2-40B4-BE49-F238E27FC236}">
              <a16:creationId xmlns:a16="http://schemas.microsoft.com/office/drawing/2014/main" xmlns="" id="{6B910553-5B8E-48BF-A1CC-DA557307CD31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74" name="Shape 3">
          <a:extLst>
            <a:ext uri="{FF2B5EF4-FFF2-40B4-BE49-F238E27FC236}">
              <a16:creationId xmlns:a16="http://schemas.microsoft.com/office/drawing/2014/main" xmlns="" id="{931FD20A-9190-479F-A09E-C59A171534AD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75" name="Shape 3">
          <a:extLst>
            <a:ext uri="{FF2B5EF4-FFF2-40B4-BE49-F238E27FC236}">
              <a16:creationId xmlns:a16="http://schemas.microsoft.com/office/drawing/2014/main" xmlns="" id="{D06C2C63-F14C-4708-81AA-737E74A92F11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76" name="Shape 3">
          <a:extLst>
            <a:ext uri="{FF2B5EF4-FFF2-40B4-BE49-F238E27FC236}">
              <a16:creationId xmlns:a16="http://schemas.microsoft.com/office/drawing/2014/main" xmlns="" id="{35D87886-461B-4184-B0D2-781D211A74B0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77" name="Shape 3">
          <a:extLst>
            <a:ext uri="{FF2B5EF4-FFF2-40B4-BE49-F238E27FC236}">
              <a16:creationId xmlns:a16="http://schemas.microsoft.com/office/drawing/2014/main" xmlns="" id="{C93C2BBD-0C94-4345-9033-6CD2F45D947F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78" name="Shape 3">
          <a:extLst>
            <a:ext uri="{FF2B5EF4-FFF2-40B4-BE49-F238E27FC236}">
              <a16:creationId xmlns:a16="http://schemas.microsoft.com/office/drawing/2014/main" xmlns="" id="{4A7ABF7A-465F-4864-81A6-902E4FE38696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79" name="Shape 3">
          <a:extLst>
            <a:ext uri="{FF2B5EF4-FFF2-40B4-BE49-F238E27FC236}">
              <a16:creationId xmlns:a16="http://schemas.microsoft.com/office/drawing/2014/main" xmlns="" id="{03D21039-15FD-4769-8A7F-5A476CCD8D00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80" name="Shape 3">
          <a:extLst>
            <a:ext uri="{FF2B5EF4-FFF2-40B4-BE49-F238E27FC236}">
              <a16:creationId xmlns:a16="http://schemas.microsoft.com/office/drawing/2014/main" xmlns="" id="{67900128-5DD5-4DB0-9BB9-531F51292887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81" name="Shape 3">
          <a:extLst>
            <a:ext uri="{FF2B5EF4-FFF2-40B4-BE49-F238E27FC236}">
              <a16:creationId xmlns:a16="http://schemas.microsoft.com/office/drawing/2014/main" xmlns="" id="{C1CB0830-C85F-4A8F-A1ED-3E7FF681D3C0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82" name="Shape 3">
          <a:extLst>
            <a:ext uri="{FF2B5EF4-FFF2-40B4-BE49-F238E27FC236}">
              <a16:creationId xmlns:a16="http://schemas.microsoft.com/office/drawing/2014/main" xmlns="" id="{F037D152-36C2-400B-AACB-723E4291E810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83" name="Shape 3">
          <a:extLst>
            <a:ext uri="{FF2B5EF4-FFF2-40B4-BE49-F238E27FC236}">
              <a16:creationId xmlns:a16="http://schemas.microsoft.com/office/drawing/2014/main" xmlns="" id="{8362B925-C846-467E-808C-88F3DBD0CD19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84" name="Shape 3">
          <a:extLst>
            <a:ext uri="{FF2B5EF4-FFF2-40B4-BE49-F238E27FC236}">
              <a16:creationId xmlns:a16="http://schemas.microsoft.com/office/drawing/2014/main" xmlns="" id="{2E10E807-F95D-4C14-AB85-C52C5F8AC0BD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85" name="Shape 3">
          <a:extLst>
            <a:ext uri="{FF2B5EF4-FFF2-40B4-BE49-F238E27FC236}">
              <a16:creationId xmlns:a16="http://schemas.microsoft.com/office/drawing/2014/main" xmlns="" id="{222E5CAD-806B-429F-A79D-6860DF49A720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86" name="Shape 3">
          <a:extLst>
            <a:ext uri="{FF2B5EF4-FFF2-40B4-BE49-F238E27FC236}">
              <a16:creationId xmlns:a16="http://schemas.microsoft.com/office/drawing/2014/main" xmlns="" id="{C587260C-F841-499D-B689-CCA0C3BE2206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87" name="Shape 3">
          <a:extLst>
            <a:ext uri="{FF2B5EF4-FFF2-40B4-BE49-F238E27FC236}">
              <a16:creationId xmlns:a16="http://schemas.microsoft.com/office/drawing/2014/main" xmlns="" id="{F24845DA-8DE4-4BF5-AF17-A1C60134A003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88" name="Shape 3">
          <a:extLst>
            <a:ext uri="{FF2B5EF4-FFF2-40B4-BE49-F238E27FC236}">
              <a16:creationId xmlns:a16="http://schemas.microsoft.com/office/drawing/2014/main" xmlns="" id="{A1383B46-B4E5-4D42-96BF-A49898C9437B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89" name="Shape 3">
          <a:extLst>
            <a:ext uri="{FF2B5EF4-FFF2-40B4-BE49-F238E27FC236}">
              <a16:creationId xmlns:a16="http://schemas.microsoft.com/office/drawing/2014/main" xmlns="" id="{733A1533-EDE2-46A4-AB03-ED26F088CF96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90" name="Shape 3">
          <a:extLst>
            <a:ext uri="{FF2B5EF4-FFF2-40B4-BE49-F238E27FC236}">
              <a16:creationId xmlns:a16="http://schemas.microsoft.com/office/drawing/2014/main" xmlns="" id="{3CA97A06-B781-4633-8CD7-9B6BBE75378D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91" name="Shape 3">
          <a:extLst>
            <a:ext uri="{FF2B5EF4-FFF2-40B4-BE49-F238E27FC236}">
              <a16:creationId xmlns:a16="http://schemas.microsoft.com/office/drawing/2014/main" xmlns="" id="{3AC38180-1E78-4F30-A385-DB65A1C5873B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92" name="Shape 3">
          <a:extLst>
            <a:ext uri="{FF2B5EF4-FFF2-40B4-BE49-F238E27FC236}">
              <a16:creationId xmlns:a16="http://schemas.microsoft.com/office/drawing/2014/main" xmlns="" id="{3B1A218A-3AF1-4C54-9089-8740A06EBF26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93" name="Shape 3">
          <a:extLst>
            <a:ext uri="{FF2B5EF4-FFF2-40B4-BE49-F238E27FC236}">
              <a16:creationId xmlns:a16="http://schemas.microsoft.com/office/drawing/2014/main" xmlns="" id="{E30CFA6B-92DD-42F7-B112-54E4C72F9A74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94" name="Shape 3">
          <a:extLst>
            <a:ext uri="{FF2B5EF4-FFF2-40B4-BE49-F238E27FC236}">
              <a16:creationId xmlns:a16="http://schemas.microsoft.com/office/drawing/2014/main" xmlns="" id="{227B4134-BB9C-4541-9CB7-9DD4AB3ED13F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95" name="Shape 3">
          <a:extLst>
            <a:ext uri="{FF2B5EF4-FFF2-40B4-BE49-F238E27FC236}">
              <a16:creationId xmlns:a16="http://schemas.microsoft.com/office/drawing/2014/main" xmlns="" id="{FFF8AEBD-5A56-4482-B7BB-E4E6709AAC3D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96" name="Shape 3">
          <a:extLst>
            <a:ext uri="{FF2B5EF4-FFF2-40B4-BE49-F238E27FC236}">
              <a16:creationId xmlns:a16="http://schemas.microsoft.com/office/drawing/2014/main" xmlns="" id="{640B075E-E37B-4145-A6CD-5ECF1ABE6FE0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97" name="Shape 3">
          <a:extLst>
            <a:ext uri="{FF2B5EF4-FFF2-40B4-BE49-F238E27FC236}">
              <a16:creationId xmlns:a16="http://schemas.microsoft.com/office/drawing/2014/main" xmlns="" id="{FD8ECFBE-FA3C-491A-ABBE-4FE416EF0EBA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98" name="Shape 3">
          <a:extLst>
            <a:ext uri="{FF2B5EF4-FFF2-40B4-BE49-F238E27FC236}">
              <a16:creationId xmlns:a16="http://schemas.microsoft.com/office/drawing/2014/main" xmlns="" id="{0353C6B0-F2E6-419D-8ADB-3D4B2CC558A5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799" name="Shape 3">
          <a:extLst>
            <a:ext uri="{FF2B5EF4-FFF2-40B4-BE49-F238E27FC236}">
              <a16:creationId xmlns:a16="http://schemas.microsoft.com/office/drawing/2014/main" xmlns="" id="{4EBF968F-EB17-4F4F-9439-4C317F67E5A8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00" name="Shape 3">
          <a:extLst>
            <a:ext uri="{FF2B5EF4-FFF2-40B4-BE49-F238E27FC236}">
              <a16:creationId xmlns:a16="http://schemas.microsoft.com/office/drawing/2014/main" xmlns="" id="{00C495EA-B9CA-4423-A569-BD6471D61FB6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01" name="Shape 3">
          <a:extLst>
            <a:ext uri="{FF2B5EF4-FFF2-40B4-BE49-F238E27FC236}">
              <a16:creationId xmlns:a16="http://schemas.microsoft.com/office/drawing/2014/main" xmlns="" id="{905B8F96-1070-4988-B301-00427C9EF1A2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02" name="Shape 3">
          <a:extLst>
            <a:ext uri="{FF2B5EF4-FFF2-40B4-BE49-F238E27FC236}">
              <a16:creationId xmlns:a16="http://schemas.microsoft.com/office/drawing/2014/main" xmlns="" id="{F201C8B1-7D05-4636-9281-5E07ED19D6BC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03" name="Shape 3">
          <a:extLst>
            <a:ext uri="{FF2B5EF4-FFF2-40B4-BE49-F238E27FC236}">
              <a16:creationId xmlns:a16="http://schemas.microsoft.com/office/drawing/2014/main" xmlns="" id="{77896092-4969-4604-8DE0-8BE9B6E0E3DF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04" name="Shape 3">
          <a:extLst>
            <a:ext uri="{FF2B5EF4-FFF2-40B4-BE49-F238E27FC236}">
              <a16:creationId xmlns:a16="http://schemas.microsoft.com/office/drawing/2014/main" xmlns="" id="{5D3C3A01-32EF-46B3-8C43-740FCD0137D8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05" name="Shape 3">
          <a:extLst>
            <a:ext uri="{FF2B5EF4-FFF2-40B4-BE49-F238E27FC236}">
              <a16:creationId xmlns:a16="http://schemas.microsoft.com/office/drawing/2014/main" xmlns="" id="{D192CFDB-1780-4D52-A4F6-4394D5EBB5E4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06" name="Shape 3">
          <a:extLst>
            <a:ext uri="{FF2B5EF4-FFF2-40B4-BE49-F238E27FC236}">
              <a16:creationId xmlns:a16="http://schemas.microsoft.com/office/drawing/2014/main" xmlns="" id="{7AC99F64-BF7B-4422-9871-E45C6515B998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07" name="Shape 3">
          <a:extLst>
            <a:ext uri="{FF2B5EF4-FFF2-40B4-BE49-F238E27FC236}">
              <a16:creationId xmlns:a16="http://schemas.microsoft.com/office/drawing/2014/main" xmlns="" id="{6EE88850-40F8-4D3B-81A6-15CA0CE28497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08" name="Shape 3">
          <a:extLst>
            <a:ext uri="{FF2B5EF4-FFF2-40B4-BE49-F238E27FC236}">
              <a16:creationId xmlns:a16="http://schemas.microsoft.com/office/drawing/2014/main" xmlns="" id="{61D052DC-180D-49FF-9298-B4845FB61DAC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09" name="Shape 3">
          <a:extLst>
            <a:ext uri="{FF2B5EF4-FFF2-40B4-BE49-F238E27FC236}">
              <a16:creationId xmlns:a16="http://schemas.microsoft.com/office/drawing/2014/main" xmlns="" id="{02C1E79E-4605-4129-8188-BE7F7ECBF24C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10" name="Shape 3">
          <a:extLst>
            <a:ext uri="{FF2B5EF4-FFF2-40B4-BE49-F238E27FC236}">
              <a16:creationId xmlns:a16="http://schemas.microsoft.com/office/drawing/2014/main" xmlns="" id="{B859FA37-B9EC-4967-BA8B-8DE27AA6C67D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11" name="Shape 3">
          <a:extLst>
            <a:ext uri="{FF2B5EF4-FFF2-40B4-BE49-F238E27FC236}">
              <a16:creationId xmlns:a16="http://schemas.microsoft.com/office/drawing/2014/main" xmlns="" id="{CC6C3765-B88A-4BFD-8D3F-B74678EF6A5C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12" name="Shape 3">
          <a:extLst>
            <a:ext uri="{FF2B5EF4-FFF2-40B4-BE49-F238E27FC236}">
              <a16:creationId xmlns:a16="http://schemas.microsoft.com/office/drawing/2014/main" xmlns="" id="{14CA001A-38E2-41C2-8232-069D774720C3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13" name="Shape 3">
          <a:extLst>
            <a:ext uri="{FF2B5EF4-FFF2-40B4-BE49-F238E27FC236}">
              <a16:creationId xmlns:a16="http://schemas.microsoft.com/office/drawing/2014/main" xmlns="" id="{6DC98694-B363-46A4-A4B5-9B14275F81C9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14" name="Shape 3">
          <a:extLst>
            <a:ext uri="{FF2B5EF4-FFF2-40B4-BE49-F238E27FC236}">
              <a16:creationId xmlns:a16="http://schemas.microsoft.com/office/drawing/2014/main" xmlns="" id="{B6843346-30B6-45A7-96C7-AED452749A06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15" name="Shape 3">
          <a:extLst>
            <a:ext uri="{FF2B5EF4-FFF2-40B4-BE49-F238E27FC236}">
              <a16:creationId xmlns:a16="http://schemas.microsoft.com/office/drawing/2014/main" xmlns="" id="{4F8A7186-3C0D-492F-ACEC-9ABE1D10A2E2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16" name="Shape 3">
          <a:extLst>
            <a:ext uri="{FF2B5EF4-FFF2-40B4-BE49-F238E27FC236}">
              <a16:creationId xmlns:a16="http://schemas.microsoft.com/office/drawing/2014/main" xmlns="" id="{E0F6D43D-F699-4BAB-AF60-2E50A6014E32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17" name="Shape 3">
          <a:extLst>
            <a:ext uri="{FF2B5EF4-FFF2-40B4-BE49-F238E27FC236}">
              <a16:creationId xmlns:a16="http://schemas.microsoft.com/office/drawing/2014/main" xmlns="" id="{5978D764-C13C-4AB7-B3DE-2460310DDA04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18" name="Shape 3">
          <a:extLst>
            <a:ext uri="{FF2B5EF4-FFF2-40B4-BE49-F238E27FC236}">
              <a16:creationId xmlns:a16="http://schemas.microsoft.com/office/drawing/2014/main" xmlns="" id="{C1A5199A-FBF6-4064-8CEC-A4CEFD8FF213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19" name="Shape 3">
          <a:extLst>
            <a:ext uri="{FF2B5EF4-FFF2-40B4-BE49-F238E27FC236}">
              <a16:creationId xmlns:a16="http://schemas.microsoft.com/office/drawing/2014/main" xmlns="" id="{E00A140A-FF2A-453A-A70C-CF22C40ABB0F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20" name="Shape 3">
          <a:extLst>
            <a:ext uri="{FF2B5EF4-FFF2-40B4-BE49-F238E27FC236}">
              <a16:creationId xmlns:a16="http://schemas.microsoft.com/office/drawing/2014/main" xmlns="" id="{B6CD8D64-C9DF-469E-8670-6CE5F6488DF6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21" name="Shape 3">
          <a:extLst>
            <a:ext uri="{FF2B5EF4-FFF2-40B4-BE49-F238E27FC236}">
              <a16:creationId xmlns:a16="http://schemas.microsoft.com/office/drawing/2014/main" xmlns="" id="{712528D5-E85B-4C45-B672-A8ADF3A25D2E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22" name="Shape 3">
          <a:extLst>
            <a:ext uri="{FF2B5EF4-FFF2-40B4-BE49-F238E27FC236}">
              <a16:creationId xmlns:a16="http://schemas.microsoft.com/office/drawing/2014/main" xmlns="" id="{97FA009F-A1B0-428A-86F1-72059100D7DC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23" name="Shape 3">
          <a:extLst>
            <a:ext uri="{FF2B5EF4-FFF2-40B4-BE49-F238E27FC236}">
              <a16:creationId xmlns:a16="http://schemas.microsoft.com/office/drawing/2014/main" xmlns="" id="{203D57D6-6AB1-48A1-BC6F-33717847F920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24" name="Shape 3">
          <a:extLst>
            <a:ext uri="{FF2B5EF4-FFF2-40B4-BE49-F238E27FC236}">
              <a16:creationId xmlns:a16="http://schemas.microsoft.com/office/drawing/2014/main" xmlns="" id="{4887C2ED-7576-4EFF-A65A-A4960E8CE213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25" name="Shape 3">
          <a:extLst>
            <a:ext uri="{FF2B5EF4-FFF2-40B4-BE49-F238E27FC236}">
              <a16:creationId xmlns:a16="http://schemas.microsoft.com/office/drawing/2014/main" xmlns="" id="{F2E42C42-E8B7-4D7A-AFED-FB68B109EA12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26" name="Shape 3">
          <a:extLst>
            <a:ext uri="{FF2B5EF4-FFF2-40B4-BE49-F238E27FC236}">
              <a16:creationId xmlns:a16="http://schemas.microsoft.com/office/drawing/2014/main" xmlns="" id="{7BC906EB-3A77-4235-9BEE-9CAD9990574F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27" name="Shape 3">
          <a:extLst>
            <a:ext uri="{FF2B5EF4-FFF2-40B4-BE49-F238E27FC236}">
              <a16:creationId xmlns:a16="http://schemas.microsoft.com/office/drawing/2014/main" xmlns="" id="{1A837486-6B46-400E-ABA8-26ACF9F9A11A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28" name="Shape 3">
          <a:extLst>
            <a:ext uri="{FF2B5EF4-FFF2-40B4-BE49-F238E27FC236}">
              <a16:creationId xmlns:a16="http://schemas.microsoft.com/office/drawing/2014/main" xmlns="" id="{2773C643-7293-4AD0-B40F-B9426CDEDB59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29" name="Shape 3">
          <a:extLst>
            <a:ext uri="{FF2B5EF4-FFF2-40B4-BE49-F238E27FC236}">
              <a16:creationId xmlns:a16="http://schemas.microsoft.com/office/drawing/2014/main" xmlns="" id="{436D8F78-D528-44FF-B94D-2E24647A59AB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30" name="Shape 3">
          <a:extLst>
            <a:ext uri="{FF2B5EF4-FFF2-40B4-BE49-F238E27FC236}">
              <a16:creationId xmlns:a16="http://schemas.microsoft.com/office/drawing/2014/main" xmlns="" id="{AD835303-6E90-440F-966D-0F7EBB103EE7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31" name="Shape 3">
          <a:extLst>
            <a:ext uri="{FF2B5EF4-FFF2-40B4-BE49-F238E27FC236}">
              <a16:creationId xmlns:a16="http://schemas.microsoft.com/office/drawing/2014/main" xmlns="" id="{750CD363-68D0-49D6-8792-22FB0B334327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32" name="Shape 3">
          <a:extLst>
            <a:ext uri="{FF2B5EF4-FFF2-40B4-BE49-F238E27FC236}">
              <a16:creationId xmlns:a16="http://schemas.microsoft.com/office/drawing/2014/main" xmlns="" id="{6A39F336-8B95-4162-A2D4-964CE853A474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33" name="Shape 3">
          <a:extLst>
            <a:ext uri="{FF2B5EF4-FFF2-40B4-BE49-F238E27FC236}">
              <a16:creationId xmlns:a16="http://schemas.microsoft.com/office/drawing/2014/main" xmlns="" id="{A1982913-9B7E-4962-9CCD-2792A3FA08BE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34" name="Shape 3">
          <a:extLst>
            <a:ext uri="{FF2B5EF4-FFF2-40B4-BE49-F238E27FC236}">
              <a16:creationId xmlns:a16="http://schemas.microsoft.com/office/drawing/2014/main" xmlns="" id="{5CFAFACB-0307-4B1B-8955-E79843489F61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35" name="Shape 3">
          <a:extLst>
            <a:ext uri="{FF2B5EF4-FFF2-40B4-BE49-F238E27FC236}">
              <a16:creationId xmlns:a16="http://schemas.microsoft.com/office/drawing/2014/main" xmlns="" id="{6300A885-BAFC-4FEA-872D-452C798136AA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36" name="Shape 3">
          <a:extLst>
            <a:ext uri="{FF2B5EF4-FFF2-40B4-BE49-F238E27FC236}">
              <a16:creationId xmlns:a16="http://schemas.microsoft.com/office/drawing/2014/main" xmlns="" id="{736C050C-E1CA-4E20-AEA7-53DB1AC76B16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37" name="Shape 3">
          <a:extLst>
            <a:ext uri="{FF2B5EF4-FFF2-40B4-BE49-F238E27FC236}">
              <a16:creationId xmlns:a16="http://schemas.microsoft.com/office/drawing/2014/main" xmlns="" id="{A314C27F-F35D-433D-B09D-1BCCC8B3ED41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38" name="Shape 3">
          <a:extLst>
            <a:ext uri="{FF2B5EF4-FFF2-40B4-BE49-F238E27FC236}">
              <a16:creationId xmlns:a16="http://schemas.microsoft.com/office/drawing/2014/main" xmlns="" id="{59EFBCFC-C4EC-4056-95B3-3507EAE32714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39" name="Shape 3">
          <a:extLst>
            <a:ext uri="{FF2B5EF4-FFF2-40B4-BE49-F238E27FC236}">
              <a16:creationId xmlns:a16="http://schemas.microsoft.com/office/drawing/2014/main" xmlns="" id="{62C4F2B2-F2AB-451E-AEE8-964B6DB65444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40" name="Shape 3">
          <a:extLst>
            <a:ext uri="{FF2B5EF4-FFF2-40B4-BE49-F238E27FC236}">
              <a16:creationId xmlns:a16="http://schemas.microsoft.com/office/drawing/2014/main" xmlns="" id="{F53991E1-31D0-45D5-B237-7CC6AA756998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41" name="Shape 3">
          <a:extLst>
            <a:ext uri="{FF2B5EF4-FFF2-40B4-BE49-F238E27FC236}">
              <a16:creationId xmlns:a16="http://schemas.microsoft.com/office/drawing/2014/main" xmlns="" id="{3E7CF566-B6B4-4C2E-8631-F4B7066368EC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42" name="Shape 3">
          <a:extLst>
            <a:ext uri="{FF2B5EF4-FFF2-40B4-BE49-F238E27FC236}">
              <a16:creationId xmlns:a16="http://schemas.microsoft.com/office/drawing/2014/main" xmlns="" id="{0036E48C-F876-4162-A544-6BDED46A409E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43" name="Shape 3">
          <a:extLst>
            <a:ext uri="{FF2B5EF4-FFF2-40B4-BE49-F238E27FC236}">
              <a16:creationId xmlns:a16="http://schemas.microsoft.com/office/drawing/2014/main" xmlns="" id="{E3D1661C-BF08-4F31-B735-9E8E4E92B8CE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44" name="Shape 3">
          <a:extLst>
            <a:ext uri="{FF2B5EF4-FFF2-40B4-BE49-F238E27FC236}">
              <a16:creationId xmlns:a16="http://schemas.microsoft.com/office/drawing/2014/main" xmlns="" id="{12864687-D64A-40C6-8FF6-7CFF78835930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45" name="Shape 3">
          <a:extLst>
            <a:ext uri="{FF2B5EF4-FFF2-40B4-BE49-F238E27FC236}">
              <a16:creationId xmlns:a16="http://schemas.microsoft.com/office/drawing/2014/main" xmlns="" id="{176E0E69-BE33-400F-9B7A-B3413BC58FD0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46" name="Shape 3">
          <a:extLst>
            <a:ext uri="{FF2B5EF4-FFF2-40B4-BE49-F238E27FC236}">
              <a16:creationId xmlns:a16="http://schemas.microsoft.com/office/drawing/2014/main" xmlns="" id="{49FEA1BC-D173-4FD8-8161-7BDCF94BA2FA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47" name="Shape 3">
          <a:extLst>
            <a:ext uri="{FF2B5EF4-FFF2-40B4-BE49-F238E27FC236}">
              <a16:creationId xmlns:a16="http://schemas.microsoft.com/office/drawing/2014/main" xmlns="" id="{BFA11ACD-A02E-4013-8F07-A386FE280ACE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48" name="Shape 3">
          <a:extLst>
            <a:ext uri="{FF2B5EF4-FFF2-40B4-BE49-F238E27FC236}">
              <a16:creationId xmlns:a16="http://schemas.microsoft.com/office/drawing/2014/main" xmlns="" id="{A1993109-05FC-48FE-ABE7-2520521AAD3F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49" name="Shape 3">
          <a:extLst>
            <a:ext uri="{FF2B5EF4-FFF2-40B4-BE49-F238E27FC236}">
              <a16:creationId xmlns:a16="http://schemas.microsoft.com/office/drawing/2014/main" xmlns="" id="{8706EB18-E69C-49A0-8B35-42549F402313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50" name="Shape 3">
          <a:extLst>
            <a:ext uri="{FF2B5EF4-FFF2-40B4-BE49-F238E27FC236}">
              <a16:creationId xmlns:a16="http://schemas.microsoft.com/office/drawing/2014/main" xmlns="" id="{8532516B-5009-4A1E-91D8-4F14AC0AFE75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51" name="Shape 3">
          <a:extLst>
            <a:ext uri="{FF2B5EF4-FFF2-40B4-BE49-F238E27FC236}">
              <a16:creationId xmlns:a16="http://schemas.microsoft.com/office/drawing/2014/main" xmlns="" id="{763E837D-1F91-42D8-955C-FD702108D16F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52" name="Shape 3">
          <a:extLst>
            <a:ext uri="{FF2B5EF4-FFF2-40B4-BE49-F238E27FC236}">
              <a16:creationId xmlns:a16="http://schemas.microsoft.com/office/drawing/2014/main" xmlns="" id="{81158E24-D779-41ED-8931-ED6A39D985BB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53" name="Shape 3">
          <a:extLst>
            <a:ext uri="{FF2B5EF4-FFF2-40B4-BE49-F238E27FC236}">
              <a16:creationId xmlns:a16="http://schemas.microsoft.com/office/drawing/2014/main" xmlns="" id="{260B152D-A91E-457C-9B8F-17FFF3894DC7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54" name="Shape 3">
          <a:extLst>
            <a:ext uri="{FF2B5EF4-FFF2-40B4-BE49-F238E27FC236}">
              <a16:creationId xmlns:a16="http://schemas.microsoft.com/office/drawing/2014/main" xmlns="" id="{22767890-CC16-4C39-8550-F5B21F7AC989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55" name="Shape 3">
          <a:extLst>
            <a:ext uri="{FF2B5EF4-FFF2-40B4-BE49-F238E27FC236}">
              <a16:creationId xmlns:a16="http://schemas.microsoft.com/office/drawing/2014/main" xmlns="" id="{821A3E4B-6856-4913-BC55-09149E9A1074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56" name="Shape 3">
          <a:extLst>
            <a:ext uri="{FF2B5EF4-FFF2-40B4-BE49-F238E27FC236}">
              <a16:creationId xmlns:a16="http://schemas.microsoft.com/office/drawing/2014/main" xmlns="" id="{C8ECAEA8-6D6B-46D4-B451-E9B5FEFAF0A0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57" name="Shape 3">
          <a:extLst>
            <a:ext uri="{FF2B5EF4-FFF2-40B4-BE49-F238E27FC236}">
              <a16:creationId xmlns:a16="http://schemas.microsoft.com/office/drawing/2014/main" xmlns="" id="{8CA357B8-3202-4141-8FCC-B9E80EC50AD5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58" name="Shape 3">
          <a:extLst>
            <a:ext uri="{FF2B5EF4-FFF2-40B4-BE49-F238E27FC236}">
              <a16:creationId xmlns:a16="http://schemas.microsoft.com/office/drawing/2014/main" xmlns="" id="{7ADE17C1-DC9C-4D1A-9A1B-12CF7397EC01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59" name="Shape 3">
          <a:extLst>
            <a:ext uri="{FF2B5EF4-FFF2-40B4-BE49-F238E27FC236}">
              <a16:creationId xmlns:a16="http://schemas.microsoft.com/office/drawing/2014/main" xmlns="" id="{7201CEF9-A5ED-45E0-B1CA-B7C631A6DDC7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60" name="Shape 3">
          <a:extLst>
            <a:ext uri="{FF2B5EF4-FFF2-40B4-BE49-F238E27FC236}">
              <a16:creationId xmlns:a16="http://schemas.microsoft.com/office/drawing/2014/main" xmlns="" id="{FE2B98EF-3FFC-4986-A1B8-DA4E8938CF29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61" name="Shape 3">
          <a:extLst>
            <a:ext uri="{FF2B5EF4-FFF2-40B4-BE49-F238E27FC236}">
              <a16:creationId xmlns:a16="http://schemas.microsoft.com/office/drawing/2014/main" xmlns="" id="{E3B170E4-28FE-46B3-948A-12955201EEEB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62" name="Shape 3">
          <a:extLst>
            <a:ext uri="{FF2B5EF4-FFF2-40B4-BE49-F238E27FC236}">
              <a16:creationId xmlns:a16="http://schemas.microsoft.com/office/drawing/2014/main" xmlns="" id="{82FF818D-3A24-447B-9617-6B43C668524A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63" name="Shape 3">
          <a:extLst>
            <a:ext uri="{FF2B5EF4-FFF2-40B4-BE49-F238E27FC236}">
              <a16:creationId xmlns:a16="http://schemas.microsoft.com/office/drawing/2014/main" xmlns="" id="{664F2994-2F25-46E5-B94B-6DA907C7D24F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64" name="Shape 3">
          <a:extLst>
            <a:ext uri="{FF2B5EF4-FFF2-40B4-BE49-F238E27FC236}">
              <a16:creationId xmlns:a16="http://schemas.microsoft.com/office/drawing/2014/main" xmlns="" id="{836019B4-CDEB-485E-9D80-1265D4C04B2A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65" name="Shape 3">
          <a:extLst>
            <a:ext uri="{FF2B5EF4-FFF2-40B4-BE49-F238E27FC236}">
              <a16:creationId xmlns:a16="http://schemas.microsoft.com/office/drawing/2014/main" xmlns="" id="{5BE02FB4-FE0A-4A64-AEE3-E24B3545E2EF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66" name="Shape 3">
          <a:extLst>
            <a:ext uri="{FF2B5EF4-FFF2-40B4-BE49-F238E27FC236}">
              <a16:creationId xmlns:a16="http://schemas.microsoft.com/office/drawing/2014/main" xmlns="" id="{F02C09CE-A0E4-48A3-9DD0-5EC5E8921690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67" name="Shape 3">
          <a:extLst>
            <a:ext uri="{FF2B5EF4-FFF2-40B4-BE49-F238E27FC236}">
              <a16:creationId xmlns:a16="http://schemas.microsoft.com/office/drawing/2014/main" xmlns="" id="{57AAB5BE-046A-4CA3-A557-1B37EC808C12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68" name="Shape 3">
          <a:extLst>
            <a:ext uri="{FF2B5EF4-FFF2-40B4-BE49-F238E27FC236}">
              <a16:creationId xmlns:a16="http://schemas.microsoft.com/office/drawing/2014/main" xmlns="" id="{C71501E1-C8A0-495B-AEC6-CC19D6723CDC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69" name="Shape 3">
          <a:extLst>
            <a:ext uri="{FF2B5EF4-FFF2-40B4-BE49-F238E27FC236}">
              <a16:creationId xmlns:a16="http://schemas.microsoft.com/office/drawing/2014/main" xmlns="" id="{3D2C809E-E159-4C02-9E75-94FEDC8381DD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70" name="Shape 3">
          <a:extLst>
            <a:ext uri="{FF2B5EF4-FFF2-40B4-BE49-F238E27FC236}">
              <a16:creationId xmlns:a16="http://schemas.microsoft.com/office/drawing/2014/main" xmlns="" id="{8D4A54CE-6E15-41B5-98EC-41D8F95E00A6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71" name="Shape 3">
          <a:extLst>
            <a:ext uri="{FF2B5EF4-FFF2-40B4-BE49-F238E27FC236}">
              <a16:creationId xmlns:a16="http://schemas.microsoft.com/office/drawing/2014/main" xmlns="" id="{EC91AF1D-19F9-4042-BB8C-83E1C5081973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72" name="Shape 3">
          <a:extLst>
            <a:ext uri="{FF2B5EF4-FFF2-40B4-BE49-F238E27FC236}">
              <a16:creationId xmlns:a16="http://schemas.microsoft.com/office/drawing/2014/main" xmlns="" id="{5AC6AE2C-5AFA-4B04-B6AE-C0C6C0BA2D1E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73" name="Shape 3">
          <a:extLst>
            <a:ext uri="{FF2B5EF4-FFF2-40B4-BE49-F238E27FC236}">
              <a16:creationId xmlns:a16="http://schemas.microsoft.com/office/drawing/2014/main" xmlns="" id="{D5F60B3C-52C5-4AFC-A295-7E0882E0C9A2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74" name="Shape 3">
          <a:extLst>
            <a:ext uri="{FF2B5EF4-FFF2-40B4-BE49-F238E27FC236}">
              <a16:creationId xmlns:a16="http://schemas.microsoft.com/office/drawing/2014/main" xmlns="" id="{E1E2FB28-A8BB-43F9-88C0-21541ECB425F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75" name="Shape 3">
          <a:extLst>
            <a:ext uri="{FF2B5EF4-FFF2-40B4-BE49-F238E27FC236}">
              <a16:creationId xmlns:a16="http://schemas.microsoft.com/office/drawing/2014/main" xmlns="" id="{497A056A-3C1E-481B-85AF-0063B96B5313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76" name="Shape 3">
          <a:extLst>
            <a:ext uri="{FF2B5EF4-FFF2-40B4-BE49-F238E27FC236}">
              <a16:creationId xmlns:a16="http://schemas.microsoft.com/office/drawing/2014/main" xmlns="" id="{2686ABB5-3BDD-4062-90B2-5B4C0EDF5129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77" name="Shape 3">
          <a:extLst>
            <a:ext uri="{FF2B5EF4-FFF2-40B4-BE49-F238E27FC236}">
              <a16:creationId xmlns:a16="http://schemas.microsoft.com/office/drawing/2014/main" xmlns="" id="{23EF94ED-E4B7-4C58-9ABE-8E90D77665C8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78" name="Shape 3">
          <a:extLst>
            <a:ext uri="{FF2B5EF4-FFF2-40B4-BE49-F238E27FC236}">
              <a16:creationId xmlns:a16="http://schemas.microsoft.com/office/drawing/2014/main" xmlns="" id="{AD0FC653-4D2C-4507-AA75-015A439F75E1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79" name="Shape 3">
          <a:extLst>
            <a:ext uri="{FF2B5EF4-FFF2-40B4-BE49-F238E27FC236}">
              <a16:creationId xmlns:a16="http://schemas.microsoft.com/office/drawing/2014/main" xmlns="" id="{207EA4D3-500C-4C3B-9C66-59A57A36633E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80" name="Shape 3">
          <a:extLst>
            <a:ext uri="{FF2B5EF4-FFF2-40B4-BE49-F238E27FC236}">
              <a16:creationId xmlns:a16="http://schemas.microsoft.com/office/drawing/2014/main" xmlns="" id="{62A4DAE7-8B1C-47CD-888C-40567CDD3045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81" name="Shape 3">
          <a:extLst>
            <a:ext uri="{FF2B5EF4-FFF2-40B4-BE49-F238E27FC236}">
              <a16:creationId xmlns:a16="http://schemas.microsoft.com/office/drawing/2014/main" xmlns="" id="{6C77D738-A6A3-4A21-926E-A4AACE3752C4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82" name="Shape 3">
          <a:extLst>
            <a:ext uri="{FF2B5EF4-FFF2-40B4-BE49-F238E27FC236}">
              <a16:creationId xmlns:a16="http://schemas.microsoft.com/office/drawing/2014/main" xmlns="" id="{81129BA7-971F-412A-9552-E217A2C299B2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83" name="Shape 3">
          <a:extLst>
            <a:ext uri="{FF2B5EF4-FFF2-40B4-BE49-F238E27FC236}">
              <a16:creationId xmlns:a16="http://schemas.microsoft.com/office/drawing/2014/main" xmlns="" id="{8AB02DD7-0D2F-4493-816E-A1A3E75AD902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84" name="Shape 3">
          <a:extLst>
            <a:ext uri="{FF2B5EF4-FFF2-40B4-BE49-F238E27FC236}">
              <a16:creationId xmlns:a16="http://schemas.microsoft.com/office/drawing/2014/main" xmlns="" id="{836FB089-2CFD-4970-A3C5-0096C0EBED3B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85" name="Shape 3">
          <a:extLst>
            <a:ext uri="{FF2B5EF4-FFF2-40B4-BE49-F238E27FC236}">
              <a16:creationId xmlns:a16="http://schemas.microsoft.com/office/drawing/2014/main" xmlns="" id="{0E1233F1-48FC-43D2-A98E-9D961A6E1B13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86" name="Shape 3">
          <a:extLst>
            <a:ext uri="{FF2B5EF4-FFF2-40B4-BE49-F238E27FC236}">
              <a16:creationId xmlns:a16="http://schemas.microsoft.com/office/drawing/2014/main" xmlns="" id="{EC68AAC9-31B7-415B-9A6E-F7DF4846795E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87" name="Shape 3">
          <a:extLst>
            <a:ext uri="{FF2B5EF4-FFF2-40B4-BE49-F238E27FC236}">
              <a16:creationId xmlns:a16="http://schemas.microsoft.com/office/drawing/2014/main" xmlns="" id="{D3C38B55-3F16-489D-A52B-F8846B44A6F3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88" name="Shape 3">
          <a:extLst>
            <a:ext uri="{FF2B5EF4-FFF2-40B4-BE49-F238E27FC236}">
              <a16:creationId xmlns:a16="http://schemas.microsoft.com/office/drawing/2014/main" xmlns="" id="{9592BEA9-B4B8-4F40-9EF0-B01705636D9B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89" name="Shape 3">
          <a:extLst>
            <a:ext uri="{FF2B5EF4-FFF2-40B4-BE49-F238E27FC236}">
              <a16:creationId xmlns:a16="http://schemas.microsoft.com/office/drawing/2014/main" xmlns="" id="{B726A813-9EDF-4549-8799-A48BFCB9EC23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90" name="Shape 3">
          <a:extLst>
            <a:ext uri="{FF2B5EF4-FFF2-40B4-BE49-F238E27FC236}">
              <a16:creationId xmlns:a16="http://schemas.microsoft.com/office/drawing/2014/main" xmlns="" id="{9E209CD3-FB8F-4FBE-8069-2C99F8CE0B22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91" name="Shape 3">
          <a:extLst>
            <a:ext uri="{FF2B5EF4-FFF2-40B4-BE49-F238E27FC236}">
              <a16:creationId xmlns:a16="http://schemas.microsoft.com/office/drawing/2014/main" xmlns="" id="{3B78925D-3FF4-4BB5-9A4B-0C5D6E3C1C9C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92" name="Shape 3">
          <a:extLst>
            <a:ext uri="{FF2B5EF4-FFF2-40B4-BE49-F238E27FC236}">
              <a16:creationId xmlns:a16="http://schemas.microsoft.com/office/drawing/2014/main" xmlns="" id="{008D12EC-D460-4D2C-9261-7BA341863590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93" name="Shape 3">
          <a:extLst>
            <a:ext uri="{FF2B5EF4-FFF2-40B4-BE49-F238E27FC236}">
              <a16:creationId xmlns:a16="http://schemas.microsoft.com/office/drawing/2014/main" xmlns="" id="{DD08261A-219E-4F1C-AB18-AE1E3D1F1676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94" name="Shape 3">
          <a:extLst>
            <a:ext uri="{FF2B5EF4-FFF2-40B4-BE49-F238E27FC236}">
              <a16:creationId xmlns:a16="http://schemas.microsoft.com/office/drawing/2014/main" xmlns="" id="{EAAA602E-4880-4E85-9C76-DD81AB5E1586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95" name="Shape 3">
          <a:extLst>
            <a:ext uri="{FF2B5EF4-FFF2-40B4-BE49-F238E27FC236}">
              <a16:creationId xmlns:a16="http://schemas.microsoft.com/office/drawing/2014/main" xmlns="" id="{A4F53132-7DC9-4CC5-8488-E42BB19BBFC5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96" name="Shape 3">
          <a:extLst>
            <a:ext uri="{FF2B5EF4-FFF2-40B4-BE49-F238E27FC236}">
              <a16:creationId xmlns:a16="http://schemas.microsoft.com/office/drawing/2014/main" xmlns="" id="{8E4238B4-553E-4A9B-B12E-0FB0DCCE79C4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97" name="Shape 3">
          <a:extLst>
            <a:ext uri="{FF2B5EF4-FFF2-40B4-BE49-F238E27FC236}">
              <a16:creationId xmlns:a16="http://schemas.microsoft.com/office/drawing/2014/main" xmlns="" id="{598463B5-49E8-4120-94FD-22AD9C80EF55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98" name="Shape 3">
          <a:extLst>
            <a:ext uri="{FF2B5EF4-FFF2-40B4-BE49-F238E27FC236}">
              <a16:creationId xmlns:a16="http://schemas.microsoft.com/office/drawing/2014/main" xmlns="" id="{A8624E67-6547-4EAF-97CC-15A092C4AFC8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899" name="Shape 3">
          <a:extLst>
            <a:ext uri="{FF2B5EF4-FFF2-40B4-BE49-F238E27FC236}">
              <a16:creationId xmlns:a16="http://schemas.microsoft.com/office/drawing/2014/main" xmlns="" id="{EB785092-FFB3-4EA1-9539-86CF3A8ED460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00" name="Shape 3">
          <a:extLst>
            <a:ext uri="{FF2B5EF4-FFF2-40B4-BE49-F238E27FC236}">
              <a16:creationId xmlns:a16="http://schemas.microsoft.com/office/drawing/2014/main" xmlns="" id="{F42F3356-4E56-4949-9BBB-0C84DF536F47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01" name="Shape 3">
          <a:extLst>
            <a:ext uri="{FF2B5EF4-FFF2-40B4-BE49-F238E27FC236}">
              <a16:creationId xmlns:a16="http://schemas.microsoft.com/office/drawing/2014/main" xmlns="" id="{641CD5C5-C2D8-421D-AE63-13C1ACD237FA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02" name="Shape 3">
          <a:extLst>
            <a:ext uri="{FF2B5EF4-FFF2-40B4-BE49-F238E27FC236}">
              <a16:creationId xmlns:a16="http://schemas.microsoft.com/office/drawing/2014/main" xmlns="" id="{E0A40461-B087-4C4A-A029-89168FDDD405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03" name="Shape 3">
          <a:extLst>
            <a:ext uri="{FF2B5EF4-FFF2-40B4-BE49-F238E27FC236}">
              <a16:creationId xmlns:a16="http://schemas.microsoft.com/office/drawing/2014/main" xmlns="" id="{051AD9CC-DBB0-45F9-AC01-05F4D7A5A245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04" name="Shape 3">
          <a:extLst>
            <a:ext uri="{FF2B5EF4-FFF2-40B4-BE49-F238E27FC236}">
              <a16:creationId xmlns:a16="http://schemas.microsoft.com/office/drawing/2014/main" xmlns="" id="{4AB4A7AD-E977-4A32-8AE8-FE3434EFFEE0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05" name="Shape 3">
          <a:extLst>
            <a:ext uri="{FF2B5EF4-FFF2-40B4-BE49-F238E27FC236}">
              <a16:creationId xmlns:a16="http://schemas.microsoft.com/office/drawing/2014/main" xmlns="" id="{009F43A1-AB1D-4EE7-A4D6-D417399DF3CC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06" name="Shape 3">
          <a:extLst>
            <a:ext uri="{FF2B5EF4-FFF2-40B4-BE49-F238E27FC236}">
              <a16:creationId xmlns:a16="http://schemas.microsoft.com/office/drawing/2014/main" xmlns="" id="{579C3BDB-EF93-49BE-9C18-55AE7DAA8184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07" name="Shape 3">
          <a:extLst>
            <a:ext uri="{FF2B5EF4-FFF2-40B4-BE49-F238E27FC236}">
              <a16:creationId xmlns:a16="http://schemas.microsoft.com/office/drawing/2014/main" xmlns="" id="{AA2A3DD3-1A20-4786-8831-6282C3C3AB51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08" name="Shape 3">
          <a:extLst>
            <a:ext uri="{FF2B5EF4-FFF2-40B4-BE49-F238E27FC236}">
              <a16:creationId xmlns:a16="http://schemas.microsoft.com/office/drawing/2014/main" xmlns="" id="{7D9A8E4D-A7D9-4AAD-8B6E-F5572BDA6A22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09" name="Shape 3">
          <a:extLst>
            <a:ext uri="{FF2B5EF4-FFF2-40B4-BE49-F238E27FC236}">
              <a16:creationId xmlns:a16="http://schemas.microsoft.com/office/drawing/2014/main" xmlns="" id="{84E8189C-5DBF-41E4-8682-A0FC8A9037D7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10" name="Shape 3">
          <a:extLst>
            <a:ext uri="{FF2B5EF4-FFF2-40B4-BE49-F238E27FC236}">
              <a16:creationId xmlns:a16="http://schemas.microsoft.com/office/drawing/2014/main" xmlns="" id="{FEB81756-DCEF-4619-986F-F06423F44ACC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11" name="Shape 3">
          <a:extLst>
            <a:ext uri="{FF2B5EF4-FFF2-40B4-BE49-F238E27FC236}">
              <a16:creationId xmlns:a16="http://schemas.microsoft.com/office/drawing/2014/main" xmlns="" id="{EEB4E0B6-38ED-4B89-890C-35D53589F9D7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12" name="Shape 3">
          <a:extLst>
            <a:ext uri="{FF2B5EF4-FFF2-40B4-BE49-F238E27FC236}">
              <a16:creationId xmlns:a16="http://schemas.microsoft.com/office/drawing/2014/main" xmlns="" id="{49A7ACE1-0F15-4FB2-8B19-E21364603D4D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13" name="Shape 3">
          <a:extLst>
            <a:ext uri="{FF2B5EF4-FFF2-40B4-BE49-F238E27FC236}">
              <a16:creationId xmlns:a16="http://schemas.microsoft.com/office/drawing/2014/main" xmlns="" id="{2DA18670-4D5A-48C1-9A44-5C26B0B0E2D2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14" name="Shape 3">
          <a:extLst>
            <a:ext uri="{FF2B5EF4-FFF2-40B4-BE49-F238E27FC236}">
              <a16:creationId xmlns:a16="http://schemas.microsoft.com/office/drawing/2014/main" xmlns="" id="{BA8BE73F-ED30-441F-BE09-13D4082CB3D4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15" name="Shape 3">
          <a:extLst>
            <a:ext uri="{FF2B5EF4-FFF2-40B4-BE49-F238E27FC236}">
              <a16:creationId xmlns:a16="http://schemas.microsoft.com/office/drawing/2014/main" xmlns="" id="{9D0C2A9A-4C48-48FF-AE8C-459B1AEFD400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16" name="Shape 3">
          <a:extLst>
            <a:ext uri="{FF2B5EF4-FFF2-40B4-BE49-F238E27FC236}">
              <a16:creationId xmlns:a16="http://schemas.microsoft.com/office/drawing/2014/main" xmlns="" id="{F7B70AD0-78E0-4D36-B32E-5A48789836C6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17" name="Shape 3">
          <a:extLst>
            <a:ext uri="{FF2B5EF4-FFF2-40B4-BE49-F238E27FC236}">
              <a16:creationId xmlns:a16="http://schemas.microsoft.com/office/drawing/2014/main" xmlns="" id="{56EE69FB-01BC-439E-8511-0108A5D09C73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18" name="Shape 3">
          <a:extLst>
            <a:ext uri="{FF2B5EF4-FFF2-40B4-BE49-F238E27FC236}">
              <a16:creationId xmlns:a16="http://schemas.microsoft.com/office/drawing/2014/main" xmlns="" id="{5A171203-0033-48B4-863A-FA3D9ABEE985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19" name="Shape 3">
          <a:extLst>
            <a:ext uri="{FF2B5EF4-FFF2-40B4-BE49-F238E27FC236}">
              <a16:creationId xmlns:a16="http://schemas.microsoft.com/office/drawing/2014/main" xmlns="" id="{EB6BF1D5-6125-431B-8F0D-539BE136082B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20" name="Shape 3">
          <a:extLst>
            <a:ext uri="{FF2B5EF4-FFF2-40B4-BE49-F238E27FC236}">
              <a16:creationId xmlns:a16="http://schemas.microsoft.com/office/drawing/2014/main" xmlns="" id="{2D12E5BE-39CF-48E7-8D2B-BD0E6B801023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21" name="Shape 3">
          <a:extLst>
            <a:ext uri="{FF2B5EF4-FFF2-40B4-BE49-F238E27FC236}">
              <a16:creationId xmlns:a16="http://schemas.microsoft.com/office/drawing/2014/main" xmlns="" id="{66AFA1F9-9607-4E27-ADB4-C9FE0D07DBE6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22" name="Shape 3">
          <a:extLst>
            <a:ext uri="{FF2B5EF4-FFF2-40B4-BE49-F238E27FC236}">
              <a16:creationId xmlns:a16="http://schemas.microsoft.com/office/drawing/2014/main" xmlns="" id="{246CF9D4-C7C2-41FB-8531-7572722FBE8E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23" name="Shape 3">
          <a:extLst>
            <a:ext uri="{FF2B5EF4-FFF2-40B4-BE49-F238E27FC236}">
              <a16:creationId xmlns:a16="http://schemas.microsoft.com/office/drawing/2014/main" xmlns="" id="{B33C8B85-228F-4549-AA0B-E8A529731B46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24" name="Shape 3">
          <a:extLst>
            <a:ext uri="{FF2B5EF4-FFF2-40B4-BE49-F238E27FC236}">
              <a16:creationId xmlns:a16="http://schemas.microsoft.com/office/drawing/2014/main" xmlns="" id="{5D2DE782-3EA2-4B9A-B776-0F971A35EBC4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25" name="Shape 3">
          <a:extLst>
            <a:ext uri="{FF2B5EF4-FFF2-40B4-BE49-F238E27FC236}">
              <a16:creationId xmlns:a16="http://schemas.microsoft.com/office/drawing/2014/main" xmlns="" id="{AF5B1679-B5BD-4086-AD86-083CC4A3AB77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26" name="Shape 3">
          <a:extLst>
            <a:ext uri="{FF2B5EF4-FFF2-40B4-BE49-F238E27FC236}">
              <a16:creationId xmlns:a16="http://schemas.microsoft.com/office/drawing/2014/main" xmlns="" id="{54E4C1A4-98A8-43C4-84FA-C7CEE8A6C6F3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27" name="Shape 3">
          <a:extLst>
            <a:ext uri="{FF2B5EF4-FFF2-40B4-BE49-F238E27FC236}">
              <a16:creationId xmlns:a16="http://schemas.microsoft.com/office/drawing/2014/main" xmlns="" id="{22213CAD-BE8F-4460-B08B-48ED46510781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28" name="Shape 3">
          <a:extLst>
            <a:ext uri="{FF2B5EF4-FFF2-40B4-BE49-F238E27FC236}">
              <a16:creationId xmlns:a16="http://schemas.microsoft.com/office/drawing/2014/main" xmlns="" id="{14E43576-809E-48E9-8CA0-154FC59B15AA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29" name="Shape 3">
          <a:extLst>
            <a:ext uri="{FF2B5EF4-FFF2-40B4-BE49-F238E27FC236}">
              <a16:creationId xmlns:a16="http://schemas.microsoft.com/office/drawing/2014/main" xmlns="" id="{FC0CE600-E16D-471E-B1F4-333F7214CF74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30" name="Shape 3">
          <a:extLst>
            <a:ext uri="{FF2B5EF4-FFF2-40B4-BE49-F238E27FC236}">
              <a16:creationId xmlns:a16="http://schemas.microsoft.com/office/drawing/2014/main" xmlns="" id="{B741DF64-AA96-47BB-9B73-61B75DA3D10A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31" name="Shape 3">
          <a:extLst>
            <a:ext uri="{FF2B5EF4-FFF2-40B4-BE49-F238E27FC236}">
              <a16:creationId xmlns:a16="http://schemas.microsoft.com/office/drawing/2014/main" xmlns="" id="{BAB4C63F-5E65-4025-9930-70D405B8A6F2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32" name="Shape 3">
          <a:extLst>
            <a:ext uri="{FF2B5EF4-FFF2-40B4-BE49-F238E27FC236}">
              <a16:creationId xmlns:a16="http://schemas.microsoft.com/office/drawing/2014/main" xmlns="" id="{5147F262-11A3-40B6-AE2C-390266F680AE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33" name="Shape 3">
          <a:extLst>
            <a:ext uri="{FF2B5EF4-FFF2-40B4-BE49-F238E27FC236}">
              <a16:creationId xmlns:a16="http://schemas.microsoft.com/office/drawing/2014/main" xmlns="" id="{6FB004C5-A3C2-4F93-9876-416EF034A3A8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34" name="Shape 3">
          <a:extLst>
            <a:ext uri="{FF2B5EF4-FFF2-40B4-BE49-F238E27FC236}">
              <a16:creationId xmlns:a16="http://schemas.microsoft.com/office/drawing/2014/main" xmlns="" id="{A5F0DEA5-77E9-4F68-9C6B-8243E749A598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35" name="Shape 3">
          <a:extLst>
            <a:ext uri="{FF2B5EF4-FFF2-40B4-BE49-F238E27FC236}">
              <a16:creationId xmlns:a16="http://schemas.microsoft.com/office/drawing/2014/main" xmlns="" id="{673C3744-6073-437C-9B7B-0D5A615A65D4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36" name="Shape 3">
          <a:extLst>
            <a:ext uri="{FF2B5EF4-FFF2-40B4-BE49-F238E27FC236}">
              <a16:creationId xmlns:a16="http://schemas.microsoft.com/office/drawing/2014/main" xmlns="" id="{F5CD39C1-8945-45EF-B565-FE6AE938D467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37" name="Shape 3">
          <a:extLst>
            <a:ext uri="{FF2B5EF4-FFF2-40B4-BE49-F238E27FC236}">
              <a16:creationId xmlns:a16="http://schemas.microsoft.com/office/drawing/2014/main" xmlns="" id="{AE212177-D769-4108-A200-50C9D83DB1B3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38" name="Shape 3">
          <a:extLst>
            <a:ext uri="{FF2B5EF4-FFF2-40B4-BE49-F238E27FC236}">
              <a16:creationId xmlns:a16="http://schemas.microsoft.com/office/drawing/2014/main" xmlns="" id="{AD1137DB-CF69-46AE-B311-609DC21F51E2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39" name="Shape 3">
          <a:extLst>
            <a:ext uri="{FF2B5EF4-FFF2-40B4-BE49-F238E27FC236}">
              <a16:creationId xmlns:a16="http://schemas.microsoft.com/office/drawing/2014/main" xmlns="" id="{AE07F67B-095C-487C-AC4E-671D5365D8D5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40" name="Shape 3">
          <a:extLst>
            <a:ext uri="{FF2B5EF4-FFF2-40B4-BE49-F238E27FC236}">
              <a16:creationId xmlns:a16="http://schemas.microsoft.com/office/drawing/2014/main" xmlns="" id="{EED170B2-F53C-4419-8B34-2F91954CF56E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41" name="Shape 3">
          <a:extLst>
            <a:ext uri="{FF2B5EF4-FFF2-40B4-BE49-F238E27FC236}">
              <a16:creationId xmlns:a16="http://schemas.microsoft.com/office/drawing/2014/main" xmlns="" id="{1A06D332-CE8A-495A-B49C-A85231046602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42" name="Shape 3">
          <a:extLst>
            <a:ext uri="{FF2B5EF4-FFF2-40B4-BE49-F238E27FC236}">
              <a16:creationId xmlns:a16="http://schemas.microsoft.com/office/drawing/2014/main" xmlns="" id="{EF9084E9-7156-4B01-9F9B-E885795B3F16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43" name="Shape 3">
          <a:extLst>
            <a:ext uri="{FF2B5EF4-FFF2-40B4-BE49-F238E27FC236}">
              <a16:creationId xmlns:a16="http://schemas.microsoft.com/office/drawing/2014/main" xmlns="" id="{526C630E-4037-4863-A92D-2106A21F2DA6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44" name="Shape 3">
          <a:extLst>
            <a:ext uri="{FF2B5EF4-FFF2-40B4-BE49-F238E27FC236}">
              <a16:creationId xmlns:a16="http://schemas.microsoft.com/office/drawing/2014/main" xmlns="" id="{5BFC52DB-C880-4215-A428-058E1E0C1DEA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45" name="Shape 3">
          <a:extLst>
            <a:ext uri="{FF2B5EF4-FFF2-40B4-BE49-F238E27FC236}">
              <a16:creationId xmlns:a16="http://schemas.microsoft.com/office/drawing/2014/main" xmlns="" id="{E500AAE5-D980-45BC-B0F5-69BDE11352A0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46" name="Shape 3">
          <a:extLst>
            <a:ext uri="{FF2B5EF4-FFF2-40B4-BE49-F238E27FC236}">
              <a16:creationId xmlns:a16="http://schemas.microsoft.com/office/drawing/2014/main" xmlns="" id="{43677BAE-272C-4AE9-9DB5-0B22937819FD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47" name="Shape 3">
          <a:extLst>
            <a:ext uri="{FF2B5EF4-FFF2-40B4-BE49-F238E27FC236}">
              <a16:creationId xmlns:a16="http://schemas.microsoft.com/office/drawing/2014/main" xmlns="" id="{E01EE826-3E39-4469-B19B-CBD4979861B5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48" name="Shape 3">
          <a:extLst>
            <a:ext uri="{FF2B5EF4-FFF2-40B4-BE49-F238E27FC236}">
              <a16:creationId xmlns:a16="http://schemas.microsoft.com/office/drawing/2014/main" xmlns="" id="{3157ED65-26BB-4DB0-8E80-F62760F66E48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49" name="Shape 3">
          <a:extLst>
            <a:ext uri="{FF2B5EF4-FFF2-40B4-BE49-F238E27FC236}">
              <a16:creationId xmlns:a16="http://schemas.microsoft.com/office/drawing/2014/main" xmlns="" id="{CB382AA0-103A-4771-982D-AD56DB0B92F3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50" name="Shape 3">
          <a:extLst>
            <a:ext uri="{FF2B5EF4-FFF2-40B4-BE49-F238E27FC236}">
              <a16:creationId xmlns:a16="http://schemas.microsoft.com/office/drawing/2014/main" xmlns="" id="{4A5EEACF-38A5-407A-80C0-B1B598977CAC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51" name="Shape 3">
          <a:extLst>
            <a:ext uri="{FF2B5EF4-FFF2-40B4-BE49-F238E27FC236}">
              <a16:creationId xmlns:a16="http://schemas.microsoft.com/office/drawing/2014/main" xmlns="" id="{E2A96BCE-642B-4D21-9C9C-93B3ADD20735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52" name="Shape 3">
          <a:extLst>
            <a:ext uri="{FF2B5EF4-FFF2-40B4-BE49-F238E27FC236}">
              <a16:creationId xmlns:a16="http://schemas.microsoft.com/office/drawing/2014/main" xmlns="" id="{CA5C859B-27AB-4C50-B4D4-1D7BAD8CBC84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53" name="Shape 3">
          <a:extLst>
            <a:ext uri="{FF2B5EF4-FFF2-40B4-BE49-F238E27FC236}">
              <a16:creationId xmlns:a16="http://schemas.microsoft.com/office/drawing/2014/main" xmlns="" id="{C2D0C26C-06A5-4B7E-855B-BF55BBBF1F69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54" name="Shape 3">
          <a:extLst>
            <a:ext uri="{FF2B5EF4-FFF2-40B4-BE49-F238E27FC236}">
              <a16:creationId xmlns:a16="http://schemas.microsoft.com/office/drawing/2014/main" xmlns="" id="{6C0151B9-BA18-413A-A330-295AE9BF790C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55" name="Shape 3">
          <a:extLst>
            <a:ext uri="{FF2B5EF4-FFF2-40B4-BE49-F238E27FC236}">
              <a16:creationId xmlns:a16="http://schemas.microsoft.com/office/drawing/2014/main" xmlns="" id="{D9FD8BFA-401A-4808-8277-E74CBF22250D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56" name="Shape 3">
          <a:extLst>
            <a:ext uri="{FF2B5EF4-FFF2-40B4-BE49-F238E27FC236}">
              <a16:creationId xmlns:a16="http://schemas.microsoft.com/office/drawing/2014/main" xmlns="" id="{971217C0-2898-47DD-88D3-D96BC4875FAD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57" name="Shape 3">
          <a:extLst>
            <a:ext uri="{FF2B5EF4-FFF2-40B4-BE49-F238E27FC236}">
              <a16:creationId xmlns:a16="http://schemas.microsoft.com/office/drawing/2014/main" xmlns="" id="{B132EBE3-9A48-43CF-A452-908F66829F4F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58" name="Shape 3">
          <a:extLst>
            <a:ext uri="{FF2B5EF4-FFF2-40B4-BE49-F238E27FC236}">
              <a16:creationId xmlns:a16="http://schemas.microsoft.com/office/drawing/2014/main" xmlns="" id="{B2BB94E0-E831-47DE-A79E-BCBF21084ABB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59" name="Shape 3">
          <a:extLst>
            <a:ext uri="{FF2B5EF4-FFF2-40B4-BE49-F238E27FC236}">
              <a16:creationId xmlns:a16="http://schemas.microsoft.com/office/drawing/2014/main" xmlns="" id="{BF7366E4-7216-4A1D-89DA-C4DAA7804B43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60" name="Shape 3">
          <a:extLst>
            <a:ext uri="{FF2B5EF4-FFF2-40B4-BE49-F238E27FC236}">
              <a16:creationId xmlns:a16="http://schemas.microsoft.com/office/drawing/2014/main" xmlns="" id="{C79878A4-E71D-4564-BBA9-8EF333F3B710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61" name="Shape 3">
          <a:extLst>
            <a:ext uri="{FF2B5EF4-FFF2-40B4-BE49-F238E27FC236}">
              <a16:creationId xmlns:a16="http://schemas.microsoft.com/office/drawing/2014/main" xmlns="" id="{4660ADFD-20BB-4DD8-AB21-3BE97574E7C3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62" name="Shape 3">
          <a:extLst>
            <a:ext uri="{FF2B5EF4-FFF2-40B4-BE49-F238E27FC236}">
              <a16:creationId xmlns:a16="http://schemas.microsoft.com/office/drawing/2014/main" xmlns="" id="{94FDC0EF-761C-4A05-A6C5-3F749AE4BFB3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63" name="Shape 3">
          <a:extLst>
            <a:ext uri="{FF2B5EF4-FFF2-40B4-BE49-F238E27FC236}">
              <a16:creationId xmlns:a16="http://schemas.microsoft.com/office/drawing/2014/main" xmlns="" id="{6FEF3230-9294-47F1-A455-20D33030DC5A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64" name="Shape 3">
          <a:extLst>
            <a:ext uri="{FF2B5EF4-FFF2-40B4-BE49-F238E27FC236}">
              <a16:creationId xmlns:a16="http://schemas.microsoft.com/office/drawing/2014/main" xmlns="" id="{C2B39677-0341-4F38-81BC-25D6A2C1A20D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65" name="Shape 3">
          <a:extLst>
            <a:ext uri="{FF2B5EF4-FFF2-40B4-BE49-F238E27FC236}">
              <a16:creationId xmlns:a16="http://schemas.microsoft.com/office/drawing/2014/main" xmlns="" id="{2A6967D3-561E-4DA7-A8C4-ACC8C13B5CE5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66" name="Shape 3">
          <a:extLst>
            <a:ext uri="{FF2B5EF4-FFF2-40B4-BE49-F238E27FC236}">
              <a16:creationId xmlns:a16="http://schemas.microsoft.com/office/drawing/2014/main" xmlns="" id="{4604AF90-3C21-422A-A032-323226E17225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67" name="Shape 3">
          <a:extLst>
            <a:ext uri="{FF2B5EF4-FFF2-40B4-BE49-F238E27FC236}">
              <a16:creationId xmlns:a16="http://schemas.microsoft.com/office/drawing/2014/main" xmlns="" id="{9E63958F-FC63-4E06-9466-CC1514D73211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68" name="Shape 3">
          <a:extLst>
            <a:ext uri="{FF2B5EF4-FFF2-40B4-BE49-F238E27FC236}">
              <a16:creationId xmlns:a16="http://schemas.microsoft.com/office/drawing/2014/main" xmlns="" id="{D266AD3A-3F09-49F4-801C-F15A9338E0BE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69" name="Shape 3">
          <a:extLst>
            <a:ext uri="{FF2B5EF4-FFF2-40B4-BE49-F238E27FC236}">
              <a16:creationId xmlns:a16="http://schemas.microsoft.com/office/drawing/2014/main" xmlns="" id="{309652B5-ADC6-4F41-94E7-CE321D4FBAD8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70" name="Shape 3">
          <a:extLst>
            <a:ext uri="{FF2B5EF4-FFF2-40B4-BE49-F238E27FC236}">
              <a16:creationId xmlns:a16="http://schemas.microsoft.com/office/drawing/2014/main" xmlns="" id="{73D8D2C4-7ED6-4DE5-92A6-4B06FE3D4260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71" name="Shape 3">
          <a:extLst>
            <a:ext uri="{FF2B5EF4-FFF2-40B4-BE49-F238E27FC236}">
              <a16:creationId xmlns:a16="http://schemas.microsoft.com/office/drawing/2014/main" xmlns="" id="{60B5A732-38A2-4426-97A1-7EF07DF5F716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72" name="Shape 3">
          <a:extLst>
            <a:ext uri="{FF2B5EF4-FFF2-40B4-BE49-F238E27FC236}">
              <a16:creationId xmlns:a16="http://schemas.microsoft.com/office/drawing/2014/main" xmlns="" id="{71C04838-DEF2-46D2-A694-98E053EBE754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73" name="Shape 3">
          <a:extLst>
            <a:ext uri="{FF2B5EF4-FFF2-40B4-BE49-F238E27FC236}">
              <a16:creationId xmlns:a16="http://schemas.microsoft.com/office/drawing/2014/main" xmlns="" id="{3E3156E1-AFCE-4415-8FF7-F6A3DE4E84AB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74" name="Shape 3">
          <a:extLst>
            <a:ext uri="{FF2B5EF4-FFF2-40B4-BE49-F238E27FC236}">
              <a16:creationId xmlns:a16="http://schemas.microsoft.com/office/drawing/2014/main" xmlns="" id="{D309C9CF-88BA-4BCB-B740-7FB3D1DF077B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75" name="Shape 3">
          <a:extLst>
            <a:ext uri="{FF2B5EF4-FFF2-40B4-BE49-F238E27FC236}">
              <a16:creationId xmlns:a16="http://schemas.microsoft.com/office/drawing/2014/main" xmlns="" id="{27D83710-D553-418A-88D3-80DC8ECA07BC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76" name="Shape 3">
          <a:extLst>
            <a:ext uri="{FF2B5EF4-FFF2-40B4-BE49-F238E27FC236}">
              <a16:creationId xmlns:a16="http://schemas.microsoft.com/office/drawing/2014/main" xmlns="" id="{DBB52F7A-B1DF-4892-AA72-31BD4D553ECF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77" name="Shape 3">
          <a:extLst>
            <a:ext uri="{FF2B5EF4-FFF2-40B4-BE49-F238E27FC236}">
              <a16:creationId xmlns:a16="http://schemas.microsoft.com/office/drawing/2014/main" xmlns="" id="{D3E13A92-2365-4C9B-9877-7CEF9A624270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78" name="Shape 3">
          <a:extLst>
            <a:ext uri="{FF2B5EF4-FFF2-40B4-BE49-F238E27FC236}">
              <a16:creationId xmlns:a16="http://schemas.microsoft.com/office/drawing/2014/main" xmlns="" id="{DD3DB09F-9575-4951-9BD8-0D152323ACE9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79" name="Shape 3">
          <a:extLst>
            <a:ext uri="{FF2B5EF4-FFF2-40B4-BE49-F238E27FC236}">
              <a16:creationId xmlns:a16="http://schemas.microsoft.com/office/drawing/2014/main" xmlns="" id="{3859A413-FBD7-4353-8EC6-FB6D3E1D0195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80" name="Shape 3">
          <a:extLst>
            <a:ext uri="{FF2B5EF4-FFF2-40B4-BE49-F238E27FC236}">
              <a16:creationId xmlns:a16="http://schemas.microsoft.com/office/drawing/2014/main" xmlns="" id="{1753CCB6-171F-4A34-B34F-2C6CAC9A6952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81" name="Shape 3">
          <a:extLst>
            <a:ext uri="{FF2B5EF4-FFF2-40B4-BE49-F238E27FC236}">
              <a16:creationId xmlns:a16="http://schemas.microsoft.com/office/drawing/2014/main" xmlns="" id="{B3FA06A5-379E-4443-BD95-46F75DFEDF09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82" name="Shape 3">
          <a:extLst>
            <a:ext uri="{FF2B5EF4-FFF2-40B4-BE49-F238E27FC236}">
              <a16:creationId xmlns:a16="http://schemas.microsoft.com/office/drawing/2014/main" xmlns="" id="{A72B4C38-11A7-4B94-8E57-046FB4C7820A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83" name="Shape 3">
          <a:extLst>
            <a:ext uri="{FF2B5EF4-FFF2-40B4-BE49-F238E27FC236}">
              <a16:creationId xmlns:a16="http://schemas.microsoft.com/office/drawing/2014/main" xmlns="" id="{C07040AB-7709-4437-AD25-37F84E63EFFF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84" name="Shape 3">
          <a:extLst>
            <a:ext uri="{FF2B5EF4-FFF2-40B4-BE49-F238E27FC236}">
              <a16:creationId xmlns:a16="http://schemas.microsoft.com/office/drawing/2014/main" xmlns="" id="{48627D55-7FF9-4CC3-A4EC-0F883E50C984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85" name="Shape 3">
          <a:extLst>
            <a:ext uri="{FF2B5EF4-FFF2-40B4-BE49-F238E27FC236}">
              <a16:creationId xmlns:a16="http://schemas.microsoft.com/office/drawing/2014/main" xmlns="" id="{A89E9E37-1CD1-49E5-BA0E-84D8E0705AEA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86" name="Shape 3">
          <a:extLst>
            <a:ext uri="{FF2B5EF4-FFF2-40B4-BE49-F238E27FC236}">
              <a16:creationId xmlns:a16="http://schemas.microsoft.com/office/drawing/2014/main" xmlns="" id="{810A19DB-2B40-4F46-B4DA-C2F7F0FA67DF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87" name="Shape 3">
          <a:extLst>
            <a:ext uri="{FF2B5EF4-FFF2-40B4-BE49-F238E27FC236}">
              <a16:creationId xmlns:a16="http://schemas.microsoft.com/office/drawing/2014/main" xmlns="" id="{7C188631-601A-4F20-AB7F-8E57D206CDED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88" name="Shape 3">
          <a:extLst>
            <a:ext uri="{FF2B5EF4-FFF2-40B4-BE49-F238E27FC236}">
              <a16:creationId xmlns:a16="http://schemas.microsoft.com/office/drawing/2014/main" xmlns="" id="{477B9193-7FFC-49F4-81CD-0F7D42132F2B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89" name="Shape 3">
          <a:extLst>
            <a:ext uri="{FF2B5EF4-FFF2-40B4-BE49-F238E27FC236}">
              <a16:creationId xmlns:a16="http://schemas.microsoft.com/office/drawing/2014/main" xmlns="" id="{9DAD060C-296F-4151-94EA-011685D73E8D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90" name="Shape 3">
          <a:extLst>
            <a:ext uri="{FF2B5EF4-FFF2-40B4-BE49-F238E27FC236}">
              <a16:creationId xmlns:a16="http://schemas.microsoft.com/office/drawing/2014/main" xmlns="" id="{2EF52B61-047B-4C40-A26E-6A5A6D1C10D4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91" name="Shape 3">
          <a:extLst>
            <a:ext uri="{FF2B5EF4-FFF2-40B4-BE49-F238E27FC236}">
              <a16:creationId xmlns:a16="http://schemas.microsoft.com/office/drawing/2014/main" xmlns="" id="{DB31F564-BD8F-4EA3-A94D-819F711812C6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92" name="Shape 3">
          <a:extLst>
            <a:ext uri="{FF2B5EF4-FFF2-40B4-BE49-F238E27FC236}">
              <a16:creationId xmlns:a16="http://schemas.microsoft.com/office/drawing/2014/main" xmlns="" id="{87A9E1C8-3F22-4A47-B6DA-A5BC89B9EDE1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93" name="Shape 3">
          <a:extLst>
            <a:ext uri="{FF2B5EF4-FFF2-40B4-BE49-F238E27FC236}">
              <a16:creationId xmlns:a16="http://schemas.microsoft.com/office/drawing/2014/main" xmlns="" id="{7E8392C0-95E9-409C-9A9A-CC474AAB3BF1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94" name="Shape 3">
          <a:extLst>
            <a:ext uri="{FF2B5EF4-FFF2-40B4-BE49-F238E27FC236}">
              <a16:creationId xmlns:a16="http://schemas.microsoft.com/office/drawing/2014/main" xmlns="" id="{484D2BA2-85E6-46A3-8FE0-FAB4B2197B51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95" name="Shape 3">
          <a:extLst>
            <a:ext uri="{FF2B5EF4-FFF2-40B4-BE49-F238E27FC236}">
              <a16:creationId xmlns:a16="http://schemas.microsoft.com/office/drawing/2014/main" xmlns="" id="{6A1D0789-197C-4E6F-9967-2A2AE67309E1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96" name="Shape 3">
          <a:extLst>
            <a:ext uri="{FF2B5EF4-FFF2-40B4-BE49-F238E27FC236}">
              <a16:creationId xmlns:a16="http://schemas.microsoft.com/office/drawing/2014/main" xmlns="" id="{6FFDA43F-B73E-473C-93BE-023604F3267F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97" name="Shape 3">
          <a:extLst>
            <a:ext uri="{FF2B5EF4-FFF2-40B4-BE49-F238E27FC236}">
              <a16:creationId xmlns:a16="http://schemas.microsoft.com/office/drawing/2014/main" xmlns="" id="{3CDFD336-4A19-4235-B5D6-EAFF2A185D8B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98" name="Shape 3">
          <a:extLst>
            <a:ext uri="{FF2B5EF4-FFF2-40B4-BE49-F238E27FC236}">
              <a16:creationId xmlns:a16="http://schemas.microsoft.com/office/drawing/2014/main" xmlns="" id="{EC481B80-F3A4-4CD2-9102-59DF3D8CBA70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999" name="Shape 3">
          <a:extLst>
            <a:ext uri="{FF2B5EF4-FFF2-40B4-BE49-F238E27FC236}">
              <a16:creationId xmlns:a16="http://schemas.microsoft.com/office/drawing/2014/main" xmlns="" id="{CA9BEA4E-0B14-46AF-88DD-885C88E02167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1000" name="Shape 3">
          <a:extLst>
            <a:ext uri="{FF2B5EF4-FFF2-40B4-BE49-F238E27FC236}">
              <a16:creationId xmlns:a16="http://schemas.microsoft.com/office/drawing/2014/main" xmlns="" id="{C7BD708B-5C32-49D8-8865-169D8B65B79B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1001" name="Shape 3">
          <a:extLst>
            <a:ext uri="{FF2B5EF4-FFF2-40B4-BE49-F238E27FC236}">
              <a16:creationId xmlns:a16="http://schemas.microsoft.com/office/drawing/2014/main" xmlns="" id="{4042DB15-FBA8-48FB-BB18-21AE27088206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1002" name="Shape 3">
          <a:extLst>
            <a:ext uri="{FF2B5EF4-FFF2-40B4-BE49-F238E27FC236}">
              <a16:creationId xmlns:a16="http://schemas.microsoft.com/office/drawing/2014/main" xmlns="" id="{64A17E6B-53BC-45FA-AF2C-6E907741E45A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</xdr:col>
      <xdr:colOff>0</xdr:colOff>
      <xdr:row>63</xdr:row>
      <xdr:rowOff>0</xdr:rowOff>
    </xdr:from>
    <xdr:ext cx="190500" cy="266700"/>
    <xdr:sp macro="" textlink="">
      <xdr:nvSpPr>
        <xdr:cNvPr id="1003" name="Shape 3">
          <a:extLst>
            <a:ext uri="{FF2B5EF4-FFF2-40B4-BE49-F238E27FC236}">
              <a16:creationId xmlns:a16="http://schemas.microsoft.com/office/drawing/2014/main" xmlns="" id="{7A1EE599-82FB-4F05-890E-37C3D0B2E428}"/>
            </a:ext>
          </a:extLst>
        </xdr:cNvPr>
        <xdr:cNvSpPr txBox="1"/>
      </xdr:nvSpPr>
      <xdr:spPr>
        <a:xfrm>
          <a:off x="541020" y="17518380"/>
          <a:ext cx="190500" cy="2667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sp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69"/>
  <sheetViews>
    <sheetView tabSelected="1" workbookViewId="0">
      <selection activeCell="I5" sqref="I5"/>
    </sheetView>
  </sheetViews>
  <sheetFormatPr baseColWidth="10" defaultColWidth="14.44140625" defaultRowHeight="15" customHeight="1"/>
  <cols>
    <col min="1" max="1" width="7.88671875" customWidth="1"/>
    <col min="2" max="2" width="75.5546875" customWidth="1"/>
    <col min="3" max="3" width="5.88671875" customWidth="1"/>
    <col min="4" max="4" width="11.6640625" customWidth="1"/>
    <col min="5" max="5" width="10.88671875" customWidth="1"/>
    <col min="6" max="6" width="22.21875" customWidth="1"/>
  </cols>
  <sheetData>
    <row r="1" spans="1:7" ht="57" customHeight="1">
      <c r="A1" s="66" t="s">
        <v>107</v>
      </c>
      <c r="B1" s="67"/>
      <c r="C1" s="68"/>
      <c r="D1" s="68"/>
      <c r="E1" s="68"/>
      <c r="F1" s="69"/>
      <c r="G1" s="63"/>
    </row>
    <row r="2" spans="1:7" ht="28.8" customHeight="1">
      <c r="A2" s="2" t="s">
        <v>0</v>
      </c>
      <c r="B2" s="64" t="s">
        <v>1</v>
      </c>
      <c r="C2" s="2" t="s">
        <v>2</v>
      </c>
      <c r="D2" s="3" t="s">
        <v>3</v>
      </c>
      <c r="E2" s="4" t="s">
        <v>4</v>
      </c>
      <c r="F2" s="2" t="s">
        <v>5</v>
      </c>
    </row>
    <row r="3" spans="1:7" ht="18" customHeight="1">
      <c r="A3" s="5"/>
      <c r="B3" s="65" t="s">
        <v>6</v>
      </c>
      <c r="C3" s="70"/>
      <c r="D3" s="71"/>
      <c r="E3" s="71"/>
      <c r="F3" s="72"/>
    </row>
    <row r="4" spans="1:7" ht="16.8" customHeight="1">
      <c r="A4" s="6"/>
      <c r="B4" s="7" t="s">
        <v>7</v>
      </c>
      <c r="C4" s="70"/>
      <c r="D4" s="71"/>
      <c r="E4" s="71"/>
      <c r="F4" s="72"/>
    </row>
    <row r="5" spans="1:7" ht="33" customHeight="1">
      <c r="A5" s="8">
        <v>1</v>
      </c>
      <c r="B5" s="9" t="s">
        <v>8</v>
      </c>
      <c r="C5" s="10" t="s">
        <v>9</v>
      </c>
      <c r="D5" s="11">
        <v>2</v>
      </c>
      <c r="E5" s="12"/>
      <c r="F5" s="13">
        <f>E5*D5</f>
        <v>0</v>
      </c>
    </row>
    <row r="6" spans="1:7" ht="16.2" customHeight="1">
      <c r="A6" s="8">
        <v>2</v>
      </c>
      <c r="B6" s="9" t="s">
        <v>10</v>
      </c>
      <c r="C6" s="10" t="s">
        <v>11</v>
      </c>
      <c r="D6" s="11">
        <v>1</v>
      </c>
      <c r="E6" s="12"/>
      <c r="F6" s="13">
        <f>E6*D6</f>
        <v>0</v>
      </c>
    </row>
    <row r="7" spans="1:7" ht="17.25" customHeight="1">
      <c r="A7" s="8">
        <v>3</v>
      </c>
      <c r="B7" s="14" t="s">
        <v>12</v>
      </c>
      <c r="C7" s="10" t="s">
        <v>13</v>
      </c>
      <c r="D7" s="11">
        <v>60</v>
      </c>
      <c r="E7" s="12"/>
      <c r="F7" s="13">
        <f t="shared" ref="F7:F18" si="0">E7*D7</f>
        <v>0</v>
      </c>
    </row>
    <row r="8" spans="1:7" ht="21.75" customHeight="1">
      <c r="A8" s="8">
        <v>4</v>
      </c>
      <c r="B8" s="9" t="s">
        <v>14</v>
      </c>
      <c r="C8" s="15" t="s">
        <v>15</v>
      </c>
      <c r="D8" s="11">
        <v>110</v>
      </c>
      <c r="E8" s="12"/>
      <c r="F8" s="13">
        <f t="shared" si="0"/>
        <v>0</v>
      </c>
    </row>
    <row r="9" spans="1:7" ht="25.2" customHeight="1">
      <c r="A9" s="8">
        <v>5</v>
      </c>
      <c r="B9" s="9" t="s">
        <v>16</v>
      </c>
      <c r="C9" s="15" t="s">
        <v>15</v>
      </c>
      <c r="D9" s="11">
        <v>90</v>
      </c>
      <c r="E9" s="12"/>
      <c r="F9" s="13">
        <f t="shared" si="0"/>
        <v>0</v>
      </c>
    </row>
    <row r="10" spans="1:7" ht="25.5" customHeight="1">
      <c r="A10" s="8">
        <v>6</v>
      </c>
      <c r="B10" s="9" t="s">
        <v>17</v>
      </c>
      <c r="C10" s="15" t="s">
        <v>15</v>
      </c>
      <c r="D10" s="11">
        <v>60</v>
      </c>
      <c r="E10" s="12"/>
      <c r="F10" s="13">
        <f t="shared" si="0"/>
        <v>0</v>
      </c>
    </row>
    <row r="11" spans="1:7" ht="21.75" customHeight="1">
      <c r="A11" s="8">
        <v>7</v>
      </c>
      <c r="B11" s="9" t="s">
        <v>18</v>
      </c>
      <c r="C11" s="15" t="s">
        <v>15</v>
      </c>
      <c r="D11" s="11">
        <v>70</v>
      </c>
      <c r="E11" s="12"/>
      <c r="F11" s="13">
        <f t="shared" si="0"/>
        <v>0</v>
      </c>
    </row>
    <row r="12" spans="1:7" ht="20.25" customHeight="1">
      <c r="A12" s="8">
        <v>8</v>
      </c>
      <c r="B12" s="9" t="s">
        <v>19</v>
      </c>
      <c r="C12" s="15" t="s">
        <v>15</v>
      </c>
      <c r="D12" s="11">
        <v>8</v>
      </c>
      <c r="E12" s="12"/>
      <c r="F12" s="13">
        <f t="shared" si="0"/>
        <v>0</v>
      </c>
    </row>
    <row r="13" spans="1:7" ht="20.25" customHeight="1">
      <c r="A13" s="8">
        <v>9</v>
      </c>
      <c r="B13" s="9" t="s">
        <v>20</v>
      </c>
      <c r="C13" s="15" t="s">
        <v>15</v>
      </c>
      <c r="D13" s="11">
        <v>1.5</v>
      </c>
      <c r="E13" s="12"/>
      <c r="F13" s="13">
        <f t="shared" si="0"/>
        <v>0</v>
      </c>
    </row>
    <row r="14" spans="1:7" ht="20.25" customHeight="1">
      <c r="A14" s="8">
        <v>10</v>
      </c>
      <c r="B14" s="9" t="s">
        <v>21</v>
      </c>
      <c r="C14" s="15" t="s">
        <v>15</v>
      </c>
      <c r="D14" s="11">
        <v>8</v>
      </c>
      <c r="E14" s="12"/>
      <c r="F14" s="13">
        <f t="shared" si="0"/>
        <v>0</v>
      </c>
    </row>
    <row r="15" spans="1:7" ht="20.25" customHeight="1">
      <c r="A15" s="8">
        <v>11</v>
      </c>
      <c r="B15" s="9" t="s">
        <v>22</v>
      </c>
      <c r="C15" s="10" t="s">
        <v>13</v>
      </c>
      <c r="D15" s="11">
        <v>25</v>
      </c>
      <c r="E15" s="12"/>
      <c r="F15" s="13">
        <f t="shared" si="0"/>
        <v>0</v>
      </c>
    </row>
    <row r="16" spans="1:7" ht="20.25" customHeight="1">
      <c r="A16" s="8">
        <v>12</v>
      </c>
      <c r="B16" s="9" t="s">
        <v>23</v>
      </c>
      <c r="C16" s="10" t="s">
        <v>9</v>
      </c>
      <c r="D16" s="11">
        <v>2</v>
      </c>
      <c r="E16" s="12"/>
      <c r="F16" s="13">
        <f t="shared" si="0"/>
        <v>0</v>
      </c>
    </row>
    <row r="17" spans="1:6" ht="20.25" customHeight="1">
      <c r="A17" s="8">
        <v>13</v>
      </c>
      <c r="B17" s="9" t="s">
        <v>24</v>
      </c>
      <c r="C17" s="10" t="s">
        <v>9</v>
      </c>
      <c r="D17" s="11">
        <v>2</v>
      </c>
      <c r="E17" s="12"/>
      <c r="F17" s="13">
        <f t="shared" si="0"/>
        <v>0</v>
      </c>
    </row>
    <row r="18" spans="1:6" ht="20.25" customHeight="1">
      <c r="A18" s="8">
        <v>14</v>
      </c>
      <c r="B18" s="9" t="s">
        <v>25</v>
      </c>
      <c r="C18" s="10" t="s">
        <v>26</v>
      </c>
      <c r="D18" s="11">
        <v>40</v>
      </c>
      <c r="E18" s="12"/>
      <c r="F18" s="13">
        <f t="shared" si="0"/>
        <v>0</v>
      </c>
    </row>
    <row r="19" spans="1:6" ht="20.25" customHeight="1">
      <c r="A19" s="8">
        <v>15</v>
      </c>
      <c r="B19" s="9" t="s">
        <v>27</v>
      </c>
      <c r="C19" s="10" t="s">
        <v>9</v>
      </c>
      <c r="D19" s="11">
        <v>1</v>
      </c>
      <c r="E19" s="12"/>
      <c r="F19" s="13">
        <f>E19*D19</f>
        <v>0</v>
      </c>
    </row>
    <row r="20" spans="1:6" ht="20.25" customHeight="1">
      <c r="A20" s="5"/>
      <c r="B20" s="16" t="s">
        <v>28</v>
      </c>
      <c r="C20" s="73"/>
      <c r="D20" s="74"/>
      <c r="E20" s="74"/>
      <c r="F20" s="75"/>
    </row>
    <row r="21" spans="1:6" ht="20.25" customHeight="1">
      <c r="A21" s="8">
        <v>16</v>
      </c>
      <c r="B21" s="9" t="s">
        <v>29</v>
      </c>
      <c r="C21" s="10" t="s">
        <v>13</v>
      </c>
      <c r="D21" s="11">
        <v>35</v>
      </c>
      <c r="E21" s="12"/>
      <c r="F21" s="13">
        <f>E21*D21</f>
        <v>0</v>
      </c>
    </row>
    <row r="22" spans="1:6" ht="20.25" customHeight="1">
      <c r="A22" s="8">
        <v>17</v>
      </c>
      <c r="B22" s="9" t="s">
        <v>30</v>
      </c>
      <c r="C22" s="10" t="s">
        <v>13</v>
      </c>
      <c r="D22" s="11">
        <v>35</v>
      </c>
      <c r="E22" s="12"/>
      <c r="F22" s="13">
        <f t="shared" ref="F22:F23" si="1">E22*D22</f>
        <v>0</v>
      </c>
    </row>
    <row r="23" spans="1:6" ht="20.25" customHeight="1">
      <c r="A23" s="8">
        <v>18</v>
      </c>
      <c r="B23" s="17" t="s">
        <v>31</v>
      </c>
      <c r="C23" s="10" t="s">
        <v>13</v>
      </c>
      <c r="D23" s="11">
        <v>20</v>
      </c>
      <c r="E23" s="18"/>
      <c r="F23" s="13">
        <f t="shared" si="1"/>
        <v>0</v>
      </c>
    </row>
    <row r="24" spans="1:6" ht="20.25" customHeight="1">
      <c r="A24" s="5"/>
      <c r="B24" s="16" t="s">
        <v>32</v>
      </c>
      <c r="C24" s="73"/>
      <c r="D24" s="74"/>
      <c r="E24" s="74"/>
      <c r="F24" s="75"/>
    </row>
    <row r="25" spans="1:6" ht="20.25" customHeight="1">
      <c r="A25" s="8">
        <v>19</v>
      </c>
      <c r="B25" s="17" t="s">
        <v>33</v>
      </c>
      <c r="C25" s="15" t="s">
        <v>15</v>
      </c>
      <c r="D25" s="11">
        <v>15</v>
      </c>
      <c r="E25" s="18"/>
      <c r="F25" s="13">
        <f>E25*D25</f>
        <v>0</v>
      </c>
    </row>
    <row r="26" spans="1:6" ht="20.25" customHeight="1">
      <c r="A26" s="8"/>
      <c r="B26" s="19" t="s">
        <v>34</v>
      </c>
      <c r="C26" s="15"/>
      <c r="D26" s="11"/>
      <c r="E26" s="18"/>
      <c r="F26" s="13"/>
    </row>
    <row r="27" spans="1:6" ht="20.25" customHeight="1">
      <c r="A27" s="8">
        <v>20</v>
      </c>
      <c r="B27" s="17" t="s">
        <v>35</v>
      </c>
      <c r="C27" s="10" t="s">
        <v>36</v>
      </c>
      <c r="D27" s="11">
        <v>5000</v>
      </c>
      <c r="E27" s="18"/>
      <c r="F27" s="13">
        <f>E27*D27</f>
        <v>0</v>
      </c>
    </row>
    <row r="28" spans="1:6" ht="20.25" customHeight="1">
      <c r="A28" s="5"/>
      <c r="B28" s="20" t="s">
        <v>37</v>
      </c>
      <c r="C28" s="73"/>
      <c r="D28" s="74"/>
      <c r="E28" s="74"/>
      <c r="F28" s="75"/>
    </row>
    <row r="29" spans="1:6" ht="20.25" customHeight="1">
      <c r="A29" s="8">
        <v>21</v>
      </c>
      <c r="B29" s="17" t="s">
        <v>38</v>
      </c>
      <c r="C29" s="15" t="s">
        <v>15</v>
      </c>
      <c r="D29" s="11">
        <v>11</v>
      </c>
      <c r="E29" s="18"/>
      <c r="F29" s="13">
        <f>E29*D29</f>
        <v>0</v>
      </c>
    </row>
    <row r="30" spans="1:6" ht="20.25" customHeight="1">
      <c r="A30" s="8"/>
      <c r="B30" s="21" t="s">
        <v>39</v>
      </c>
      <c r="C30" s="73"/>
      <c r="D30" s="74"/>
      <c r="E30" s="74"/>
      <c r="F30" s="75"/>
    </row>
    <row r="31" spans="1:6" ht="20.25" customHeight="1">
      <c r="A31" s="8">
        <v>22</v>
      </c>
      <c r="B31" s="17" t="s">
        <v>40</v>
      </c>
      <c r="C31" s="10" t="s">
        <v>13</v>
      </c>
      <c r="D31" s="11">
        <v>60</v>
      </c>
      <c r="E31" s="18"/>
      <c r="F31" s="13">
        <f>E31*D31</f>
        <v>0</v>
      </c>
    </row>
    <row r="32" spans="1:6" ht="20.25" customHeight="1">
      <c r="A32" s="5"/>
      <c r="B32" s="21" t="s">
        <v>41</v>
      </c>
      <c r="C32" s="73"/>
      <c r="D32" s="74"/>
      <c r="E32" s="74"/>
      <c r="F32" s="75"/>
    </row>
    <row r="33" spans="1:6" ht="20.25" customHeight="1">
      <c r="A33" s="8">
        <v>23</v>
      </c>
      <c r="B33" s="22" t="s">
        <v>42</v>
      </c>
      <c r="C33" s="10" t="s">
        <v>13</v>
      </c>
      <c r="D33" s="11">
        <v>54</v>
      </c>
      <c r="E33" s="18"/>
      <c r="F33" s="13">
        <f>E33*D33</f>
        <v>0</v>
      </c>
    </row>
    <row r="34" spans="1:6" ht="20.25" customHeight="1">
      <c r="A34" s="8">
        <v>24</v>
      </c>
      <c r="B34" s="22" t="s">
        <v>43</v>
      </c>
      <c r="C34" s="10" t="s">
        <v>13</v>
      </c>
      <c r="D34" s="11">
        <v>230</v>
      </c>
      <c r="E34" s="18"/>
      <c r="F34" s="13">
        <f>E34*D34</f>
        <v>0</v>
      </c>
    </row>
    <row r="35" spans="1:6" ht="20.25" customHeight="1">
      <c r="A35" s="5"/>
      <c r="B35" s="21" t="s">
        <v>44</v>
      </c>
      <c r="C35" s="73"/>
      <c r="D35" s="74"/>
      <c r="E35" s="74"/>
      <c r="F35" s="75"/>
    </row>
    <row r="36" spans="1:6" ht="20.25" customHeight="1">
      <c r="A36" s="8">
        <v>25</v>
      </c>
      <c r="B36" s="17" t="s">
        <v>45</v>
      </c>
      <c r="C36" s="10" t="s">
        <v>13</v>
      </c>
      <c r="D36" s="11">
        <v>830</v>
      </c>
      <c r="E36" s="18"/>
      <c r="F36" s="13">
        <f>E36*D36</f>
        <v>0</v>
      </c>
    </row>
    <row r="37" spans="1:6" ht="20.25" customHeight="1">
      <c r="A37" s="8">
        <v>26</v>
      </c>
      <c r="B37" s="17" t="s">
        <v>46</v>
      </c>
      <c r="C37" s="10" t="s">
        <v>13</v>
      </c>
      <c r="D37" s="11">
        <v>640</v>
      </c>
      <c r="E37" s="18"/>
      <c r="F37" s="13">
        <f>E37*D37</f>
        <v>0</v>
      </c>
    </row>
    <row r="38" spans="1:6" ht="20.25" customHeight="1">
      <c r="A38" s="5"/>
      <c r="B38" s="21" t="s">
        <v>47</v>
      </c>
      <c r="C38" s="73"/>
      <c r="D38" s="74"/>
      <c r="E38" s="74"/>
      <c r="F38" s="75"/>
    </row>
    <row r="39" spans="1:6" ht="20.25" customHeight="1">
      <c r="A39" s="8">
        <v>27</v>
      </c>
      <c r="B39" s="17" t="s">
        <v>48</v>
      </c>
      <c r="C39" s="10" t="s">
        <v>26</v>
      </c>
      <c r="D39" s="11">
        <v>9</v>
      </c>
      <c r="E39" s="18"/>
      <c r="F39" s="13">
        <f>E39*D39</f>
        <v>0</v>
      </c>
    </row>
    <row r="40" spans="1:6" ht="31.2" customHeight="1">
      <c r="A40" s="8">
        <v>28</v>
      </c>
      <c r="B40" s="17" t="s">
        <v>49</v>
      </c>
      <c r="C40" s="10" t="s">
        <v>26</v>
      </c>
      <c r="D40" s="11">
        <v>60</v>
      </c>
      <c r="E40" s="18"/>
      <c r="F40" s="13">
        <f>E40*D40</f>
        <v>0</v>
      </c>
    </row>
    <row r="41" spans="1:6" ht="20.25" customHeight="1">
      <c r="A41" s="76"/>
      <c r="B41" s="76"/>
      <c r="C41" s="76"/>
      <c r="D41" s="76"/>
      <c r="E41" s="77"/>
      <c r="F41" s="60">
        <f>SUM(F5:F40)</f>
        <v>0</v>
      </c>
    </row>
    <row r="42" spans="1:6" ht="18" customHeight="1">
      <c r="A42" s="5"/>
      <c r="B42" s="65" t="s">
        <v>109</v>
      </c>
      <c r="C42" s="70"/>
      <c r="D42" s="71"/>
      <c r="E42" s="71"/>
      <c r="F42" s="72"/>
    </row>
    <row r="43" spans="1:6" ht="20.25" customHeight="1">
      <c r="A43" s="5">
        <v>29</v>
      </c>
      <c r="B43" s="23" t="s">
        <v>50</v>
      </c>
      <c r="C43" s="10" t="s">
        <v>13</v>
      </c>
      <c r="D43" s="11">
        <v>170</v>
      </c>
      <c r="E43" s="18"/>
      <c r="F43" s="13">
        <f>E43*D43</f>
        <v>0</v>
      </c>
    </row>
    <row r="44" spans="1:6" ht="20.25" customHeight="1">
      <c r="A44" s="5">
        <v>30</v>
      </c>
      <c r="B44" s="23" t="s">
        <v>51</v>
      </c>
      <c r="C44" s="10" t="s">
        <v>13</v>
      </c>
      <c r="D44" s="11">
        <v>200</v>
      </c>
      <c r="E44" s="18"/>
      <c r="F44" s="13">
        <f>E44*D44</f>
        <v>0</v>
      </c>
    </row>
    <row r="45" spans="1:6" ht="20.25" customHeight="1">
      <c r="A45" s="76"/>
      <c r="B45" s="76"/>
      <c r="C45" s="76"/>
      <c r="D45" s="76"/>
      <c r="E45" s="77"/>
      <c r="F45" s="60">
        <f>SUM(F43:F44)</f>
        <v>0</v>
      </c>
    </row>
    <row r="46" spans="1:6" ht="18" customHeight="1">
      <c r="A46" s="5"/>
      <c r="B46" s="65" t="s">
        <v>108</v>
      </c>
      <c r="C46" s="70"/>
      <c r="D46" s="71"/>
      <c r="E46" s="71"/>
      <c r="F46" s="72"/>
    </row>
    <row r="47" spans="1:6" ht="30" customHeight="1">
      <c r="A47" s="5">
        <v>31</v>
      </c>
      <c r="B47" s="24" t="s">
        <v>52</v>
      </c>
      <c r="C47" s="10" t="s">
        <v>13</v>
      </c>
      <c r="D47" s="11">
        <v>420</v>
      </c>
      <c r="E47" s="18"/>
      <c r="F47" s="13">
        <f>E47*D47</f>
        <v>0</v>
      </c>
    </row>
    <row r="48" spans="1:6" ht="32.25" customHeight="1">
      <c r="A48" s="5">
        <v>32</v>
      </c>
      <c r="B48" s="17" t="s">
        <v>53</v>
      </c>
      <c r="C48" s="10" t="s">
        <v>13</v>
      </c>
      <c r="D48" s="11">
        <v>420</v>
      </c>
      <c r="E48" s="18"/>
      <c r="F48" s="13">
        <f t="shared" ref="F48:F51" si="2">E48*D48</f>
        <v>0</v>
      </c>
    </row>
    <row r="49" spans="1:6" ht="32.25" customHeight="1">
      <c r="A49" s="5">
        <v>33</v>
      </c>
      <c r="B49" s="17" t="s">
        <v>54</v>
      </c>
      <c r="C49" s="10" t="s">
        <v>26</v>
      </c>
      <c r="D49" s="11">
        <v>120</v>
      </c>
      <c r="E49" s="18"/>
      <c r="F49" s="13">
        <f t="shared" si="2"/>
        <v>0</v>
      </c>
    </row>
    <row r="50" spans="1:6" ht="32.25" customHeight="1">
      <c r="A50" s="5">
        <v>34</v>
      </c>
      <c r="B50" s="25" t="s">
        <v>55</v>
      </c>
      <c r="C50" s="15" t="s">
        <v>9</v>
      </c>
      <c r="D50" s="11">
        <v>3</v>
      </c>
      <c r="E50" s="18"/>
      <c r="F50" s="13">
        <f t="shared" si="2"/>
        <v>0</v>
      </c>
    </row>
    <row r="51" spans="1:6" ht="32.25" customHeight="1">
      <c r="A51" s="5">
        <v>35</v>
      </c>
      <c r="B51" s="25" t="s">
        <v>56</v>
      </c>
      <c r="C51" s="15" t="s">
        <v>26</v>
      </c>
      <c r="D51" s="11">
        <v>12</v>
      </c>
      <c r="E51" s="18"/>
      <c r="F51" s="13">
        <f t="shared" si="2"/>
        <v>0</v>
      </c>
    </row>
    <row r="52" spans="1:6" ht="20.25" customHeight="1">
      <c r="A52" s="76"/>
      <c r="B52" s="76"/>
      <c r="C52" s="76"/>
      <c r="D52" s="76"/>
      <c r="E52" s="77"/>
      <c r="F52" s="60">
        <f>SUM(F47:F51)</f>
        <v>0</v>
      </c>
    </row>
    <row r="53" spans="1:6" ht="18" customHeight="1">
      <c r="A53" s="5"/>
      <c r="B53" s="65" t="s">
        <v>57</v>
      </c>
      <c r="C53" s="70"/>
      <c r="D53" s="71"/>
      <c r="E53" s="71"/>
      <c r="F53" s="72"/>
    </row>
    <row r="54" spans="1:6" ht="20.25" customHeight="1">
      <c r="A54" s="5"/>
      <c r="B54" s="21" t="s">
        <v>58</v>
      </c>
      <c r="C54" s="78"/>
      <c r="D54" s="79"/>
      <c r="E54" s="79"/>
      <c r="F54" s="80"/>
    </row>
    <row r="55" spans="1:6" ht="20.25" customHeight="1">
      <c r="A55" s="5">
        <v>36</v>
      </c>
      <c r="B55" s="17" t="s">
        <v>59</v>
      </c>
      <c r="C55" s="10" t="s">
        <v>11</v>
      </c>
      <c r="D55" s="11">
        <v>2</v>
      </c>
      <c r="E55" s="18"/>
      <c r="F55" s="13">
        <f>E55*D55</f>
        <v>0</v>
      </c>
    </row>
    <row r="56" spans="1:6" ht="20.25" customHeight="1">
      <c r="A56" s="5"/>
      <c r="B56" s="21" t="s">
        <v>60</v>
      </c>
      <c r="C56" s="10"/>
      <c r="D56" s="73"/>
      <c r="E56" s="74"/>
      <c r="F56" s="75"/>
    </row>
    <row r="57" spans="1:6" ht="20.25" customHeight="1">
      <c r="A57" s="5">
        <v>37</v>
      </c>
      <c r="B57" s="17" t="s">
        <v>61</v>
      </c>
      <c r="C57" s="10" t="s">
        <v>13</v>
      </c>
      <c r="D57" s="11">
        <v>8</v>
      </c>
      <c r="E57" s="18"/>
      <c r="F57" s="13">
        <f>E57*D57</f>
        <v>0</v>
      </c>
    </row>
    <row r="58" spans="1:6" ht="20.25" customHeight="1">
      <c r="A58" s="5">
        <v>38</v>
      </c>
      <c r="B58" s="17" t="s">
        <v>62</v>
      </c>
      <c r="C58" s="10" t="s">
        <v>13</v>
      </c>
      <c r="D58" s="11">
        <v>17</v>
      </c>
      <c r="E58" s="18"/>
      <c r="F58" s="13">
        <f>E58*D58</f>
        <v>0</v>
      </c>
    </row>
    <row r="59" spans="1:6" ht="20.25" customHeight="1">
      <c r="A59" s="5"/>
      <c r="B59" s="21" t="s">
        <v>63</v>
      </c>
      <c r="C59" s="73"/>
      <c r="D59" s="74"/>
      <c r="E59" s="74"/>
      <c r="F59" s="75"/>
    </row>
    <row r="60" spans="1:6" ht="20.25" customHeight="1">
      <c r="A60" s="5">
        <v>39</v>
      </c>
      <c r="B60" s="17" t="s">
        <v>64</v>
      </c>
      <c r="C60" s="10" t="s">
        <v>13</v>
      </c>
      <c r="D60" s="11">
        <v>14</v>
      </c>
      <c r="E60" s="18"/>
      <c r="F60" s="13">
        <f>E60*D60</f>
        <v>0</v>
      </c>
    </row>
    <row r="61" spans="1:6" ht="20.25" customHeight="1">
      <c r="A61" s="5">
        <v>40</v>
      </c>
      <c r="B61" s="26" t="s">
        <v>65</v>
      </c>
      <c r="C61" s="10" t="s">
        <v>11</v>
      </c>
      <c r="D61" s="11">
        <v>1</v>
      </c>
      <c r="E61" s="18"/>
      <c r="F61" s="13">
        <f>E61*D61</f>
        <v>0</v>
      </c>
    </row>
    <row r="62" spans="1:6" ht="20.25" customHeight="1">
      <c r="A62" s="76"/>
      <c r="B62" s="76"/>
      <c r="C62" s="76"/>
      <c r="D62" s="76"/>
      <c r="E62" s="77"/>
      <c r="F62" s="60">
        <f>SUM(F55:F61)</f>
        <v>0</v>
      </c>
    </row>
    <row r="63" spans="1:6" ht="18" customHeight="1">
      <c r="A63" s="5"/>
      <c r="B63" s="65" t="s">
        <v>66</v>
      </c>
      <c r="C63" s="70"/>
      <c r="D63" s="71"/>
      <c r="E63" s="71"/>
      <c r="F63" s="72"/>
    </row>
    <row r="64" spans="1:6" ht="18" customHeight="1">
      <c r="A64" s="5">
        <v>41</v>
      </c>
      <c r="B64" s="27" t="s">
        <v>67</v>
      </c>
      <c r="C64" s="15" t="s">
        <v>26</v>
      </c>
      <c r="D64" s="15">
        <v>45</v>
      </c>
      <c r="E64" s="15"/>
      <c r="F64" s="28">
        <f>E64*D64</f>
        <v>0</v>
      </c>
    </row>
    <row r="65" spans="1:6" ht="18" customHeight="1">
      <c r="A65" s="5">
        <v>42</v>
      </c>
      <c r="B65" s="27" t="s">
        <v>68</v>
      </c>
      <c r="C65" s="15" t="s">
        <v>26</v>
      </c>
      <c r="D65" s="15">
        <v>22</v>
      </c>
      <c r="E65" s="15"/>
      <c r="F65" s="28">
        <f t="shared" ref="F65:F71" si="3">E65*D65</f>
        <v>0</v>
      </c>
    </row>
    <row r="66" spans="1:6" ht="18" customHeight="1">
      <c r="A66" s="5">
        <v>43</v>
      </c>
      <c r="B66" s="27" t="s">
        <v>69</v>
      </c>
      <c r="C66" s="15" t="s">
        <v>26</v>
      </c>
      <c r="D66" s="15">
        <v>65</v>
      </c>
      <c r="E66" s="15"/>
      <c r="F66" s="28">
        <f t="shared" si="3"/>
        <v>0</v>
      </c>
    </row>
    <row r="67" spans="1:6" ht="29.4" customHeight="1">
      <c r="A67" s="5">
        <v>44</v>
      </c>
      <c r="B67" s="27" t="s">
        <v>70</v>
      </c>
      <c r="C67" s="15" t="s">
        <v>9</v>
      </c>
      <c r="D67" s="15">
        <v>2</v>
      </c>
      <c r="E67" s="15"/>
      <c r="F67" s="28">
        <f t="shared" si="3"/>
        <v>0</v>
      </c>
    </row>
    <row r="68" spans="1:6" ht="18" customHeight="1">
      <c r="A68" s="5">
        <v>45</v>
      </c>
      <c r="B68" s="27" t="s">
        <v>71</v>
      </c>
      <c r="C68" s="15" t="s">
        <v>9</v>
      </c>
      <c r="D68" s="15">
        <v>2</v>
      </c>
      <c r="E68" s="15"/>
      <c r="F68" s="28">
        <f t="shared" si="3"/>
        <v>0</v>
      </c>
    </row>
    <row r="69" spans="1:6" ht="18" customHeight="1">
      <c r="A69" s="5">
        <v>46</v>
      </c>
      <c r="B69" s="27" t="s">
        <v>72</v>
      </c>
      <c r="C69" s="15" t="s">
        <v>9</v>
      </c>
      <c r="D69" s="15">
        <v>2</v>
      </c>
      <c r="E69" s="15"/>
      <c r="F69" s="28">
        <f t="shared" si="3"/>
        <v>0</v>
      </c>
    </row>
    <row r="70" spans="1:6" ht="18" customHeight="1">
      <c r="A70" s="5">
        <v>47</v>
      </c>
      <c r="B70" s="27" t="s">
        <v>73</v>
      </c>
      <c r="C70" s="15" t="s">
        <v>9</v>
      </c>
      <c r="D70" s="15">
        <v>6</v>
      </c>
      <c r="E70" s="15"/>
      <c r="F70" s="28">
        <f t="shared" si="3"/>
        <v>0</v>
      </c>
    </row>
    <row r="71" spans="1:6" ht="18" customHeight="1">
      <c r="A71" s="5">
        <v>48</v>
      </c>
      <c r="B71" s="27" t="s">
        <v>74</v>
      </c>
      <c r="C71" s="15" t="s">
        <v>9</v>
      </c>
      <c r="D71" s="15">
        <v>4</v>
      </c>
      <c r="E71" s="15"/>
      <c r="F71" s="28">
        <f t="shared" si="3"/>
        <v>0</v>
      </c>
    </row>
    <row r="72" spans="1:6" ht="20.25" customHeight="1">
      <c r="A72" s="76"/>
      <c r="B72" s="76"/>
      <c r="C72" s="76"/>
      <c r="D72" s="76"/>
      <c r="E72" s="77"/>
      <c r="F72" s="60">
        <f>+SUM(F64:F71)</f>
        <v>0</v>
      </c>
    </row>
    <row r="73" spans="1:6" ht="18" customHeight="1">
      <c r="A73" s="5"/>
      <c r="B73" s="65" t="s">
        <v>75</v>
      </c>
      <c r="C73" s="70"/>
      <c r="D73" s="71"/>
      <c r="E73" s="71"/>
      <c r="F73" s="72"/>
    </row>
    <row r="74" spans="1:6" ht="21" customHeight="1">
      <c r="A74" s="5"/>
      <c r="B74" s="29" t="s">
        <v>76</v>
      </c>
      <c r="C74" s="78"/>
      <c r="D74" s="79"/>
      <c r="E74" s="79"/>
      <c r="F74" s="80"/>
    </row>
    <row r="75" spans="1:6" ht="21" customHeight="1">
      <c r="A75" s="5">
        <v>49</v>
      </c>
      <c r="B75" s="25" t="s">
        <v>77</v>
      </c>
      <c r="C75" s="15" t="s">
        <v>11</v>
      </c>
      <c r="D75" s="11">
        <v>6</v>
      </c>
      <c r="E75" s="18"/>
      <c r="F75" s="13">
        <f>E75*D75</f>
        <v>0</v>
      </c>
    </row>
    <row r="76" spans="1:6" ht="21" customHeight="1">
      <c r="A76" s="5">
        <v>50</v>
      </c>
      <c r="B76" s="25" t="s">
        <v>78</v>
      </c>
      <c r="C76" s="15" t="s">
        <v>11</v>
      </c>
      <c r="D76" s="30">
        <v>6</v>
      </c>
      <c r="E76" s="18"/>
      <c r="F76" s="13">
        <f t="shared" ref="F76:F85" si="4">E76*D76</f>
        <v>0</v>
      </c>
    </row>
    <row r="77" spans="1:6" ht="21" customHeight="1">
      <c r="A77" s="5">
        <v>51</v>
      </c>
      <c r="B77" s="25" t="s">
        <v>79</v>
      </c>
      <c r="C77" s="15" t="s">
        <v>26</v>
      </c>
      <c r="D77" s="11">
        <v>45</v>
      </c>
      <c r="E77" s="18"/>
      <c r="F77" s="13">
        <f t="shared" si="4"/>
        <v>0</v>
      </c>
    </row>
    <row r="78" spans="1:6" ht="21" customHeight="1">
      <c r="A78" s="5">
        <v>52</v>
      </c>
      <c r="B78" s="25" t="s">
        <v>80</v>
      </c>
      <c r="C78" s="15" t="s">
        <v>26</v>
      </c>
      <c r="D78" s="11">
        <v>45</v>
      </c>
      <c r="E78" s="18"/>
      <c r="F78" s="13">
        <f t="shared" si="4"/>
        <v>0</v>
      </c>
    </row>
    <row r="79" spans="1:6" ht="21" customHeight="1">
      <c r="A79" s="5">
        <v>53</v>
      </c>
      <c r="B79" s="25" t="s">
        <v>81</v>
      </c>
      <c r="C79" s="15" t="s">
        <v>26</v>
      </c>
      <c r="D79" s="11">
        <v>45</v>
      </c>
      <c r="E79" s="18"/>
      <c r="F79" s="13">
        <f t="shared" si="4"/>
        <v>0</v>
      </c>
    </row>
    <row r="80" spans="1:6" ht="21" customHeight="1">
      <c r="A80" s="5">
        <v>54</v>
      </c>
      <c r="B80" s="25" t="s">
        <v>82</v>
      </c>
      <c r="C80" s="15" t="s">
        <v>9</v>
      </c>
      <c r="D80" s="11">
        <v>8</v>
      </c>
      <c r="E80" s="18"/>
      <c r="F80" s="13">
        <f t="shared" si="4"/>
        <v>0</v>
      </c>
    </row>
    <row r="81" spans="1:6" ht="21" customHeight="1">
      <c r="A81" s="5">
        <v>55</v>
      </c>
      <c r="B81" s="31" t="s">
        <v>83</v>
      </c>
      <c r="C81" s="15" t="s">
        <v>9</v>
      </c>
      <c r="D81" s="11">
        <v>6</v>
      </c>
      <c r="E81" s="18"/>
      <c r="F81" s="13">
        <f t="shared" si="4"/>
        <v>0</v>
      </c>
    </row>
    <row r="82" spans="1:6" ht="21" customHeight="1">
      <c r="A82" s="5">
        <v>56</v>
      </c>
      <c r="B82" s="25" t="s">
        <v>84</v>
      </c>
      <c r="C82" s="15" t="s">
        <v>9</v>
      </c>
      <c r="D82" s="11">
        <v>8</v>
      </c>
      <c r="E82" s="18"/>
      <c r="F82" s="13">
        <f t="shared" si="4"/>
        <v>0</v>
      </c>
    </row>
    <row r="83" spans="1:6" ht="21" customHeight="1">
      <c r="A83" s="5">
        <v>57</v>
      </c>
      <c r="B83" s="25" t="s">
        <v>85</v>
      </c>
      <c r="C83" s="15" t="s">
        <v>9</v>
      </c>
      <c r="D83" s="11">
        <v>8</v>
      </c>
      <c r="E83" s="18"/>
      <c r="F83" s="13">
        <f t="shared" si="4"/>
        <v>0</v>
      </c>
    </row>
    <row r="84" spans="1:6" ht="21" customHeight="1">
      <c r="A84" s="5">
        <v>58</v>
      </c>
      <c r="B84" s="25" t="s">
        <v>86</v>
      </c>
      <c r="C84" s="15" t="s">
        <v>9</v>
      </c>
      <c r="D84" s="30">
        <v>2</v>
      </c>
      <c r="E84" s="18"/>
      <c r="F84" s="13">
        <f t="shared" si="4"/>
        <v>0</v>
      </c>
    </row>
    <row r="85" spans="1:6" ht="21" customHeight="1">
      <c r="A85" s="5">
        <v>59</v>
      </c>
      <c r="B85" s="25" t="s">
        <v>87</v>
      </c>
      <c r="C85" s="15" t="s">
        <v>26</v>
      </c>
      <c r="D85" s="30">
        <v>40</v>
      </c>
      <c r="E85" s="18"/>
      <c r="F85" s="13">
        <f t="shared" si="4"/>
        <v>0</v>
      </c>
    </row>
    <row r="86" spans="1:6" ht="20.25" customHeight="1">
      <c r="A86" s="76"/>
      <c r="B86" s="76"/>
      <c r="C86" s="76"/>
      <c r="D86" s="76"/>
      <c r="E86" s="77"/>
      <c r="F86" s="60">
        <f>+SUM(F75:F85)</f>
        <v>0</v>
      </c>
    </row>
    <row r="87" spans="1:6" ht="18" customHeight="1">
      <c r="A87" s="5"/>
      <c r="B87" s="65" t="s">
        <v>88</v>
      </c>
      <c r="C87" s="70"/>
      <c r="D87" s="71"/>
      <c r="E87" s="71"/>
      <c r="F87" s="72"/>
    </row>
    <row r="88" spans="1:6" ht="32.4" customHeight="1">
      <c r="A88" s="32">
        <v>60</v>
      </c>
      <c r="B88" s="9" t="s">
        <v>89</v>
      </c>
      <c r="C88" s="33" t="s">
        <v>13</v>
      </c>
      <c r="D88" s="11">
        <v>750</v>
      </c>
      <c r="E88" s="34"/>
      <c r="F88" s="13">
        <f>E88*D88</f>
        <v>0</v>
      </c>
    </row>
    <row r="89" spans="1:6" ht="32.4" customHeight="1">
      <c r="A89" s="32">
        <v>61</v>
      </c>
      <c r="B89" s="9" t="s">
        <v>90</v>
      </c>
      <c r="C89" s="33" t="s">
        <v>13</v>
      </c>
      <c r="D89" s="11">
        <v>450</v>
      </c>
      <c r="E89" s="34"/>
      <c r="F89" s="13">
        <f t="shared" ref="F89:F91" si="5">E89*D89</f>
        <v>0</v>
      </c>
    </row>
    <row r="90" spans="1:6" ht="32.4" customHeight="1">
      <c r="A90" s="32">
        <v>62</v>
      </c>
      <c r="B90" s="9" t="s">
        <v>91</v>
      </c>
      <c r="C90" s="33" t="s">
        <v>13</v>
      </c>
      <c r="D90" s="11">
        <v>20</v>
      </c>
      <c r="E90" s="34"/>
      <c r="F90" s="13">
        <f t="shared" si="5"/>
        <v>0</v>
      </c>
    </row>
    <row r="91" spans="1:6" ht="32.4" customHeight="1">
      <c r="A91" s="32">
        <v>63</v>
      </c>
      <c r="B91" s="9" t="s">
        <v>92</v>
      </c>
      <c r="C91" s="33" t="s">
        <v>13</v>
      </c>
      <c r="D91" s="11">
        <v>40</v>
      </c>
      <c r="E91" s="34"/>
      <c r="F91" s="13">
        <f t="shared" si="5"/>
        <v>0</v>
      </c>
    </row>
    <row r="92" spans="1:6" ht="19.2" customHeight="1">
      <c r="A92" s="35"/>
      <c r="B92" s="36" t="s">
        <v>93</v>
      </c>
      <c r="C92" s="73"/>
      <c r="D92" s="74"/>
      <c r="E92" s="74"/>
      <c r="F92" s="75"/>
    </row>
    <row r="93" spans="1:6" ht="25.8" customHeight="1">
      <c r="A93" s="37">
        <v>64</v>
      </c>
      <c r="B93" s="38" t="s">
        <v>94</v>
      </c>
      <c r="C93" s="33" t="s">
        <v>9</v>
      </c>
      <c r="D93" s="11">
        <v>2</v>
      </c>
      <c r="E93" s="34"/>
      <c r="F93" s="13">
        <f>E93*D93</f>
        <v>0</v>
      </c>
    </row>
    <row r="94" spans="1:6" ht="20.25" customHeight="1">
      <c r="A94" s="76"/>
      <c r="B94" s="76"/>
      <c r="C94" s="76"/>
      <c r="D94" s="76"/>
      <c r="E94" s="77"/>
      <c r="F94" s="60">
        <f>SUM(F88:F93)</f>
        <v>0</v>
      </c>
    </row>
    <row r="95" spans="1:6" ht="20.25" customHeight="1">
      <c r="A95" s="39"/>
      <c r="B95" s="40"/>
      <c r="C95" s="39"/>
      <c r="D95" s="40"/>
      <c r="E95" s="39"/>
      <c r="F95" s="41"/>
    </row>
    <row r="96" spans="1:6" ht="17.25" customHeight="1">
      <c r="A96" s="81"/>
      <c r="B96" s="81"/>
      <c r="C96" s="81"/>
      <c r="D96" s="81"/>
      <c r="E96" s="81"/>
      <c r="F96" s="82"/>
    </row>
    <row r="97" spans="1:8" ht="33.6" customHeight="1">
      <c r="A97" s="42" t="s">
        <v>0</v>
      </c>
      <c r="B97" s="83" t="s">
        <v>95</v>
      </c>
      <c r="C97" s="84"/>
      <c r="D97" s="84"/>
      <c r="E97" s="85"/>
      <c r="F97" s="61" t="s">
        <v>96</v>
      </c>
    </row>
    <row r="98" spans="1:8" ht="17.25" customHeight="1">
      <c r="A98" s="42">
        <v>1</v>
      </c>
      <c r="B98" s="43" t="s">
        <v>97</v>
      </c>
      <c r="C98" s="44"/>
      <c r="D98" s="45"/>
      <c r="E98" s="46"/>
      <c r="F98" s="47">
        <f>+F41</f>
        <v>0</v>
      </c>
    </row>
    <row r="99" spans="1:8" ht="17.25" customHeight="1">
      <c r="A99" s="42">
        <v>2</v>
      </c>
      <c r="B99" s="43" t="s">
        <v>99</v>
      </c>
      <c r="C99" s="44"/>
      <c r="D99" s="45"/>
      <c r="E99" s="46"/>
      <c r="F99" s="47">
        <f>+F45</f>
        <v>0</v>
      </c>
    </row>
    <row r="100" spans="1:8" ht="17.25" customHeight="1">
      <c r="A100" s="42">
        <v>3</v>
      </c>
      <c r="B100" s="43" t="s">
        <v>98</v>
      </c>
      <c r="C100" s="44"/>
      <c r="D100" s="45"/>
      <c r="E100" s="46"/>
      <c r="F100" s="47">
        <f>+F52</f>
        <v>0</v>
      </c>
    </row>
    <row r="101" spans="1:8" ht="17.25" customHeight="1">
      <c r="A101" s="42">
        <v>4</v>
      </c>
      <c r="B101" s="43" t="s">
        <v>100</v>
      </c>
      <c r="C101" s="44"/>
      <c r="D101" s="45"/>
      <c r="E101" s="46"/>
      <c r="F101" s="47">
        <f>+F62</f>
        <v>0</v>
      </c>
    </row>
    <row r="102" spans="1:8" ht="17.25" customHeight="1">
      <c r="A102" s="42">
        <v>5</v>
      </c>
      <c r="B102" s="43" t="s">
        <v>101</v>
      </c>
      <c r="C102" s="44"/>
      <c r="D102" s="45"/>
      <c r="E102" s="46"/>
      <c r="F102" s="47">
        <f>+F72</f>
        <v>0</v>
      </c>
    </row>
    <row r="103" spans="1:8" ht="17.25" customHeight="1">
      <c r="A103" s="42">
        <v>6</v>
      </c>
      <c r="B103" s="43" t="s">
        <v>102</v>
      </c>
      <c r="C103" s="44"/>
      <c r="D103" s="45"/>
      <c r="E103" s="46"/>
      <c r="F103" s="47">
        <f>+F86</f>
        <v>0</v>
      </c>
    </row>
    <row r="104" spans="1:8" ht="17.25" customHeight="1">
      <c r="A104" s="42">
        <v>7</v>
      </c>
      <c r="B104" s="43" t="s">
        <v>103</v>
      </c>
      <c r="C104" s="44"/>
      <c r="D104" s="45"/>
      <c r="E104" s="46"/>
      <c r="F104" s="47">
        <f>+F94</f>
        <v>0</v>
      </c>
    </row>
    <row r="105" spans="1:8" ht="17.25" customHeight="1">
      <c r="A105" s="83" t="s">
        <v>104</v>
      </c>
      <c r="B105" s="84"/>
      <c r="C105" s="84"/>
      <c r="D105" s="84"/>
      <c r="E105" s="85"/>
      <c r="F105" s="62">
        <f>SUM(F98:F104)</f>
        <v>0</v>
      </c>
    </row>
    <row r="106" spans="1:8" ht="17.25" customHeight="1">
      <c r="A106" s="83" t="s">
        <v>105</v>
      </c>
      <c r="B106" s="84"/>
      <c r="C106" s="84"/>
      <c r="D106" s="84"/>
      <c r="E106" s="85"/>
      <c r="F106" s="62">
        <f>+F105*0.2</f>
        <v>0</v>
      </c>
    </row>
    <row r="107" spans="1:8" ht="17.25" customHeight="1">
      <c r="A107" s="83" t="s">
        <v>106</v>
      </c>
      <c r="B107" s="84"/>
      <c r="C107" s="84"/>
      <c r="D107" s="84"/>
      <c r="E107" s="85"/>
      <c r="F107" s="62">
        <f>F105+F106</f>
        <v>0</v>
      </c>
    </row>
    <row r="108" spans="1:8" ht="12.75" customHeight="1">
      <c r="A108" s="48"/>
      <c r="B108" s="49"/>
      <c r="C108" s="50"/>
      <c r="D108" s="51"/>
      <c r="E108" s="52"/>
      <c r="F108" s="53"/>
    </row>
    <row r="109" spans="1:8" ht="12.75" customHeight="1">
      <c r="A109" s="48"/>
      <c r="B109" s="49"/>
      <c r="C109" s="50"/>
      <c r="D109" s="51"/>
      <c r="E109" s="52"/>
      <c r="F109" s="54"/>
    </row>
    <row r="110" spans="1:8" ht="12.75" customHeight="1">
      <c r="A110" s="48"/>
      <c r="B110" s="49"/>
      <c r="C110" s="50"/>
      <c r="D110" s="51"/>
      <c r="E110" s="52"/>
      <c r="F110" s="53"/>
    </row>
    <row r="111" spans="1:8" ht="12.75" customHeight="1">
      <c r="A111" s="48"/>
      <c r="B111" s="49"/>
      <c r="C111" s="50"/>
      <c r="D111" s="51"/>
      <c r="E111" s="52"/>
      <c r="F111" s="53"/>
      <c r="H111" s="58"/>
    </row>
    <row r="112" spans="1:8" ht="12.75" customHeight="1">
      <c r="A112" s="48"/>
      <c r="B112" s="49"/>
      <c r="C112" s="50"/>
      <c r="D112" s="51"/>
      <c r="E112" s="52"/>
      <c r="F112" s="53"/>
      <c r="H112" s="59"/>
    </row>
    <row r="113" spans="1:8" ht="12.75" customHeight="1">
      <c r="A113" s="48"/>
      <c r="B113" s="49"/>
      <c r="C113" s="50"/>
      <c r="D113" s="51"/>
      <c r="E113" s="52"/>
      <c r="F113" s="53"/>
      <c r="G113" s="58"/>
    </row>
    <row r="114" spans="1:8" ht="12.75" customHeight="1">
      <c r="A114" s="48"/>
      <c r="B114" s="49"/>
      <c r="C114" s="50"/>
      <c r="D114" s="51"/>
      <c r="E114" s="52"/>
      <c r="F114" s="53"/>
    </row>
    <row r="115" spans="1:8" ht="12.75" customHeight="1">
      <c r="A115" s="48"/>
      <c r="B115" s="49"/>
      <c r="C115" s="50"/>
      <c r="D115" s="51"/>
      <c r="E115" s="52"/>
      <c r="F115" s="53"/>
      <c r="H115" s="59"/>
    </row>
    <row r="116" spans="1:8" ht="12.75" customHeight="1">
      <c r="A116" s="48"/>
      <c r="B116" s="49"/>
      <c r="C116" s="50"/>
      <c r="D116" s="51"/>
      <c r="E116" s="52"/>
      <c r="F116" s="53"/>
    </row>
    <row r="117" spans="1:8" ht="12.75" customHeight="1">
      <c r="A117" s="48"/>
      <c r="B117" s="49"/>
      <c r="C117" s="50"/>
      <c r="D117" s="51"/>
      <c r="E117" s="52"/>
      <c r="F117" s="53"/>
    </row>
    <row r="118" spans="1:8" ht="12.75" customHeight="1">
      <c r="A118" s="48"/>
      <c r="B118" s="49"/>
      <c r="C118" s="50"/>
      <c r="D118" s="51"/>
      <c r="E118" s="52"/>
      <c r="F118" s="53"/>
    </row>
    <row r="119" spans="1:8" ht="12.75" customHeight="1">
      <c r="A119" s="48"/>
      <c r="B119" s="49"/>
      <c r="C119" s="50"/>
      <c r="D119" s="51"/>
      <c r="E119" s="52"/>
      <c r="F119" s="53"/>
    </row>
    <row r="120" spans="1:8" ht="12.75" customHeight="1">
      <c r="A120" s="48"/>
      <c r="B120" s="49"/>
      <c r="C120" s="50"/>
      <c r="D120" s="51"/>
      <c r="E120" s="52"/>
      <c r="F120" s="53"/>
    </row>
    <row r="121" spans="1:8" ht="12.75" customHeight="1">
      <c r="A121" s="48"/>
      <c r="B121" s="49"/>
      <c r="C121" s="50"/>
      <c r="D121" s="51"/>
      <c r="E121" s="52"/>
      <c r="F121" s="53"/>
    </row>
    <row r="122" spans="1:8" ht="12.75" customHeight="1">
      <c r="A122" s="48"/>
      <c r="B122" s="49"/>
      <c r="C122" s="50"/>
      <c r="D122" s="51"/>
      <c r="E122" s="52"/>
      <c r="F122" s="53"/>
    </row>
    <row r="123" spans="1:8" ht="12.75" customHeight="1">
      <c r="A123" s="48"/>
      <c r="B123" s="49"/>
      <c r="C123" s="50"/>
      <c r="D123" s="51"/>
      <c r="E123" s="52"/>
      <c r="F123" s="53"/>
    </row>
    <row r="124" spans="1:8" ht="12.75" customHeight="1">
      <c r="A124" s="48"/>
      <c r="B124" s="49"/>
      <c r="C124" s="50"/>
      <c r="D124" s="51"/>
      <c r="E124" s="52"/>
      <c r="F124" s="53"/>
    </row>
    <row r="125" spans="1:8" ht="12.75" customHeight="1">
      <c r="A125" s="48"/>
      <c r="B125" s="49"/>
      <c r="C125" s="50"/>
      <c r="D125" s="51"/>
      <c r="E125" s="52"/>
      <c r="F125" s="53"/>
    </row>
    <row r="126" spans="1:8" ht="12.75" customHeight="1">
      <c r="A126" s="48"/>
      <c r="B126" s="49"/>
      <c r="C126" s="50"/>
      <c r="D126" s="51"/>
      <c r="E126" s="52"/>
      <c r="F126" s="53"/>
    </row>
    <row r="127" spans="1:8" ht="12.75" customHeight="1">
      <c r="A127" s="48"/>
      <c r="B127" s="49"/>
      <c r="C127" s="50"/>
      <c r="D127" s="51"/>
      <c r="E127" s="52"/>
      <c r="F127" s="53"/>
    </row>
    <row r="128" spans="1:8" ht="12.75" customHeight="1">
      <c r="A128" s="48"/>
      <c r="B128" s="49"/>
      <c r="C128" s="50"/>
      <c r="D128" s="51"/>
      <c r="E128" s="52"/>
      <c r="F128" s="53"/>
    </row>
    <row r="129" spans="1:6" ht="12.75" customHeight="1">
      <c r="A129" s="48"/>
      <c r="B129" s="49"/>
      <c r="C129" s="50"/>
      <c r="D129" s="51"/>
      <c r="E129" s="52"/>
      <c r="F129" s="53"/>
    </row>
    <row r="130" spans="1:6" ht="12.75" customHeight="1">
      <c r="A130" s="48"/>
      <c r="B130" s="49"/>
      <c r="C130" s="50"/>
      <c r="D130" s="51"/>
      <c r="E130" s="52"/>
      <c r="F130" s="53"/>
    </row>
    <row r="131" spans="1:6" ht="12.75" customHeight="1">
      <c r="A131" s="48"/>
      <c r="B131" s="49"/>
      <c r="C131" s="50"/>
      <c r="D131" s="51"/>
      <c r="E131" s="52"/>
      <c r="F131" s="53"/>
    </row>
    <row r="132" spans="1:6" ht="12.75" customHeight="1">
      <c r="A132" s="48"/>
      <c r="B132" s="49"/>
      <c r="C132" s="50"/>
      <c r="D132" s="51"/>
      <c r="E132" s="52"/>
      <c r="F132" s="53"/>
    </row>
    <row r="133" spans="1:6" ht="12.75" customHeight="1">
      <c r="A133" s="48"/>
      <c r="B133" s="49"/>
      <c r="C133" s="50"/>
      <c r="D133" s="51"/>
      <c r="E133" s="52"/>
      <c r="F133" s="53"/>
    </row>
    <row r="134" spans="1:6" ht="12.75" customHeight="1">
      <c r="A134" s="48"/>
      <c r="B134" s="49"/>
      <c r="C134" s="50"/>
      <c r="D134" s="51"/>
      <c r="E134" s="52"/>
      <c r="F134" s="53"/>
    </row>
    <row r="135" spans="1:6" ht="12.75" customHeight="1">
      <c r="A135" s="48"/>
      <c r="B135" s="49"/>
      <c r="C135" s="50"/>
      <c r="D135" s="51"/>
      <c r="E135" s="52"/>
      <c r="F135" s="53"/>
    </row>
    <row r="136" spans="1:6" ht="12.75" customHeight="1">
      <c r="A136" s="48"/>
      <c r="B136" s="49"/>
      <c r="C136" s="50"/>
      <c r="D136" s="51"/>
      <c r="E136" s="52"/>
      <c r="F136" s="53"/>
    </row>
    <row r="137" spans="1:6" ht="12.75" customHeight="1">
      <c r="A137" s="48"/>
      <c r="B137" s="49"/>
      <c r="C137" s="50"/>
      <c r="D137" s="51"/>
      <c r="E137" s="52"/>
      <c r="F137" s="53"/>
    </row>
    <row r="138" spans="1:6" ht="12.75" customHeight="1">
      <c r="A138" s="48"/>
      <c r="B138" s="49"/>
      <c r="C138" s="50"/>
      <c r="D138" s="51"/>
      <c r="E138" s="52"/>
      <c r="F138" s="53"/>
    </row>
    <row r="139" spans="1:6" ht="12.75" customHeight="1">
      <c r="A139" s="48"/>
      <c r="B139" s="49"/>
      <c r="C139" s="50"/>
      <c r="D139" s="51"/>
      <c r="E139" s="52"/>
      <c r="F139" s="53"/>
    </row>
    <row r="140" spans="1:6" ht="12.75" customHeight="1">
      <c r="A140" s="48"/>
      <c r="B140" s="49"/>
      <c r="C140" s="50"/>
      <c r="D140" s="51"/>
      <c r="E140" s="52"/>
      <c r="F140" s="53"/>
    </row>
    <row r="141" spans="1:6" ht="12.75" customHeight="1">
      <c r="A141" s="48"/>
      <c r="B141" s="49"/>
      <c r="C141" s="50"/>
      <c r="D141" s="51"/>
      <c r="E141" s="52"/>
      <c r="F141" s="53"/>
    </row>
    <row r="142" spans="1:6" ht="12.75" customHeight="1">
      <c r="A142" s="48"/>
      <c r="B142" s="49"/>
      <c r="C142" s="50"/>
      <c r="D142" s="51"/>
      <c r="E142" s="52"/>
      <c r="F142" s="53"/>
    </row>
    <row r="143" spans="1:6" ht="12.75" customHeight="1">
      <c r="A143" s="48"/>
      <c r="B143" s="49"/>
      <c r="C143" s="50"/>
      <c r="D143" s="51"/>
      <c r="E143" s="52"/>
      <c r="F143" s="53"/>
    </row>
    <row r="144" spans="1:6" ht="12.75" customHeight="1">
      <c r="A144" s="48"/>
      <c r="B144" s="49"/>
      <c r="C144" s="50"/>
      <c r="D144" s="51"/>
      <c r="E144" s="52"/>
      <c r="F144" s="53"/>
    </row>
    <row r="145" spans="1:6" ht="12.75" customHeight="1">
      <c r="A145" s="48"/>
      <c r="B145" s="49"/>
      <c r="C145" s="50"/>
      <c r="D145" s="51"/>
      <c r="E145" s="52"/>
      <c r="F145" s="53"/>
    </row>
    <row r="146" spans="1:6" ht="12.75" customHeight="1">
      <c r="A146" s="48"/>
      <c r="B146" s="49"/>
      <c r="C146" s="50"/>
      <c r="D146" s="51"/>
      <c r="E146" s="52"/>
      <c r="F146" s="53"/>
    </row>
    <row r="147" spans="1:6" ht="12.75" customHeight="1">
      <c r="A147" s="48"/>
      <c r="B147" s="49"/>
      <c r="C147" s="50"/>
      <c r="D147" s="51"/>
      <c r="E147" s="52"/>
      <c r="F147" s="53"/>
    </row>
    <row r="148" spans="1:6" ht="12.75" customHeight="1">
      <c r="A148" s="48"/>
      <c r="B148" s="49"/>
      <c r="C148" s="50"/>
      <c r="D148" s="51"/>
      <c r="E148" s="52"/>
      <c r="F148" s="53"/>
    </row>
    <row r="149" spans="1:6" ht="12.75" customHeight="1">
      <c r="A149" s="48"/>
      <c r="B149" s="49"/>
      <c r="C149" s="50"/>
      <c r="D149" s="51"/>
      <c r="E149" s="52"/>
      <c r="F149" s="53"/>
    </row>
    <row r="150" spans="1:6" ht="12.75" customHeight="1">
      <c r="A150" s="48"/>
      <c r="B150" s="49"/>
      <c r="C150" s="50"/>
      <c r="D150" s="51"/>
      <c r="E150" s="52"/>
      <c r="F150" s="53"/>
    </row>
    <row r="151" spans="1:6" ht="12.75" customHeight="1">
      <c r="A151" s="48"/>
      <c r="B151" s="49"/>
      <c r="C151" s="50"/>
      <c r="D151" s="51"/>
      <c r="E151" s="52"/>
      <c r="F151" s="53"/>
    </row>
    <row r="152" spans="1:6" ht="12.75" customHeight="1">
      <c r="A152" s="48"/>
      <c r="B152" s="49"/>
      <c r="C152" s="50"/>
      <c r="D152" s="51"/>
      <c r="E152" s="52"/>
      <c r="F152" s="53"/>
    </row>
    <row r="153" spans="1:6" ht="12.75" customHeight="1">
      <c r="A153" s="48"/>
      <c r="B153" s="49"/>
      <c r="C153" s="50"/>
      <c r="D153" s="51"/>
      <c r="E153" s="52"/>
      <c r="F153" s="53"/>
    </row>
    <row r="154" spans="1:6" ht="12.75" customHeight="1">
      <c r="A154" s="48"/>
      <c r="B154" s="49"/>
      <c r="C154" s="50"/>
      <c r="D154" s="51"/>
      <c r="E154" s="52"/>
      <c r="F154" s="53"/>
    </row>
    <row r="155" spans="1:6" ht="12.75" customHeight="1">
      <c r="A155" s="48"/>
      <c r="B155" s="49"/>
      <c r="C155" s="50"/>
      <c r="D155" s="51"/>
      <c r="E155" s="52"/>
      <c r="F155" s="53"/>
    </row>
    <row r="156" spans="1:6" ht="12.75" customHeight="1">
      <c r="A156" s="48"/>
      <c r="B156" s="49"/>
      <c r="C156" s="50"/>
      <c r="D156" s="51"/>
      <c r="E156" s="52"/>
      <c r="F156" s="53"/>
    </row>
    <row r="157" spans="1:6" ht="12.75" customHeight="1">
      <c r="A157" s="48"/>
      <c r="B157" s="49"/>
      <c r="C157" s="50"/>
      <c r="D157" s="51"/>
      <c r="E157" s="52"/>
      <c r="F157" s="53"/>
    </row>
    <row r="158" spans="1:6" ht="12.75" customHeight="1">
      <c r="A158" s="48"/>
      <c r="B158" s="49"/>
      <c r="C158" s="50"/>
      <c r="D158" s="51"/>
      <c r="E158" s="52"/>
      <c r="F158" s="53"/>
    </row>
    <row r="159" spans="1:6" ht="12.75" customHeight="1">
      <c r="A159" s="48"/>
      <c r="B159" s="49"/>
      <c r="C159" s="50"/>
      <c r="D159" s="51"/>
      <c r="E159" s="52"/>
      <c r="F159" s="53"/>
    </row>
    <row r="160" spans="1:6" ht="12.75" customHeight="1">
      <c r="A160" s="48"/>
      <c r="B160" s="49"/>
      <c r="C160" s="50"/>
      <c r="D160" s="51"/>
      <c r="E160" s="52"/>
      <c r="F160" s="53"/>
    </row>
    <row r="161" spans="1:6" ht="12.75" customHeight="1">
      <c r="A161" s="48"/>
      <c r="B161" s="49"/>
      <c r="C161" s="50"/>
      <c r="D161" s="51"/>
      <c r="E161" s="52"/>
      <c r="F161" s="53"/>
    </row>
    <row r="162" spans="1:6" ht="12.75" customHeight="1">
      <c r="A162" s="48"/>
      <c r="B162" s="49"/>
      <c r="C162" s="50"/>
      <c r="D162" s="51"/>
      <c r="E162" s="52"/>
      <c r="F162" s="53"/>
    </row>
    <row r="163" spans="1:6" ht="12.75" customHeight="1">
      <c r="A163" s="48"/>
      <c r="B163" s="49"/>
      <c r="C163" s="50"/>
      <c r="D163" s="51"/>
      <c r="E163" s="52"/>
      <c r="F163" s="53"/>
    </row>
    <row r="164" spans="1:6" ht="12.75" customHeight="1">
      <c r="A164" s="48"/>
      <c r="B164" s="49"/>
      <c r="C164" s="50"/>
      <c r="D164" s="51"/>
      <c r="E164" s="52"/>
      <c r="F164" s="53"/>
    </row>
    <row r="165" spans="1:6" ht="12.75" customHeight="1">
      <c r="A165" s="48"/>
      <c r="B165" s="49"/>
      <c r="C165" s="50"/>
      <c r="D165" s="51"/>
      <c r="E165" s="52"/>
      <c r="F165" s="53"/>
    </row>
    <row r="166" spans="1:6" ht="12.75" customHeight="1">
      <c r="A166" s="48"/>
      <c r="B166" s="49"/>
      <c r="C166" s="50"/>
      <c r="D166" s="51"/>
      <c r="E166" s="52"/>
      <c r="F166" s="53"/>
    </row>
    <row r="167" spans="1:6" ht="12.75" customHeight="1">
      <c r="A167" s="48"/>
      <c r="B167" s="49"/>
      <c r="C167" s="50"/>
      <c r="D167" s="51"/>
      <c r="E167" s="52"/>
      <c r="F167" s="53"/>
    </row>
    <row r="168" spans="1:6" ht="12.75" customHeight="1">
      <c r="A168" s="48"/>
      <c r="B168" s="49"/>
      <c r="C168" s="50"/>
      <c r="D168" s="51"/>
      <c r="E168" s="52"/>
      <c r="F168" s="53"/>
    </row>
    <row r="169" spans="1:6" ht="12.75" customHeight="1">
      <c r="A169" s="48"/>
      <c r="B169" s="49"/>
      <c r="C169" s="50"/>
      <c r="D169" s="51"/>
      <c r="E169" s="52"/>
      <c r="F169" s="53"/>
    </row>
    <row r="170" spans="1:6" ht="12.75" customHeight="1">
      <c r="A170" s="48"/>
      <c r="B170" s="49"/>
      <c r="C170" s="50"/>
      <c r="D170" s="51"/>
      <c r="E170" s="52"/>
      <c r="F170" s="53"/>
    </row>
    <row r="171" spans="1:6" ht="12.75" customHeight="1">
      <c r="A171" s="48"/>
      <c r="B171" s="49"/>
      <c r="C171" s="50"/>
      <c r="D171" s="51"/>
      <c r="E171" s="52"/>
      <c r="F171" s="53"/>
    </row>
    <row r="172" spans="1:6" ht="12.75" customHeight="1">
      <c r="A172" s="48"/>
      <c r="B172" s="49"/>
      <c r="C172" s="50"/>
      <c r="D172" s="51"/>
      <c r="E172" s="52"/>
      <c r="F172" s="53"/>
    </row>
    <row r="173" spans="1:6" ht="12.75" customHeight="1">
      <c r="A173" s="48"/>
      <c r="B173" s="49"/>
      <c r="C173" s="50"/>
      <c r="D173" s="51"/>
      <c r="E173" s="52"/>
      <c r="F173" s="53"/>
    </row>
    <row r="174" spans="1:6" ht="12.75" customHeight="1">
      <c r="A174" s="48"/>
      <c r="B174" s="49"/>
      <c r="C174" s="50"/>
      <c r="D174" s="51"/>
      <c r="E174" s="52"/>
      <c r="F174" s="53"/>
    </row>
    <row r="175" spans="1:6" ht="12.75" customHeight="1">
      <c r="A175" s="48"/>
      <c r="B175" s="49"/>
      <c r="C175" s="50"/>
      <c r="D175" s="51"/>
      <c r="E175" s="52"/>
      <c r="F175" s="53"/>
    </row>
    <row r="176" spans="1:6" ht="12.75" customHeight="1">
      <c r="A176" s="48"/>
      <c r="B176" s="49"/>
      <c r="C176" s="50"/>
      <c r="D176" s="51"/>
      <c r="E176" s="52"/>
      <c r="F176" s="53"/>
    </row>
    <row r="177" spans="1:6" ht="12.75" customHeight="1">
      <c r="A177" s="48"/>
      <c r="B177" s="49"/>
      <c r="C177" s="50"/>
      <c r="D177" s="51"/>
      <c r="E177" s="52"/>
      <c r="F177" s="53"/>
    </row>
    <row r="178" spans="1:6" ht="12.75" customHeight="1">
      <c r="A178" s="48"/>
      <c r="B178" s="49"/>
      <c r="C178" s="50"/>
      <c r="D178" s="51"/>
      <c r="E178" s="52"/>
      <c r="F178" s="53"/>
    </row>
    <row r="179" spans="1:6" ht="12.75" customHeight="1">
      <c r="A179" s="48"/>
      <c r="B179" s="49"/>
      <c r="C179" s="50"/>
      <c r="D179" s="51"/>
      <c r="E179" s="52"/>
      <c r="F179" s="53"/>
    </row>
    <row r="180" spans="1:6" ht="12.75" customHeight="1">
      <c r="A180" s="48"/>
      <c r="B180" s="49"/>
      <c r="C180" s="50"/>
      <c r="D180" s="51"/>
      <c r="E180" s="52"/>
      <c r="F180" s="53"/>
    </row>
    <row r="181" spans="1:6" ht="12.75" customHeight="1">
      <c r="A181" s="48"/>
      <c r="B181" s="49"/>
      <c r="C181" s="50"/>
      <c r="D181" s="51"/>
      <c r="E181" s="52"/>
      <c r="F181" s="53"/>
    </row>
    <row r="182" spans="1:6" ht="12.75" customHeight="1">
      <c r="A182" s="48"/>
      <c r="B182" s="49"/>
      <c r="C182" s="50"/>
      <c r="D182" s="51"/>
      <c r="E182" s="52"/>
      <c r="F182" s="53"/>
    </row>
    <row r="183" spans="1:6" ht="12.75" customHeight="1">
      <c r="A183" s="48"/>
      <c r="B183" s="49"/>
      <c r="C183" s="50"/>
      <c r="D183" s="51"/>
      <c r="E183" s="52"/>
      <c r="F183" s="53"/>
    </row>
    <row r="184" spans="1:6" ht="12.75" customHeight="1">
      <c r="A184" s="48"/>
      <c r="B184" s="49"/>
      <c r="C184" s="50"/>
      <c r="D184" s="51"/>
      <c r="E184" s="52"/>
      <c r="F184" s="53"/>
    </row>
    <row r="185" spans="1:6" ht="12.75" customHeight="1">
      <c r="A185" s="48"/>
      <c r="B185" s="49"/>
      <c r="C185" s="50"/>
      <c r="D185" s="51"/>
      <c r="E185" s="52"/>
      <c r="F185" s="53"/>
    </row>
    <row r="186" spans="1:6" ht="12.75" customHeight="1">
      <c r="A186" s="48"/>
      <c r="B186" s="49"/>
      <c r="C186" s="50"/>
      <c r="D186" s="51"/>
      <c r="E186" s="52"/>
      <c r="F186" s="53"/>
    </row>
    <row r="187" spans="1:6" ht="12.75" customHeight="1">
      <c r="A187" s="48"/>
      <c r="B187" s="49"/>
      <c r="C187" s="50"/>
      <c r="D187" s="51"/>
      <c r="E187" s="52"/>
      <c r="F187" s="53"/>
    </row>
    <row r="188" spans="1:6" ht="12.75" customHeight="1">
      <c r="A188" s="48"/>
      <c r="B188" s="49"/>
      <c r="C188" s="50"/>
      <c r="D188" s="51"/>
      <c r="E188" s="52"/>
      <c r="F188" s="53"/>
    </row>
    <row r="189" spans="1:6" ht="12.75" customHeight="1">
      <c r="A189" s="48"/>
      <c r="B189" s="49"/>
      <c r="C189" s="50"/>
      <c r="D189" s="51"/>
      <c r="E189" s="52"/>
      <c r="F189" s="53"/>
    </row>
    <row r="190" spans="1:6" ht="12.75" customHeight="1">
      <c r="A190" s="48"/>
      <c r="B190" s="49"/>
      <c r="C190" s="50"/>
      <c r="D190" s="51"/>
      <c r="E190" s="52"/>
      <c r="F190" s="53"/>
    </row>
    <row r="191" spans="1:6" ht="12.75" customHeight="1">
      <c r="A191" s="48"/>
      <c r="B191" s="49"/>
      <c r="C191" s="50"/>
      <c r="D191" s="51"/>
      <c r="E191" s="52"/>
      <c r="F191" s="53"/>
    </row>
    <row r="192" spans="1:6" ht="12.75" customHeight="1">
      <c r="A192" s="48"/>
      <c r="B192" s="49"/>
      <c r="C192" s="50"/>
      <c r="D192" s="51"/>
      <c r="E192" s="52"/>
      <c r="F192" s="53"/>
    </row>
    <row r="193" spans="1:6" ht="12.75" customHeight="1">
      <c r="A193" s="48"/>
      <c r="B193" s="49"/>
      <c r="C193" s="50"/>
      <c r="D193" s="51"/>
      <c r="E193" s="52"/>
      <c r="F193" s="53"/>
    </row>
    <row r="194" spans="1:6" ht="12.75" customHeight="1">
      <c r="A194" s="48"/>
      <c r="B194" s="49"/>
      <c r="C194" s="50"/>
      <c r="D194" s="51"/>
      <c r="E194" s="52"/>
      <c r="F194" s="53"/>
    </row>
    <row r="195" spans="1:6" ht="12.75" customHeight="1">
      <c r="A195" s="48"/>
      <c r="B195" s="49"/>
      <c r="C195" s="50"/>
      <c r="D195" s="51"/>
      <c r="E195" s="52"/>
      <c r="F195" s="53"/>
    </row>
    <row r="196" spans="1:6" ht="12.75" customHeight="1">
      <c r="A196" s="48"/>
      <c r="B196" s="49"/>
      <c r="C196" s="50"/>
      <c r="D196" s="51"/>
      <c r="E196" s="52"/>
      <c r="F196" s="53"/>
    </row>
    <row r="197" spans="1:6" ht="12.75" customHeight="1">
      <c r="A197" s="48"/>
      <c r="B197" s="49"/>
      <c r="C197" s="50"/>
      <c r="D197" s="51"/>
      <c r="E197" s="52"/>
      <c r="F197" s="53"/>
    </row>
    <row r="198" spans="1:6" ht="12.75" customHeight="1">
      <c r="A198" s="48"/>
      <c r="B198" s="49"/>
      <c r="C198" s="50"/>
      <c r="D198" s="51"/>
      <c r="E198" s="52"/>
      <c r="F198" s="53"/>
    </row>
    <row r="199" spans="1:6" ht="12.75" customHeight="1">
      <c r="A199" s="48"/>
      <c r="B199" s="49"/>
      <c r="C199" s="50"/>
      <c r="D199" s="51"/>
      <c r="E199" s="52"/>
      <c r="F199" s="53"/>
    </row>
    <row r="200" spans="1:6" ht="12.75" customHeight="1">
      <c r="A200" s="48"/>
      <c r="B200" s="49"/>
      <c r="C200" s="50"/>
      <c r="D200" s="51"/>
      <c r="E200" s="52"/>
      <c r="F200" s="53"/>
    </row>
    <row r="201" spans="1:6" ht="12.75" customHeight="1">
      <c r="A201" s="48"/>
      <c r="B201" s="49"/>
      <c r="C201" s="50"/>
      <c r="D201" s="51"/>
      <c r="E201" s="52"/>
      <c r="F201" s="53"/>
    </row>
    <row r="202" spans="1:6" ht="12.75" customHeight="1">
      <c r="A202" s="48"/>
      <c r="B202" s="49"/>
      <c r="C202" s="50"/>
      <c r="D202" s="51"/>
      <c r="E202" s="52"/>
      <c r="F202" s="53"/>
    </row>
    <row r="203" spans="1:6" ht="12.75" customHeight="1">
      <c r="A203" s="48"/>
      <c r="B203" s="49"/>
      <c r="C203" s="50"/>
      <c r="D203" s="51"/>
      <c r="E203" s="52"/>
      <c r="F203" s="53"/>
    </row>
    <row r="204" spans="1:6" ht="12.75" customHeight="1">
      <c r="A204" s="48"/>
      <c r="B204" s="49"/>
      <c r="C204" s="50"/>
      <c r="D204" s="51"/>
      <c r="E204" s="52"/>
      <c r="F204" s="53"/>
    </row>
    <row r="205" spans="1:6" ht="12.75" customHeight="1">
      <c r="A205" s="48"/>
      <c r="B205" s="49"/>
      <c r="C205" s="50"/>
      <c r="D205" s="51"/>
      <c r="E205" s="52"/>
      <c r="F205" s="53"/>
    </row>
    <row r="206" spans="1:6" ht="12.75" customHeight="1">
      <c r="A206" s="48"/>
      <c r="B206" s="49"/>
      <c r="C206" s="50"/>
      <c r="D206" s="51"/>
      <c r="E206" s="52"/>
      <c r="F206" s="53"/>
    </row>
    <row r="207" spans="1:6" ht="12.75" customHeight="1">
      <c r="A207" s="48"/>
      <c r="B207" s="49"/>
      <c r="C207" s="50"/>
      <c r="D207" s="51"/>
      <c r="E207" s="52"/>
      <c r="F207" s="53"/>
    </row>
    <row r="208" spans="1:6" ht="12.75" customHeight="1">
      <c r="A208" s="48"/>
      <c r="B208" s="49"/>
      <c r="C208" s="50"/>
      <c r="D208" s="51"/>
      <c r="E208" s="52"/>
      <c r="F208" s="53"/>
    </row>
    <row r="209" spans="1:6" ht="12.75" customHeight="1">
      <c r="A209" s="48"/>
      <c r="B209" s="49"/>
      <c r="C209" s="50"/>
      <c r="D209" s="51"/>
      <c r="E209" s="52"/>
      <c r="F209" s="53"/>
    </row>
    <row r="210" spans="1:6" ht="12.75" customHeight="1">
      <c r="A210" s="48"/>
      <c r="B210" s="49"/>
      <c r="C210" s="50"/>
      <c r="D210" s="51"/>
      <c r="E210" s="52"/>
      <c r="F210" s="53"/>
    </row>
    <row r="211" spans="1:6" ht="12.75" customHeight="1">
      <c r="A211" s="48"/>
      <c r="B211" s="49"/>
      <c r="C211" s="50"/>
      <c r="D211" s="51"/>
      <c r="E211" s="52"/>
      <c r="F211" s="53"/>
    </row>
    <row r="212" spans="1:6" ht="12.75" customHeight="1">
      <c r="A212" s="48"/>
      <c r="B212" s="49"/>
      <c r="C212" s="50"/>
      <c r="D212" s="51"/>
      <c r="E212" s="52"/>
      <c r="F212" s="53"/>
    </row>
    <row r="213" spans="1:6" ht="12.75" customHeight="1">
      <c r="A213" s="48"/>
      <c r="B213" s="49"/>
      <c r="C213" s="50"/>
      <c r="D213" s="51"/>
      <c r="E213" s="52"/>
      <c r="F213" s="53"/>
    </row>
    <row r="214" spans="1:6" ht="12.75" customHeight="1">
      <c r="A214" s="48"/>
      <c r="B214" s="49"/>
      <c r="C214" s="50"/>
      <c r="D214" s="51"/>
      <c r="E214" s="52"/>
      <c r="F214" s="53"/>
    </row>
    <row r="215" spans="1:6" ht="12.75" customHeight="1">
      <c r="A215" s="48"/>
      <c r="B215" s="49"/>
      <c r="C215" s="50"/>
      <c r="D215" s="51"/>
      <c r="E215" s="52"/>
      <c r="F215" s="53"/>
    </row>
    <row r="216" spans="1:6" ht="12.75" customHeight="1">
      <c r="A216" s="48"/>
      <c r="B216" s="49"/>
      <c r="C216" s="50"/>
      <c r="D216" s="51"/>
      <c r="E216" s="52"/>
      <c r="F216" s="53"/>
    </row>
    <row r="217" spans="1:6" ht="12.75" customHeight="1">
      <c r="A217" s="48"/>
      <c r="B217" s="49"/>
      <c r="C217" s="50"/>
      <c r="D217" s="51"/>
      <c r="E217" s="52"/>
      <c r="F217" s="53"/>
    </row>
    <row r="218" spans="1:6" ht="12.75" customHeight="1">
      <c r="A218" s="48"/>
      <c r="B218" s="49"/>
      <c r="C218" s="50"/>
      <c r="D218" s="51"/>
      <c r="E218" s="52"/>
      <c r="F218" s="53"/>
    </row>
    <row r="219" spans="1:6" ht="12.75" customHeight="1">
      <c r="A219" s="48"/>
      <c r="B219" s="49"/>
      <c r="C219" s="50"/>
      <c r="D219" s="51"/>
      <c r="E219" s="52"/>
      <c r="F219" s="53"/>
    </row>
    <row r="220" spans="1:6" ht="12.75" customHeight="1">
      <c r="A220" s="48"/>
      <c r="B220" s="49"/>
      <c r="C220" s="50"/>
      <c r="D220" s="51"/>
      <c r="E220" s="52"/>
      <c r="F220" s="53"/>
    </row>
    <row r="221" spans="1:6" ht="12.75" customHeight="1">
      <c r="A221" s="48"/>
      <c r="B221" s="49"/>
      <c r="C221" s="50"/>
      <c r="D221" s="51"/>
      <c r="E221" s="52"/>
      <c r="F221" s="53"/>
    </row>
    <row r="222" spans="1:6" ht="12.75" customHeight="1">
      <c r="A222" s="48"/>
      <c r="B222" s="49"/>
      <c r="C222" s="50"/>
      <c r="D222" s="51"/>
      <c r="E222" s="52"/>
      <c r="F222" s="53"/>
    </row>
    <row r="223" spans="1:6" ht="12.75" customHeight="1">
      <c r="A223" s="48"/>
      <c r="B223" s="49"/>
      <c r="C223" s="50"/>
      <c r="D223" s="51"/>
      <c r="E223" s="52"/>
      <c r="F223" s="53"/>
    </row>
    <row r="224" spans="1:6" ht="12.75" customHeight="1">
      <c r="A224" s="48"/>
      <c r="B224" s="49"/>
      <c r="C224" s="50"/>
      <c r="D224" s="51"/>
      <c r="E224" s="52"/>
      <c r="F224" s="53"/>
    </row>
    <row r="225" spans="1:6" ht="12.75" customHeight="1">
      <c r="A225" s="48"/>
      <c r="B225" s="49"/>
      <c r="C225" s="50"/>
      <c r="D225" s="51"/>
      <c r="E225" s="52"/>
      <c r="F225" s="53"/>
    </row>
    <row r="226" spans="1:6" ht="12.75" customHeight="1">
      <c r="A226" s="48"/>
      <c r="B226" s="49"/>
      <c r="C226" s="50"/>
      <c r="D226" s="51"/>
      <c r="E226" s="52"/>
      <c r="F226" s="53"/>
    </row>
    <row r="227" spans="1:6" ht="12.75" customHeight="1">
      <c r="A227" s="48"/>
      <c r="B227" s="49"/>
      <c r="C227" s="50"/>
      <c r="D227" s="51"/>
      <c r="E227" s="52"/>
      <c r="F227" s="53"/>
    </row>
    <row r="228" spans="1:6" ht="12.75" customHeight="1">
      <c r="A228" s="48"/>
      <c r="B228" s="49"/>
      <c r="C228" s="50"/>
      <c r="D228" s="51"/>
      <c r="E228" s="52"/>
      <c r="F228" s="53"/>
    </row>
    <row r="229" spans="1:6" ht="12.75" customHeight="1">
      <c r="A229" s="48"/>
      <c r="B229" s="49"/>
      <c r="C229" s="50"/>
      <c r="D229" s="51"/>
      <c r="E229" s="52"/>
      <c r="F229" s="53"/>
    </row>
    <row r="230" spans="1:6" ht="12.75" customHeight="1">
      <c r="A230" s="48"/>
      <c r="B230" s="49"/>
      <c r="C230" s="50"/>
      <c r="D230" s="51"/>
      <c r="E230" s="52"/>
      <c r="F230" s="53"/>
    </row>
    <row r="231" spans="1:6" ht="12.75" customHeight="1">
      <c r="A231" s="48"/>
      <c r="B231" s="49"/>
      <c r="C231" s="50"/>
      <c r="D231" s="51"/>
      <c r="E231" s="52"/>
      <c r="F231" s="53"/>
    </row>
    <row r="232" spans="1:6" ht="12.75" customHeight="1">
      <c r="A232" s="48"/>
      <c r="B232" s="49"/>
      <c r="C232" s="50"/>
      <c r="D232" s="51"/>
      <c r="E232" s="52"/>
      <c r="F232" s="53"/>
    </row>
    <row r="233" spans="1:6" ht="12.75" customHeight="1">
      <c r="A233" s="48"/>
      <c r="B233" s="49"/>
      <c r="C233" s="50"/>
      <c r="D233" s="51"/>
      <c r="E233" s="52"/>
      <c r="F233" s="53"/>
    </row>
    <row r="234" spans="1:6" ht="12.75" customHeight="1">
      <c r="A234" s="48"/>
      <c r="B234" s="49"/>
      <c r="C234" s="50"/>
      <c r="D234" s="51"/>
      <c r="E234" s="52"/>
      <c r="F234" s="53"/>
    </row>
    <row r="235" spans="1:6" ht="12.75" customHeight="1">
      <c r="A235" s="48"/>
      <c r="B235" s="49"/>
      <c r="C235" s="50"/>
      <c r="D235" s="51"/>
      <c r="E235" s="52"/>
      <c r="F235" s="53"/>
    </row>
    <row r="236" spans="1:6" ht="12.75" customHeight="1">
      <c r="A236" s="48"/>
      <c r="B236" s="49"/>
      <c r="C236" s="50"/>
      <c r="D236" s="51"/>
      <c r="E236" s="52"/>
      <c r="F236" s="53"/>
    </row>
    <row r="237" spans="1:6" ht="12.75" customHeight="1">
      <c r="A237" s="48"/>
      <c r="B237" s="49"/>
      <c r="C237" s="50"/>
      <c r="D237" s="51"/>
      <c r="E237" s="52"/>
      <c r="F237" s="53"/>
    </row>
    <row r="238" spans="1:6" ht="12.75" customHeight="1">
      <c r="A238" s="48"/>
      <c r="B238" s="49"/>
      <c r="C238" s="50"/>
      <c r="D238" s="51"/>
      <c r="E238" s="52"/>
      <c r="F238" s="53"/>
    </row>
    <row r="239" spans="1:6" ht="12.75" customHeight="1">
      <c r="A239" s="48"/>
      <c r="B239" s="49"/>
      <c r="C239" s="50"/>
      <c r="D239" s="51"/>
      <c r="E239" s="52"/>
      <c r="F239" s="53"/>
    </row>
    <row r="240" spans="1:6" ht="12.75" customHeight="1">
      <c r="A240" s="48"/>
      <c r="B240" s="49"/>
      <c r="C240" s="50"/>
      <c r="D240" s="51"/>
      <c r="E240" s="52"/>
      <c r="F240" s="53"/>
    </row>
    <row r="241" spans="1:6" ht="12.75" customHeight="1">
      <c r="A241" s="48"/>
      <c r="B241" s="49"/>
      <c r="C241" s="50"/>
      <c r="D241" s="51"/>
      <c r="E241" s="52"/>
      <c r="F241" s="53"/>
    </row>
    <row r="242" spans="1:6" ht="12.75" customHeight="1">
      <c r="A242" s="48"/>
      <c r="B242" s="49"/>
      <c r="C242" s="50"/>
      <c r="D242" s="51"/>
      <c r="E242" s="52"/>
      <c r="F242" s="53"/>
    </row>
    <row r="243" spans="1:6" ht="12.75" customHeight="1">
      <c r="A243" s="48"/>
      <c r="B243" s="49"/>
      <c r="C243" s="50"/>
      <c r="D243" s="51"/>
      <c r="E243" s="52"/>
      <c r="F243" s="53"/>
    </row>
    <row r="244" spans="1:6" ht="12.75" customHeight="1">
      <c r="A244" s="48"/>
      <c r="B244" s="49"/>
      <c r="C244" s="50"/>
      <c r="D244" s="51"/>
      <c r="E244" s="52"/>
      <c r="F244" s="53"/>
    </row>
    <row r="245" spans="1:6" ht="12.75" customHeight="1">
      <c r="A245" s="48"/>
      <c r="B245" s="49"/>
      <c r="C245" s="50"/>
      <c r="D245" s="51"/>
      <c r="E245" s="52"/>
      <c r="F245" s="53"/>
    </row>
    <row r="246" spans="1:6" ht="12.75" customHeight="1">
      <c r="A246" s="48"/>
      <c r="B246" s="49"/>
      <c r="C246" s="50"/>
      <c r="D246" s="51"/>
      <c r="E246" s="52"/>
      <c r="F246" s="53"/>
    </row>
    <row r="247" spans="1:6" ht="12.75" customHeight="1">
      <c r="A247" s="48"/>
      <c r="B247" s="49"/>
      <c r="C247" s="50"/>
      <c r="D247" s="51"/>
      <c r="E247" s="52"/>
      <c r="F247" s="53"/>
    </row>
    <row r="248" spans="1:6" ht="12.75" customHeight="1">
      <c r="A248" s="48"/>
      <c r="B248" s="49"/>
      <c r="C248" s="50"/>
      <c r="D248" s="51"/>
      <c r="E248" s="52"/>
      <c r="F248" s="53"/>
    </row>
    <row r="249" spans="1:6" ht="12.75" customHeight="1">
      <c r="A249" s="48"/>
      <c r="B249" s="49"/>
      <c r="C249" s="50"/>
      <c r="D249" s="51"/>
      <c r="E249" s="52"/>
      <c r="F249" s="53"/>
    </row>
    <row r="250" spans="1:6" ht="12.75" customHeight="1">
      <c r="A250" s="48"/>
      <c r="B250" s="49"/>
      <c r="C250" s="50"/>
      <c r="D250" s="51"/>
      <c r="E250" s="52"/>
      <c r="F250" s="53"/>
    </row>
    <row r="251" spans="1:6" ht="12.75" customHeight="1">
      <c r="A251" s="48"/>
      <c r="B251" s="49"/>
      <c r="C251" s="50"/>
      <c r="D251" s="51"/>
      <c r="E251" s="52"/>
      <c r="F251" s="53"/>
    </row>
    <row r="252" spans="1:6" ht="12.75" customHeight="1">
      <c r="A252" s="48"/>
      <c r="B252" s="49"/>
      <c r="C252" s="50"/>
      <c r="D252" s="51"/>
      <c r="E252" s="52"/>
      <c r="F252" s="53"/>
    </row>
    <row r="253" spans="1:6" ht="12.75" customHeight="1">
      <c r="A253" s="48"/>
      <c r="B253" s="49"/>
      <c r="C253" s="50"/>
      <c r="D253" s="51"/>
      <c r="E253" s="52"/>
      <c r="F253" s="53"/>
    </row>
    <row r="254" spans="1:6" ht="12.75" customHeight="1">
      <c r="A254" s="48"/>
      <c r="B254" s="49"/>
      <c r="C254" s="50"/>
      <c r="D254" s="51"/>
      <c r="E254" s="52"/>
      <c r="F254" s="53"/>
    </row>
    <row r="255" spans="1:6" ht="12.75" customHeight="1">
      <c r="A255" s="48"/>
      <c r="B255" s="49"/>
      <c r="C255" s="50"/>
      <c r="D255" s="51"/>
      <c r="E255" s="52"/>
      <c r="F255" s="53"/>
    </row>
    <row r="256" spans="1:6" ht="12.75" customHeight="1">
      <c r="A256" s="48"/>
      <c r="B256" s="49"/>
      <c r="C256" s="50"/>
      <c r="D256" s="51"/>
      <c r="E256" s="52"/>
      <c r="F256" s="53"/>
    </row>
    <row r="257" spans="1:6" ht="12.75" customHeight="1">
      <c r="A257" s="48"/>
      <c r="B257" s="49"/>
      <c r="C257" s="50"/>
      <c r="D257" s="51"/>
      <c r="E257" s="52"/>
      <c r="F257" s="53"/>
    </row>
    <row r="258" spans="1:6" ht="12.75" customHeight="1">
      <c r="A258" s="48"/>
      <c r="B258" s="49"/>
      <c r="C258" s="50"/>
      <c r="D258" s="51"/>
      <c r="E258" s="52"/>
      <c r="F258" s="53"/>
    </row>
    <row r="259" spans="1:6" ht="12.75" customHeight="1">
      <c r="A259" s="48"/>
      <c r="B259" s="49"/>
      <c r="C259" s="50"/>
      <c r="D259" s="51"/>
      <c r="E259" s="52"/>
      <c r="F259" s="53"/>
    </row>
    <row r="260" spans="1:6" ht="12.75" customHeight="1">
      <c r="A260" s="48"/>
      <c r="B260" s="49"/>
      <c r="C260" s="50"/>
      <c r="D260" s="51"/>
      <c r="E260" s="52"/>
      <c r="F260" s="53"/>
    </row>
    <row r="261" spans="1:6" ht="12.75" customHeight="1">
      <c r="A261" s="48"/>
      <c r="B261" s="49"/>
      <c r="C261" s="50"/>
      <c r="D261" s="51"/>
      <c r="E261" s="52"/>
      <c r="F261" s="53"/>
    </row>
    <row r="262" spans="1:6" ht="12.75" customHeight="1">
      <c r="A262" s="48"/>
      <c r="B262" s="49"/>
      <c r="C262" s="50"/>
      <c r="D262" s="51"/>
      <c r="E262" s="52"/>
      <c r="F262" s="53"/>
    </row>
    <row r="263" spans="1:6" ht="12.75" customHeight="1">
      <c r="A263" s="48"/>
      <c r="B263" s="49"/>
      <c r="C263" s="50"/>
      <c r="D263" s="51"/>
      <c r="E263" s="52"/>
      <c r="F263" s="53"/>
    </row>
    <row r="264" spans="1:6" ht="12.75" customHeight="1">
      <c r="A264" s="48"/>
      <c r="B264" s="49"/>
      <c r="C264" s="50"/>
      <c r="D264" s="51"/>
      <c r="E264" s="52"/>
      <c r="F264" s="53"/>
    </row>
    <row r="265" spans="1:6" ht="12.75" customHeight="1">
      <c r="A265" s="48"/>
      <c r="B265" s="49"/>
      <c r="C265" s="50"/>
      <c r="D265" s="51"/>
      <c r="E265" s="52"/>
      <c r="F265" s="53"/>
    </row>
    <row r="266" spans="1:6" ht="12.75" customHeight="1">
      <c r="A266" s="48"/>
      <c r="B266" s="49"/>
      <c r="C266" s="50"/>
      <c r="D266" s="51"/>
      <c r="E266" s="52"/>
      <c r="F266" s="53"/>
    </row>
    <row r="267" spans="1:6" ht="12.75" customHeight="1">
      <c r="A267" s="48"/>
      <c r="B267" s="49"/>
      <c r="C267" s="50"/>
      <c r="D267" s="51"/>
      <c r="E267" s="52"/>
      <c r="F267" s="53"/>
    </row>
    <row r="268" spans="1:6" ht="12.75" customHeight="1">
      <c r="A268" s="48"/>
      <c r="B268" s="49"/>
      <c r="C268" s="50"/>
      <c r="D268" s="51"/>
      <c r="E268" s="52"/>
      <c r="F268" s="53"/>
    </row>
    <row r="269" spans="1:6" ht="12.75" customHeight="1">
      <c r="A269" s="48"/>
      <c r="B269" s="49"/>
      <c r="C269" s="50"/>
      <c r="D269" s="51"/>
      <c r="E269" s="52"/>
      <c r="F269" s="53"/>
    </row>
    <row r="270" spans="1:6" ht="12.75" customHeight="1">
      <c r="A270" s="48"/>
      <c r="B270" s="49"/>
      <c r="C270" s="50"/>
      <c r="D270" s="51"/>
      <c r="E270" s="52"/>
      <c r="F270" s="53"/>
    </row>
    <row r="271" spans="1:6" ht="12.75" customHeight="1">
      <c r="A271" s="48"/>
      <c r="B271" s="49"/>
      <c r="C271" s="50"/>
      <c r="D271" s="51"/>
      <c r="E271" s="52"/>
      <c r="F271" s="53"/>
    </row>
    <row r="272" spans="1:6" ht="12.75" customHeight="1">
      <c r="A272" s="48"/>
      <c r="B272" s="49"/>
      <c r="C272" s="50"/>
      <c r="D272" s="51"/>
      <c r="E272" s="52"/>
      <c r="F272" s="53"/>
    </row>
    <row r="273" spans="1:6" ht="12.75" customHeight="1">
      <c r="A273" s="48"/>
      <c r="B273" s="49"/>
      <c r="C273" s="50"/>
      <c r="D273" s="51"/>
      <c r="E273" s="52"/>
      <c r="F273" s="53"/>
    </row>
    <row r="274" spans="1:6" ht="12.75" customHeight="1">
      <c r="A274" s="48"/>
      <c r="B274" s="49"/>
      <c r="C274" s="50"/>
      <c r="D274" s="51"/>
      <c r="E274" s="52"/>
      <c r="F274" s="53"/>
    </row>
    <row r="275" spans="1:6" ht="12.75" customHeight="1">
      <c r="A275" s="48"/>
      <c r="B275" s="49"/>
      <c r="C275" s="50"/>
      <c r="D275" s="51"/>
      <c r="E275" s="52"/>
      <c r="F275" s="53"/>
    </row>
    <row r="276" spans="1:6" ht="12.75" customHeight="1">
      <c r="A276" s="48"/>
      <c r="B276" s="49"/>
      <c r="C276" s="50"/>
      <c r="D276" s="51"/>
      <c r="E276" s="52"/>
      <c r="F276" s="53"/>
    </row>
    <row r="277" spans="1:6" ht="12.75" customHeight="1">
      <c r="A277" s="48"/>
      <c r="B277" s="49"/>
      <c r="C277" s="50"/>
      <c r="D277" s="51"/>
      <c r="E277" s="52"/>
      <c r="F277" s="53"/>
    </row>
    <row r="278" spans="1:6" ht="12.75" customHeight="1">
      <c r="A278" s="48"/>
      <c r="B278" s="49"/>
      <c r="C278" s="50"/>
      <c r="D278" s="51"/>
      <c r="E278" s="52"/>
      <c r="F278" s="53"/>
    </row>
    <row r="279" spans="1:6" ht="12.75" customHeight="1">
      <c r="A279" s="48"/>
      <c r="B279" s="49"/>
      <c r="C279" s="50"/>
      <c r="D279" s="51"/>
      <c r="E279" s="52"/>
      <c r="F279" s="53"/>
    </row>
    <row r="280" spans="1:6" ht="12.75" customHeight="1">
      <c r="A280" s="48"/>
      <c r="B280" s="49"/>
      <c r="C280" s="50"/>
      <c r="D280" s="51"/>
      <c r="E280" s="52"/>
      <c r="F280" s="53"/>
    </row>
    <row r="281" spans="1:6" ht="12.75" customHeight="1">
      <c r="A281" s="48"/>
      <c r="B281" s="49"/>
      <c r="C281" s="50"/>
      <c r="D281" s="51"/>
      <c r="E281" s="52"/>
      <c r="F281" s="53"/>
    </row>
    <row r="282" spans="1:6" ht="12.75" customHeight="1">
      <c r="A282" s="48"/>
      <c r="B282" s="49"/>
      <c r="C282" s="50"/>
      <c r="D282" s="51"/>
      <c r="E282" s="52"/>
      <c r="F282" s="53"/>
    </row>
    <row r="283" spans="1:6" ht="12.75" customHeight="1">
      <c r="A283" s="48"/>
      <c r="B283" s="49"/>
      <c r="C283" s="50"/>
      <c r="D283" s="51"/>
      <c r="E283" s="52"/>
      <c r="F283" s="53"/>
    </row>
    <row r="284" spans="1:6" ht="12.75" customHeight="1">
      <c r="A284" s="48"/>
      <c r="B284" s="49"/>
      <c r="C284" s="50"/>
      <c r="D284" s="51"/>
      <c r="E284" s="52"/>
      <c r="F284" s="53"/>
    </row>
    <row r="285" spans="1:6" ht="12.75" customHeight="1">
      <c r="A285" s="48"/>
      <c r="B285" s="49"/>
      <c r="C285" s="50"/>
      <c r="D285" s="51"/>
      <c r="E285" s="52"/>
      <c r="F285" s="53"/>
    </row>
    <row r="286" spans="1:6" ht="12.75" customHeight="1">
      <c r="A286" s="48"/>
      <c r="B286" s="49"/>
      <c r="C286" s="50"/>
      <c r="D286" s="51"/>
      <c r="E286" s="52"/>
      <c r="F286" s="53"/>
    </row>
    <row r="287" spans="1:6" ht="12.75" customHeight="1">
      <c r="A287" s="48"/>
      <c r="B287" s="49"/>
      <c r="C287" s="50"/>
      <c r="D287" s="51"/>
      <c r="E287" s="52"/>
      <c r="F287" s="53"/>
    </row>
    <row r="288" spans="1:6" ht="12.75" customHeight="1">
      <c r="A288" s="48"/>
      <c r="B288" s="49"/>
      <c r="C288" s="50"/>
      <c r="D288" s="51"/>
      <c r="E288" s="52"/>
      <c r="F288" s="53"/>
    </row>
    <row r="289" spans="1:6" ht="12.75" customHeight="1">
      <c r="A289" s="48"/>
      <c r="B289" s="49"/>
      <c r="C289" s="50"/>
      <c r="D289" s="51"/>
      <c r="E289" s="52"/>
      <c r="F289" s="53"/>
    </row>
    <row r="290" spans="1:6" ht="12.75" customHeight="1">
      <c r="A290" s="48"/>
      <c r="B290" s="49"/>
      <c r="C290" s="50"/>
      <c r="D290" s="51"/>
      <c r="E290" s="52"/>
      <c r="F290" s="53"/>
    </row>
    <row r="291" spans="1:6" ht="12.75" customHeight="1">
      <c r="A291" s="48"/>
      <c r="B291" s="49"/>
      <c r="C291" s="50"/>
      <c r="D291" s="51"/>
      <c r="E291" s="52"/>
      <c r="F291" s="53"/>
    </row>
    <row r="292" spans="1:6" ht="12.75" customHeight="1">
      <c r="A292" s="48"/>
      <c r="B292" s="49"/>
      <c r="C292" s="50"/>
      <c r="D292" s="51"/>
      <c r="E292" s="52"/>
      <c r="F292" s="53"/>
    </row>
    <row r="293" spans="1:6" ht="12.75" customHeight="1">
      <c r="A293" s="48"/>
      <c r="B293" s="49"/>
      <c r="C293" s="50"/>
      <c r="D293" s="51"/>
      <c r="E293" s="52"/>
      <c r="F293" s="53"/>
    </row>
    <row r="294" spans="1:6" ht="12.75" customHeight="1">
      <c r="A294" s="48"/>
      <c r="B294" s="49"/>
      <c r="C294" s="50"/>
      <c r="D294" s="51"/>
      <c r="E294" s="52"/>
      <c r="F294" s="53"/>
    </row>
    <row r="295" spans="1:6" ht="12.75" customHeight="1">
      <c r="A295" s="48"/>
      <c r="B295" s="49"/>
      <c r="C295" s="50"/>
      <c r="D295" s="51"/>
      <c r="E295" s="52"/>
      <c r="F295" s="53"/>
    </row>
    <row r="296" spans="1:6" ht="12.75" customHeight="1">
      <c r="A296" s="48"/>
      <c r="B296" s="49"/>
      <c r="C296" s="50"/>
      <c r="D296" s="51"/>
      <c r="E296" s="52"/>
      <c r="F296" s="53"/>
    </row>
    <row r="297" spans="1:6" ht="12.75" customHeight="1">
      <c r="A297" s="48"/>
      <c r="B297" s="49"/>
      <c r="C297" s="50"/>
      <c r="D297" s="51"/>
      <c r="E297" s="52"/>
      <c r="F297" s="53"/>
    </row>
    <row r="298" spans="1:6" ht="12.75" customHeight="1">
      <c r="A298" s="48"/>
      <c r="B298" s="49"/>
      <c r="C298" s="50"/>
      <c r="D298" s="51"/>
      <c r="E298" s="52"/>
      <c r="F298" s="53"/>
    </row>
    <row r="299" spans="1:6" ht="12.75" customHeight="1">
      <c r="A299" s="48"/>
      <c r="B299" s="49"/>
      <c r="C299" s="50"/>
      <c r="D299" s="51"/>
      <c r="E299" s="52"/>
      <c r="F299" s="53"/>
    </row>
    <row r="300" spans="1:6" ht="12.75" customHeight="1">
      <c r="A300" s="48"/>
      <c r="B300" s="49"/>
      <c r="C300" s="50"/>
      <c r="D300" s="51"/>
      <c r="E300" s="52"/>
      <c r="F300" s="53"/>
    </row>
    <row r="301" spans="1:6" ht="12.75" customHeight="1">
      <c r="A301" s="48"/>
      <c r="B301" s="49"/>
      <c r="C301" s="50"/>
      <c r="D301" s="51"/>
      <c r="E301" s="52"/>
      <c r="F301" s="53"/>
    </row>
    <row r="302" spans="1:6" ht="12.75" customHeight="1">
      <c r="A302" s="48"/>
      <c r="B302" s="49"/>
      <c r="C302" s="50"/>
      <c r="D302" s="51"/>
      <c r="E302" s="52"/>
      <c r="F302" s="53"/>
    </row>
    <row r="303" spans="1:6" ht="12.75" customHeight="1">
      <c r="A303" s="48"/>
      <c r="B303" s="49"/>
      <c r="C303" s="50"/>
      <c r="D303" s="51"/>
      <c r="E303" s="52"/>
      <c r="F303" s="53"/>
    </row>
    <row r="304" spans="1:6" ht="12.75" customHeight="1">
      <c r="A304" s="48"/>
      <c r="B304" s="49"/>
      <c r="C304" s="50"/>
      <c r="D304" s="51"/>
      <c r="E304" s="52"/>
      <c r="F304" s="53"/>
    </row>
    <row r="305" spans="1:6" ht="12.75" customHeight="1">
      <c r="A305" s="48"/>
      <c r="B305" s="49"/>
      <c r="C305" s="50"/>
      <c r="D305" s="51"/>
      <c r="E305" s="52"/>
      <c r="F305" s="53"/>
    </row>
    <row r="306" spans="1:6" ht="12.75" customHeight="1">
      <c r="A306" s="48"/>
      <c r="B306" s="49"/>
      <c r="C306" s="50"/>
      <c r="D306" s="51"/>
      <c r="E306" s="52"/>
      <c r="F306" s="53"/>
    </row>
    <row r="307" spans="1:6" ht="12.75" customHeight="1">
      <c r="A307" s="48"/>
      <c r="B307" s="49"/>
      <c r="C307" s="50"/>
      <c r="D307" s="51"/>
      <c r="E307" s="52"/>
      <c r="F307" s="53"/>
    </row>
    <row r="308" spans="1:6" ht="12.75" customHeight="1">
      <c r="A308" s="55"/>
      <c r="B308" s="1"/>
      <c r="C308" s="1"/>
      <c r="D308" s="56"/>
      <c r="E308" s="57"/>
      <c r="F308" s="1"/>
    </row>
    <row r="309" spans="1:6" ht="12.75" customHeight="1">
      <c r="A309" s="55"/>
      <c r="B309" s="1"/>
      <c r="C309" s="1"/>
      <c r="D309" s="56"/>
      <c r="E309" s="57"/>
      <c r="F309" s="1"/>
    </row>
    <row r="310" spans="1:6" ht="12.75" customHeight="1">
      <c r="A310" s="55"/>
      <c r="B310" s="1"/>
      <c r="C310" s="1"/>
      <c r="D310" s="56"/>
      <c r="E310" s="57"/>
      <c r="F310" s="1"/>
    </row>
    <row r="311" spans="1:6" ht="12.75" customHeight="1">
      <c r="A311" s="55"/>
      <c r="B311" s="1"/>
      <c r="C311" s="1"/>
      <c r="D311" s="56"/>
      <c r="E311" s="57"/>
      <c r="F311" s="1"/>
    </row>
    <row r="312" spans="1:6" ht="12.75" customHeight="1">
      <c r="A312" s="55"/>
      <c r="B312" s="1"/>
      <c r="C312" s="1"/>
      <c r="D312" s="56"/>
      <c r="E312" s="57"/>
      <c r="F312" s="1"/>
    </row>
    <row r="313" spans="1:6" ht="12.75" customHeight="1">
      <c r="A313" s="55"/>
      <c r="B313" s="1"/>
      <c r="C313" s="1"/>
      <c r="D313" s="56"/>
      <c r="E313" s="57"/>
      <c r="F313" s="1"/>
    </row>
    <row r="314" spans="1:6" ht="12.75" customHeight="1">
      <c r="A314" s="55"/>
      <c r="B314" s="1"/>
      <c r="C314" s="1"/>
      <c r="D314" s="56"/>
      <c r="E314" s="57"/>
      <c r="F314" s="1"/>
    </row>
    <row r="315" spans="1:6" ht="12.75" customHeight="1">
      <c r="A315" s="55"/>
      <c r="B315" s="1"/>
      <c r="C315" s="1"/>
      <c r="D315" s="56"/>
      <c r="E315" s="57"/>
      <c r="F315" s="1"/>
    </row>
    <row r="316" spans="1:6" ht="12.75" customHeight="1">
      <c r="A316" s="55"/>
      <c r="B316" s="1"/>
      <c r="C316" s="1"/>
      <c r="D316" s="56"/>
      <c r="E316" s="57"/>
      <c r="F316" s="1"/>
    </row>
    <row r="317" spans="1:6" ht="12.75" customHeight="1">
      <c r="A317" s="55"/>
      <c r="B317" s="1"/>
      <c r="C317" s="1"/>
      <c r="D317" s="56"/>
      <c r="E317" s="57"/>
      <c r="F317" s="1"/>
    </row>
    <row r="318" spans="1:6" ht="12.75" customHeight="1">
      <c r="A318" s="55"/>
      <c r="B318" s="1"/>
      <c r="C318" s="1"/>
      <c r="D318" s="56"/>
      <c r="E318" s="57"/>
      <c r="F318" s="1"/>
    </row>
    <row r="319" spans="1:6" ht="12.75" customHeight="1">
      <c r="A319" s="55"/>
      <c r="B319" s="1"/>
      <c r="C319" s="1"/>
      <c r="D319" s="56"/>
      <c r="E319" s="57"/>
      <c r="F319" s="1"/>
    </row>
    <row r="320" spans="1:6" ht="12.75" customHeight="1">
      <c r="A320" s="55"/>
      <c r="B320" s="1"/>
      <c r="C320" s="1"/>
      <c r="D320" s="56"/>
      <c r="E320" s="57"/>
      <c r="F320" s="1"/>
    </row>
    <row r="321" spans="1:6" ht="12.75" customHeight="1">
      <c r="A321" s="55"/>
      <c r="B321" s="1"/>
      <c r="C321" s="1"/>
      <c r="D321" s="56"/>
      <c r="E321" s="57"/>
      <c r="F321" s="1"/>
    </row>
    <row r="322" spans="1:6" ht="12.75" customHeight="1">
      <c r="A322" s="55"/>
      <c r="B322" s="1"/>
      <c r="C322" s="1"/>
      <c r="D322" s="56"/>
      <c r="E322" s="57"/>
      <c r="F322" s="1"/>
    </row>
    <row r="323" spans="1:6" ht="12.75" customHeight="1">
      <c r="A323" s="55"/>
      <c r="B323" s="1"/>
      <c r="C323" s="1"/>
      <c r="D323" s="56"/>
      <c r="E323" s="57"/>
      <c r="F323" s="1"/>
    </row>
    <row r="324" spans="1:6" ht="12.75" customHeight="1">
      <c r="A324" s="55"/>
      <c r="B324" s="1"/>
      <c r="C324" s="1"/>
      <c r="D324" s="56"/>
      <c r="E324" s="57"/>
      <c r="F324" s="1"/>
    </row>
    <row r="325" spans="1:6" ht="12.75" customHeight="1">
      <c r="A325" s="55"/>
      <c r="B325" s="1"/>
      <c r="C325" s="1"/>
      <c r="D325" s="56"/>
      <c r="E325" s="57"/>
      <c r="F325" s="1"/>
    </row>
    <row r="326" spans="1:6" ht="12.75" customHeight="1">
      <c r="A326" s="55"/>
      <c r="B326" s="1"/>
      <c r="C326" s="1"/>
      <c r="D326" s="56"/>
      <c r="E326" s="57"/>
      <c r="F326" s="1"/>
    </row>
    <row r="327" spans="1:6" ht="12.75" customHeight="1">
      <c r="A327" s="55"/>
      <c r="B327" s="1"/>
      <c r="C327" s="1"/>
      <c r="D327" s="56"/>
      <c r="E327" s="57"/>
      <c r="F327" s="1"/>
    </row>
    <row r="328" spans="1:6" ht="12.75" customHeight="1">
      <c r="A328" s="55"/>
      <c r="B328" s="1"/>
      <c r="C328" s="1"/>
      <c r="D328" s="56"/>
      <c r="E328" s="57"/>
      <c r="F328" s="1"/>
    </row>
    <row r="329" spans="1:6" ht="12.75" customHeight="1">
      <c r="A329" s="55"/>
      <c r="B329" s="1"/>
      <c r="C329" s="1"/>
      <c r="D329" s="56"/>
      <c r="E329" s="57"/>
      <c r="F329" s="1"/>
    </row>
    <row r="330" spans="1:6" ht="12.75" customHeight="1">
      <c r="A330" s="55"/>
      <c r="B330" s="1"/>
      <c r="C330" s="1"/>
      <c r="D330" s="56"/>
      <c r="E330" s="57"/>
      <c r="F330" s="1"/>
    </row>
    <row r="331" spans="1:6" ht="12.75" customHeight="1">
      <c r="A331" s="55"/>
      <c r="B331" s="1"/>
      <c r="C331" s="1"/>
      <c r="D331" s="56"/>
      <c r="E331" s="57"/>
      <c r="F331" s="1"/>
    </row>
    <row r="332" spans="1:6" ht="12.75" customHeight="1">
      <c r="A332" s="55"/>
      <c r="B332" s="1"/>
      <c r="C332" s="1"/>
      <c r="D332" s="56"/>
      <c r="E332" s="57"/>
      <c r="F332" s="1"/>
    </row>
    <row r="333" spans="1:6" ht="12.75" customHeight="1">
      <c r="A333" s="55"/>
      <c r="B333" s="1"/>
      <c r="C333" s="1"/>
      <c r="D333" s="56"/>
      <c r="E333" s="57"/>
      <c r="F333" s="1"/>
    </row>
    <row r="334" spans="1:6" ht="12.75" customHeight="1">
      <c r="A334" s="55"/>
      <c r="B334" s="1"/>
      <c r="C334" s="1"/>
      <c r="D334" s="56"/>
      <c r="E334" s="57"/>
      <c r="F334" s="1"/>
    </row>
    <row r="335" spans="1:6" ht="12.75" customHeight="1">
      <c r="A335" s="55"/>
      <c r="B335" s="1"/>
      <c r="C335" s="1"/>
      <c r="D335" s="56"/>
      <c r="E335" s="57"/>
      <c r="F335" s="1"/>
    </row>
    <row r="336" spans="1:6" ht="12.75" customHeight="1">
      <c r="A336" s="55"/>
      <c r="B336" s="1"/>
      <c r="C336" s="1"/>
      <c r="D336" s="56"/>
      <c r="E336" s="57"/>
      <c r="F336" s="1"/>
    </row>
    <row r="337" spans="1:6" ht="12.75" customHeight="1">
      <c r="A337" s="55"/>
      <c r="B337" s="1"/>
      <c r="C337" s="1"/>
      <c r="D337" s="56"/>
      <c r="E337" s="57"/>
      <c r="F337" s="1"/>
    </row>
    <row r="338" spans="1:6" ht="12.75" customHeight="1">
      <c r="A338" s="55"/>
      <c r="B338" s="1"/>
      <c r="C338" s="1"/>
      <c r="D338" s="56"/>
      <c r="E338" s="57"/>
      <c r="F338" s="1"/>
    </row>
    <row r="339" spans="1:6" ht="12.75" customHeight="1">
      <c r="A339" s="55"/>
      <c r="B339" s="1"/>
      <c r="C339" s="1"/>
      <c r="D339" s="56"/>
      <c r="E339" s="57"/>
      <c r="F339" s="1"/>
    </row>
    <row r="340" spans="1:6" ht="12.75" customHeight="1">
      <c r="A340" s="55"/>
      <c r="B340" s="1"/>
      <c r="C340" s="1"/>
      <c r="D340" s="56"/>
      <c r="E340" s="57"/>
      <c r="F340" s="1"/>
    </row>
    <row r="341" spans="1:6" ht="12.75" customHeight="1">
      <c r="A341" s="55"/>
      <c r="B341" s="1"/>
      <c r="C341" s="1"/>
      <c r="D341" s="56"/>
      <c r="E341" s="57"/>
      <c r="F341" s="1"/>
    </row>
    <row r="342" spans="1:6" ht="12.75" customHeight="1">
      <c r="A342" s="55"/>
      <c r="B342" s="1"/>
      <c r="C342" s="1"/>
      <c r="D342" s="56"/>
      <c r="E342" s="57"/>
      <c r="F342" s="1"/>
    </row>
    <row r="343" spans="1:6" ht="12.75" customHeight="1">
      <c r="A343" s="55"/>
      <c r="B343" s="1"/>
      <c r="C343" s="1"/>
      <c r="D343" s="56"/>
      <c r="E343" s="57"/>
      <c r="F343" s="1"/>
    </row>
    <row r="344" spans="1:6" ht="12.75" customHeight="1">
      <c r="A344" s="55"/>
      <c r="B344" s="1"/>
      <c r="C344" s="1"/>
      <c r="D344" s="56"/>
      <c r="E344" s="57"/>
      <c r="F344" s="1"/>
    </row>
    <row r="345" spans="1:6" ht="12.75" customHeight="1">
      <c r="A345" s="55"/>
      <c r="B345" s="1"/>
      <c r="C345" s="1"/>
      <c r="D345" s="56"/>
      <c r="E345" s="57"/>
      <c r="F345" s="1"/>
    </row>
    <row r="346" spans="1:6" ht="12.75" customHeight="1">
      <c r="A346" s="55"/>
      <c r="B346" s="1"/>
      <c r="C346" s="1"/>
      <c r="D346" s="56"/>
      <c r="E346" s="57"/>
      <c r="F346" s="1"/>
    </row>
    <row r="347" spans="1:6" ht="12.75" customHeight="1">
      <c r="A347" s="55"/>
      <c r="B347" s="1"/>
      <c r="C347" s="1"/>
      <c r="D347" s="56"/>
      <c r="E347" s="57"/>
      <c r="F347" s="1"/>
    </row>
    <row r="348" spans="1:6" ht="12.75" customHeight="1">
      <c r="A348" s="55"/>
      <c r="B348" s="1"/>
      <c r="C348" s="1"/>
      <c r="D348" s="56"/>
      <c r="E348" s="57"/>
      <c r="F348" s="1"/>
    </row>
    <row r="349" spans="1:6" ht="12.75" customHeight="1">
      <c r="A349" s="55"/>
      <c r="B349" s="1"/>
      <c r="C349" s="1"/>
      <c r="D349" s="56"/>
      <c r="E349" s="57"/>
      <c r="F349" s="1"/>
    </row>
    <row r="350" spans="1:6" ht="12.75" customHeight="1">
      <c r="A350" s="55"/>
      <c r="B350" s="1"/>
      <c r="C350" s="1"/>
      <c r="D350" s="56"/>
      <c r="E350" s="57"/>
      <c r="F350" s="1"/>
    </row>
    <row r="351" spans="1:6" ht="12.75" customHeight="1">
      <c r="A351" s="55"/>
      <c r="B351" s="1"/>
      <c r="C351" s="1"/>
      <c r="D351" s="56"/>
      <c r="E351" s="57"/>
      <c r="F351" s="1"/>
    </row>
    <row r="352" spans="1:6" ht="12.75" customHeight="1">
      <c r="A352" s="55"/>
      <c r="B352" s="1"/>
      <c r="C352" s="1"/>
      <c r="D352" s="56"/>
      <c r="E352" s="57"/>
      <c r="F352" s="1"/>
    </row>
    <row r="353" spans="1:6" ht="12.75" customHeight="1">
      <c r="A353" s="55"/>
      <c r="B353" s="1"/>
      <c r="C353" s="1"/>
      <c r="D353" s="56"/>
      <c r="E353" s="57"/>
      <c r="F353" s="1"/>
    </row>
    <row r="354" spans="1:6" ht="12.75" customHeight="1">
      <c r="A354" s="55"/>
      <c r="B354" s="1"/>
      <c r="C354" s="1"/>
      <c r="D354" s="56"/>
      <c r="E354" s="57"/>
      <c r="F354" s="1"/>
    </row>
    <row r="355" spans="1:6" ht="12.75" customHeight="1">
      <c r="A355" s="55"/>
      <c r="B355" s="1"/>
      <c r="C355" s="1"/>
      <c r="D355" s="56"/>
      <c r="E355" s="57"/>
      <c r="F355" s="1"/>
    </row>
    <row r="356" spans="1:6" ht="12.75" customHeight="1">
      <c r="A356" s="55"/>
      <c r="B356" s="1"/>
      <c r="C356" s="1"/>
      <c r="D356" s="56"/>
      <c r="E356" s="57"/>
      <c r="F356" s="1"/>
    </row>
    <row r="357" spans="1:6" ht="12.75" customHeight="1">
      <c r="A357" s="55"/>
      <c r="B357" s="1"/>
      <c r="C357" s="1"/>
      <c r="D357" s="56"/>
      <c r="E357" s="57"/>
      <c r="F357" s="1"/>
    </row>
    <row r="358" spans="1:6" ht="12.75" customHeight="1">
      <c r="A358" s="55"/>
      <c r="B358" s="1"/>
      <c r="C358" s="1"/>
      <c r="D358" s="56"/>
      <c r="E358" s="57"/>
      <c r="F358" s="1"/>
    </row>
    <row r="359" spans="1:6" ht="12.75" customHeight="1">
      <c r="A359" s="55"/>
      <c r="B359" s="1"/>
      <c r="C359" s="1"/>
      <c r="D359" s="56"/>
      <c r="E359" s="57"/>
      <c r="F359" s="1"/>
    </row>
    <row r="360" spans="1:6" ht="12.75" customHeight="1">
      <c r="A360" s="55"/>
      <c r="B360" s="1"/>
      <c r="C360" s="1"/>
      <c r="D360" s="56"/>
      <c r="E360" s="57"/>
      <c r="F360" s="1"/>
    </row>
    <row r="361" spans="1:6" ht="12.75" customHeight="1">
      <c r="A361" s="55"/>
      <c r="B361" s="1"/>
      <c r="C361" s="1"/>
      <c r="D361" s="56"/>
      <c r="E361" s="57"/>
      <c r="F361" s="1"/>
    </row>
    <row r="362" spans="1:6" ht="12.75" customHeight="1">
      <c r="A362" s="55"/>
      <c r="B362" s="1"/>
      <c r="C362" s="1"/>
      <c r="D362" s="56"/>
      <c r="E362" s="57"/>
      <c r="F362" s="1"/>
    </row>
    <row r="363" spans="1:6" ht="12.75" customHeight="1">
      <c r="A363" s="55"/>
      <c r="B363" s="1"/>
      <c r="C363" s="1"/>
      <c r="D363" s="56"/>
      <c r="E363" s="57"/>
      <c r="F363" s="1"/>
    </row>
    <row r="364" spans="1:6" ht="12.75" customHeight="1">
      <c r="A364" s="55"/>
      <c r="B364" s="1"/>
      <c r="C364" s="1"/>
      <c r="D364" s="56"/>
      <c r="E364" s="57"/>
      <c r="F364" s="1"/>
    </row>
    <row r="365" spans="1:6" ht="12.75" customHeight="1">
      <c r="A365" s="55"/>
      <c r="B365" s="1"/>
      <c r="C365" s="1"/>
      <c r="D365" s="56"/>
      <c r="E365" s="57"/>
      <c r="F365" s="1"/>
    </row>
    <row r="366" spans="1:6" ht="12.75" customHeight="1">
      <c r="A366" s="55"/>
      <c r="B366" s="1"/>
      <c r="C366" s="1"/>
      <c r="D366" s="56"/>
      <c r="E366" s="57"/>
      <c r="F366" s="1"/>
    </row>
    <row r="367" spans="1:6" ht="12.75" customHeight="1">
      <c r="A367" s="55"/>
      <c r="B367" s="1"/>
      <c r="C367" s="1"/>
      <c r="D367" s="56"/>
      <c r="E367" s="57"/>
      <c r="F367" s="1"/>
    </row>
    <row r="368" spans="1:6" ht="12.75" customHeight="1">
      <c r="A368" s="55"/>
      <c r="B368" s="1"/>
      <c r="C368" s="1"/>
      <c r="D368" s="56"/>
      <c r="E368" s="57"/>
      <c r="F368" s="1"/>
    </row>
    <row r="369" spans="1:6" ht="12.75" customHeight="1">
      <c r="A369" s="55"/>
      <c r="B369" s="1"/>
      <c r="C369" s="1"/>
      <c r="D369" s="56"/>
      <c r="E369" s="57"/>
      <c r="F369" s="1"/>
    </row>
    <row r="370" spans="1:6" ht="12.75" customHeight="1">
      <c r="A370" s="55"/>
      <c r="B370" s="1"/>
      <c r="C370" s="1"/>
      <c r="D370" s="56"/>
      <c r="E370" s="57"/>
      <c r="F370" s="1"/>
    </row>
    <row r="371" spans="1:6" ht="12.75" customHeight="1">
      <c r="A371" s="55"/>
      <c r="B371" s="1"/>
      <c r="C371" s="1"/>
      <c r="D371" s="56"/>
      <c r="E371" s="57"/>
      <c r="F371" s="1"/>
    </row>
    <row r="372" spans="1:6" ht="12.75" customHeight="1">
      <c r="A372" s="55"/>
      <c r="B372" s="1"/>
      <c r="C372" s="1"/>
      <c r="D372" s="56"/>
      <c r="E372" s="57"/>
      <c r="F372" s="1"/>
    </row>
    <row r="373" spans="1:6" ht="12.75" customHeight="1">
      <c r="A373" s="55"/>
      <c r="B373" s="1"/>
      <c r="C373" s="1"/>
      <c r="D373" s="56"/>
      <c r="E373" s="57"/>
      <c r="F373" s="1"/>
    </row>
    <row r="374" spans="1:6" ht="12.75" customHeight="1">
      <c r="A374" s="55"/>
      <c r="B374" s="1"/>
      <c r="C374" s="1"/>
      <c r="D374" s="56"/>
      <c r="E374" s="57"/>
      <c r="F374" s="1"/>
    </row>
    <row r="375" spans="1:6" ht="12.75" customHeight="1">
      <c r="A375" s="55"/>
      <c r="B375" s="1"/>
      <c r="C375" s="1"/>
      <c r="D375" s="56"/>
      <c r="E375" s="57"/>
      <c r="F375" s="1"/>
    </row>
    <row r="376" spans="1:6" ht="12.75" customHeight="1">
      <c r="A376" s="55"/>
      <c r="B376" s="1"/>
      <c r="C376" s="1"/>
      <c r="D376" s="56"/>
      <c r="E376" s="57"/>
      <c r="F376" s="1"/>
    </row>
    <row r="377" spans="1:6" ht="12.75" customHeight="1">
      <c r="A377" s="55"/>
      <c r="B377" s="1"/>
      <c r="C377" s="1"/>
      <c r="D377" s="56"/>
      <c r="E377" s="57"/>
      <c r="F377" s="1"/>
    </row>
    <row r="378" spans="1:6" ht="12.75" customHeight="1">
      <c r="A378" s="55"/>
      <c r="B378" s="1"/>
      <c r="C378" s="1"/>
      <c r="D378" s="56"/>
      <c r="E378" s="57"/>
      <c r="F378" s="1"/>
    </row>
    <row r="379" spans="1:6" ht="12.75" customHeight="1">
      <c r="A379" s="55"/>
      <c r="B379" s="1"/>
      <c r="C379" s="1"/>
      <c r="D379" s="56"/>
      <c r="E379" s="57"/>
      <c r="F379" s="1"/>
    </row>
    <row r="380" spans="1:6" ht="12.75" customHeight="1">
      <c r="A380" s="55"/>
      <c r="B380" s="1"/>
      <c r="C380" s="1"/>
      <c r="D380" s="56"/>
      <c r="E380" s="57"/>
      <c r="F380" s="1"/>
    </row>
    <row r="381" spans="1:6" ht="12.75" customHeight="1">
      <c r="A381" s="55"/>
      <c r="B381" s="1"/>
      <c r="C381" s="1"/>
      <c r="D381" s="56"/>
      <c r="E381" s="57"/>
      <c r="F381" s="1"/>
    </row>
    <row r="382" spans="1:6" ht="12.75" customHeight="1">
      <c r="A382" s="55"/>
      <c r="B382" s="1"/>
      <c r="C382" s="1"/>
      <c r="D382" s="56"/>
      <c r="E382" s="57"/>
      <c r="F382" s="1"/>
    </row>
    <row r="383" spans="1:6" ht="12.75" customHeight="1">
      <c r="A383" s="55"/>
      <c r="B383" s="1"/>
      <c r="C383" s="1"/>
      <c r="D383" s="56"/>
      <c r="E383" s="57"/>
      <c r="F383" s="1"/>
    </row>
    <row r="384" spans="1:6" ht="12.75" customHeight="1">
      <c r="A384" s="55"/>
      <c r="B384" s="1"/>
      <c r="C384" s="1"/>
      <c r="D384" s="56"/>
      <c r="E384" s="57"/>
      <c r="F384" s="1"/>
    </row>
    <row r="385" spans="1:6" ht="12.75" customHeight="1">
      <c r="A385" s="55"/>
      <c r="B385" s="1"/>
      <c r="C385" s="1"/>
      <c r="D385" s="56"/>
      <c r="E385" s="57"/>
      <c r="F385" s="1"/>
    </row>
    <row r="386" spans="1:6" ht="12.75" customHeight="1">
      <c r="A386" s="55"/>
      <c r="B386" s="1"/>
      <c r="C386" s="1"/>
      <c r="D386" s="56"/>
      <c r="E386" s="57"/>
      <c r="F386" s="1"/>
    </row>
    <row r="387" spans="1:6" ht="12.75" customHeight="1">
      <c r="A387" s="55"/>
      <c r="B387" s="1"/>
      <c r="C387" s="1"/>
      <c r="D387" s="56"/>
      <c r="E387" s="57"/>
      <c r="F387" s="1"/>
    </row>
    <row r="388" spans="1:6" ht="12.75" customHeight="1">
      <c r="A388" s="55"/>
      <c r="B388" s="1"/>
      <c r="C388" s="1"/>
      <c r="D388" s="56"/>
      <c r="E388" s="57"/>
      <c r="F388" s="1"/>
    </row>
    <row r="389" spans="1:6" ht="12.75" customHeight="1">
      <c r="A389" s="55"/>
      <c r="B389" s="1"/>
      <c r="C389" s="1"/>
      <c r="D389" s="56"/>
      <c r="E389" s="57"/>
      <c r="F389" s="1"/>
    </row>
    <row r="390" spans="1:6" ht="12.75" customHeight="1">
      <c r="A390" s="55"/>
      <c r="B390" s="1"/>
      <c r="C390" s="1"/>
      <c r="D390" s="56"/>
      <c r="E390" s="57"/>
      <c r="F390" s="1"/>
    </row>
    <row r="391" spans="1:6" ht="12.75" customHeight="1">
      <c r="A391" s="55"/>
      <c r="B391" s="1"/>
      <c r="C391" s="1"/>
      <c r="D391" s="56"/>
      <c r="E391" s="57"/>
      <c r="F391" s="1"/>
    </row>
    <row r="392" spans="1:6" ht="12.75" customHeight="1">
      <c r="A392" s="55"/>
      <c r="B392" s="1"/>
      <c r="C392" s="1"/>
      <c r="D392" s="56"/>
      <c r="E392" s="57"/>
      <c r="F392" s="1"/>
    </row>
    <row r="393" spans="1:6" ht="12.75" customHeight="1">
      <c r="A393" s="55"/>
      <c r="B393" s="1"/>
      <c r="C393" s="1"/>
      <c r="D393" s="56"/>
      <c r="E393" s="57"/>
      <c r="F393" s="1"/>
    </row>
    <row r="394" spans="1:6" ht="12.75" customHeight="1">
      <c r="A394" s="55"/>
      <c r="B394" s="1"/>
      <c r="C394" s="1"/>
      <c r="D394" s="56"/>
      <c r="E394" s="57"/>
      <c r="F394" s="1"/>
    </row>
    <row r="395" spans="1:6" ht="12.75" customHeight="1">
      <c r="A395" s="55"/>
      <c r="B395" s="1"/>
      <c r="C395" s="1"/>
      <c r="D395" s="56"/>
      <c r="E395" s="57"/>
      <c r="F395" s="1"/>
    </row>
    <row r="396" spans="1:6" ht="12.75" customHeight="1">
      <c r="A396" s="55"/>
      <c r="B396" s="1"/>
      <c r="C396" s="1"/>
      <c r="D396" s="56"/>
      <c r="E396" s="57"/>
      <c r="F396" s="1"/>
    </row>
    <row r="397" spans="1:6" ht="12.75" customHeight="1">
      <c r="A397" s="55"/>
      <c r="B397" s="1"/>
      <c r="C397" s="1"/>
      <c r="D397" s="56"/>
      <c r="E397" s="57"/>
      <c r="F397" s="1"/>
    </row>
    <row r="398" spans="1:6" ht="12.75" customHeight="1">
      <c r="A398" s="55"/>
      <c r="B398" s="1"/>
      <c r="C398" s="1"/>
      <c r="D398" s="56"/>
      <c r="E398" s="57"/>
      <c r="F398" s="1"/>
    </row>
    <row r="399" spans="1:6" ht="12.75" customHeight="1">
      <c r="A399" s="55"/>
      <c r="B399" s="1"/>
      <c r="C399" s="1"/>
      <c r="D399" s="56"/>
      <c r="E399" s="57"/>
      <c r="F399" s="1"/>
    </row>
    <row r="400" spans="1:6" ht="12.75" customHeight="1">
      <c r="A400" s="55"/>
      <c r="B400" s="1"/>
      <c r="C400" s="1"/>
      <c r="D400" s="56"/>
      <c r="E400" s="57"/>
      <c r="F400" s="1"/>
    </row>
    <row r="401" spans="1:6" ht="12.75" customHeight="1">
      <c r="A401" s="55"/>
      <c r="B401" s="1"/>
      <c r="C401" s="1"/>
      <c r="D401" s="56"/>
      <c r="E401" s="57"/>
      <c r="F401" s="1"/>
    </row>
    <row r="402" spans="1:6" ht="12.75" customHeight="1">
      <c r="A402" s="55"/>
      <c r="B402" s="1"/>
      <c r="C402" s="1"/>
      <c r="D402" s="56"/>
      <c r="E402" s="57"/>
      <c r="F402" s="1"/>
    </row>
    <row r="403" spans="1:6" ht="12.75" customHeight="1">
      <c r="A403" s="55"/>
      <c r="B403" s="1"/>
      <c r="C403" s="1"/>
      <c r="D403" s="56"/>
      <c r="E403" s="57"/>
      <c r="F403" s="1"/>
    </row>
    <row r="404" spans="1:6" ht="12.75" customHeight="1">
      <c r="A404" s="55"/>
      <c r="B404" s="1"/>
      <c r="C404" s="1"/>
      <c r="D404" s="56"/>
      <c r="E404" s="57"/>
      <c r="F404" s="1"/>
    </row>
    <row r="405" spans="1:6" ht="12.75" customHeight="1">
      <c r="A405" s="55"/>
      <c r="B405" s="1"/>
      <c r="C405" s="1"/>
      <c r="D405" s="56"/>
      <c r="E405" s="57"/>
      <c r="F405" s="1"/>
    </row>
    <row r="406" spans="1:6" ht="12.75" customHeight="1">
      <c r="A406" s="55"/>
      <c r="B406" s="1"/>
      <c r="C406" s="1"/>
      <c r="D406" s="56"/>
      <c r="E406" s="57"/>
      <c r="F406" s="1"/>
    </row>
    <row r="407" spans="1:6" ht="12.75" customHeight="1">
      <c r="A407" s="55"/>
      <c r="B407" s="1"/>
      <c r="C407" s="1"/>
      <c r="D407" s="56"/>
      <c r="E407" s="57"/>
      <c r="F407" s="1"/>
    </row>
    <row r="408" spans="1:6" ht="12.75" customHeight="1">
      <c r="A408" s="55"/>
      <c r="B408" s="1"/>
      <c r="C408" s="1"/>
      <c r="D408" s="56"/>
      <c r="E408" s="57"/>
      <c r="F408" s="1"/>
    </row>
    <row r="409" spans="1:6" ht="12.75" customHeight="1">
      <c r="A409" s="55"/>
      <c r="B409" s="1"/>
      <c r="C409" s="1"/>
      <c r="D409" s="56"/>
      <c r="E409" s="57"/>
      <c r="F409" s="1"/>
    </row>
    <row r="410" spans="1:6" ht="12.75" customHeight="1">
      <c r="A410" s="55"/>
      <c r="B410" s="1"/>
      <c r="C410" s="1"/>
      <c r="D410" s="56"/>
      <c r="E410" s="57"/>
      <c r="F410" s="1"/>
    </row>
    <row r="411" spans="1:6" ht="12.75" customHeight="1">
      <c r="A411" s="55"/>
      <c r="B411" s="1"/>
      <c r="C411" s="1"/>
      <c r="D411" s="56"/>
      <c r="E411" s="57"/>
      <c r="F411" s="1"/>
    </row>
    <row r="412" spans="1:6" ht="12.75" customHeight="1">
      <c r="A412" s="55"/>
      <c r="B412" s="1"/>
      <c r="C412" s="1"/>
      <c r="D412" s="56"/>
      <c r="E412" s="57"/>
      <c r="F412" s="1"/>
    </row>
    <row r="413" spans="1:6" ht="12.75" customHeight="1">
      <c r="A413" s="55"/>
      <c r="B413" s="1"/>
      <c r="C413" s="1"/>
      <c r="D413" s="56"/>
      <c r="E413" s="57"/>
      <c r="F413" s="1"/>
    </row>
    <row r="414" spans="1:6" ht="12.75" customHeight="1">
      <c r="A414" s="55"/>
      <c r="B414" s="1"/>
      <c r="C414" s="1"/>
      <c r="D414" s="56"/>
      <c r="E414" s="57"/>
      <c r="F414" s="1"/>
    </row>
    <row r="415" spans="1:6" ht="12.75" customHeight="1">
      <c r="A415" s="55"/>
      <c r="B415" s="1"/>
      <c r="C415" s="1"/>
      <c r="D415" s="56"/>
      <c r="E415" s="57"/>
      <c r="F415" s="1"/>
    </row>
    <row r="416" spans="1:6" ht="12.75" customHeight="1">
      <c r="A416" s="55"/>
      <c r="B416" s="1"/>
      <c r="C416" s="1"/>
      <c r="D416" s="56"/>
      <c r="E416" s="57"/>
      <c r="F416" s="1"/>
    </row>
    <row r="417" spans="1:6" ht="12.75" customHeight="1">
      <c r="A417" s="55"/>
      <c r="B417" s="1"/>
      <c r="C417" s="1"/>
      <c r="D417" s="56"/>
      <c r="E417" s="57"/>
      <c r="F417" s="1"/>
    </row>
    <row r="418" spans="1:6" ht="12.75" customHeight="1">
      <c r="A418" s="55"/>
      <c r="B418" s="1"/>
      <c r="C418" s="1"/>
      <c r="D418" s="56"/>
      <c r="E418" s="57"/>
      <c r="F418" s="1"/>
    </row>
    <row r="419" spans="1:6" ht="12.75" customHeight="1">
      <c r="A419" s="55"/>
      <c r="B419" s="1"/>
      <c r="C419" s="1"/>
      <c r="D419" s="56"/>
      <c r="E419" s="57"/>
      <c r="F419" s="1"/>
    </row>
    <row r="420" spans="1:6" ht="12.75" customHeight="1">
      <c r="A420" s="55"/>
      <c r="B420" s="1"/>
      <c r="C420" s="1"/>
      <c r="D420" s="56"/>
      <c r="E420" s="57"/>
      <c r="F420" s="1"/>
    </row>
    <row r="421" spans="1:6" ht="12.75" customHeight="1">
      <c r="A421" s="55"/>
      <c r="B421" s="1"/>
      <c r="C421" s="1"/>
      <c r="D421" s="56"/>
      <c r="E421" s="57"/>
      <c r="F421" s="1"/>
    </row>
    <row r="422" spans="1:6" ht="12.75" customHeight="1">
      <c r="A422" s="55"/>
      <c r="B422" s="1"/>
      <c r="C422" s="1"/>
      <c r="D422" s="56"/>
      <c r="E422" s="57"/>
      <c r="F422" s="1"/>
    </row>
    <row r="423" spans="1:6" ht="12.75" customHeight="1">
      <c r="A423" s="55"/>
      <c r="B423" s="1"/>
      <c r="C423" s="1"/>
      <c r="D423" s="56"/>
      <c r="E423" s="57"/>
      <c r="F423" s="1"/>
    </row>
    <row r="424" spans="1:6" ht="12.75" customHeight="1">
      <c r="A424" s="55"/>
      <c r="B424" s="1"/>
      <c r="C424" s="1"/>
      <c r="D424" s="56"/>
      <c r="E424" s="57"/>
      <c r="F424" s="1"/>
    </row>
    <row r="425" spans="1:6" ht="12.75" customHeight="1">
      <c r="A425" s="55"/>
      <c r="B425" s="1"/>
      <c r="C425" s="1"/>
      <c r="D425" s="56"/>
      <c r="E425" s="57"/>
      <c r="F425" s="1"/>
    </row>
    <row r="426" spans="1:6" ht="12.75" customHeight="1">
      <c r="A426" s="55"/>
      <c r="B426" s="1"/>
      <c r="C426" s="1"/>
      <c r="D426" s="56"/>
      <c r="E426" s="57"/>
      <c r="F426" s="1"/>
    </row>
    <row r="427" spans="1:6" ht="12.75" customHeight="1">
      <c r="A427" s="55"/>
      <c r="B427" s="1"/>
      <c r="C427" s="1"/>
      <c r="D427" s="56"/>
      <c r="E427" s="57"/>
      <c r="F427" s="1"/>
    </row>
    <row r="428" spans="1:6" ht="12.75" customHeight="1">
      <c r="A428" s="55"/>
      <c r="B428" s="1"/>
      <c r="C428" s="1"/>
      <c r="D428" s="56"/>
      <c r="E428" s="57"/>
      <c r="F428" s="1"/>
    </row>
    <row r="429" spans="1:6" ht="12.75" customHeight="1">
      <c r="A429" s="55"/>
      <c r="B429" s="1"/>
      <c r="C429" s="1"/>
      <c r="D429" s="56"/>
      <c r="E429" s="57"/>
      <c r="F429" s="1"/>
    </row>
    <row r="430" spans="1:6" ht="12.75" customHeight="1">
      <c r="A430" s="55"/>
      <c r="B430" s="1"/>
      <c r="C430" s="1"/>
      <c r="D430" s="56"/>
      <c r="E430" s="57"/>
      <c r="F430" s="1"/>
    </row>
    <row r="431" spans="1:6" ht="12.75" customHeight="1">
      <c r="A431" s="55"/>
      <c r="B431" s="1"/>
      <c r="C431" s="1"/>
      <c r="D431" s="56"/>
      <c r="E431" s="57"/>
      <c r="F431" s="1"/>
    </row>
    <row r="432" spans="1:6" ht="12.75" customHeight="1">
      <c r="A432" s="55"/>
      <c r="B432" s="1"/>
      <c r="C432" s="1"/>
      <c r="D432" s="56"/>
      <c r="E432" s="57"/>
      <c r="F432" s="1"/>
    </row>
    <row r="433" spans="1:6" ht="12.75" customHeight="1">
      <c r="A433" s="55"/>
      <c r="B433" s="1"/>
      <c r="C433" s="1"/>
      <c r="D433" s="56"/>
      <c r="E433" s="57"/>
      <c r="F433" s="1"/>
    </row>
    <row r="434" spans="1:6" ht="12.75" customHeight="1">
      <c r="A434" s="55"/>
      <c r="B434" s="1"/>
      <c r="C434" s="1"/>
      <c r="D434" s="56"/>
      <c r="E434" s="57"/>
      <c r="F434" s="1"/>
    </row>
    <row r="435" spans="1:6" ht="12.75" customHeight="1">
      <c r="A435" s="55"/>
      <c r="B435" s="1"/>
      <c r="C435" s="1"/>
      <c r="D435" s="56"/>
      <c r="E435" s="57"/>
      <c r="F435" s="1"/>
    </row>
    <row r="436" spans="1:6" ht="12.75" customHeight="1">
      <c r="A436" s="55"/>
      <c r="B436" s="1"/>
      <c r="C436" s="1"/>
      <c r="D436" s="56"/>
      <c r="E436" s="57"/>
      <c r="F436" s="1"/>
    </row>
    <row r="437" spans="1:6" ht="12.75" customHeight="1">
      <c r="A437" s="55"/>
      <c r="B437" s="1"/>
      <c r="C437" s="1"/>
      <c r="D437" s="56"/>
      <c r="E437" s="57"/>
      <c r="F437" s="1"/>
    </row>
    <row r="438" spans="1:6" ht="12.75" customHeight="1">
      <c r="A438" s="55"/>
      <c r="B438" s="1"/>
      <c r="C438" s="1"/>
      <c r="D438" s="56"/>
      <c r="E438" s="57"/>
      <c r="F438" s="1"/>
    </row>
    <row r="439" spans="1:6" ht="12.75" customHeight="1">
      <c r="A439" s="55"/>
      <c r="B439" s="1"/>
      <c r="C439" s="1"/>
      <c r="D439" s="56"/>
      <c r="E439" s="57"/>
      <c r="F439" s="1"/>
    </row>
    <row r="440" spans="1:6" ht="12.75" customHeight="1">
      <c r="A440" s="55"/>
      <c r="B440" s="1"/>
      <c r="C440" s="1"/>
      <c r="D440" s="56"/>
      <c r="E440" s="57"/>
      <c r="F440" s="1"/>
    </row>
    <row r="441" spans="1:6" ht="12.75" customHeight="1">
      <c r="A441" s="55"/>
      <c r="B441" s="1"/>
      <c r="C441" s="1"/>
      <c r="D441" s="56"/>
      <c r="E441" s="57"/>
      <c r="F441" s="1"/>
    </row>
    <row r="442" spans="1:6" ht="12.75" customHeight="1">
      <c r="A442" s="55"/>
      <c r="B442" s="1"/>
      <c r="C442" s="1"/>
      <c r="D442" s="56"/>
      <c r="E442" s="57"/>
      <c r="F442" s="1"/>
    </row>
    <row r="443" spans="1:6" ht="12.75" customHeight="1">
      <c r="A443" s="55"/>
      <c r="B443" s="1"/>
      <c r="C443" s="1"/>
      <c r="D443" s="56"/>
      <c r="E443" s="57"/>
      <c r="F443" s="1"/>
    </row>
    <row r="444" spans="1:6" ht="12.75" customHeight="1">
      <c r="A444" s="55"/>
      <c r="B444" s="1"/>
      <c r="C444" s="1"/>
      <c r="D444" s="56"/>
      <c r="E444" s="57"/>
      <c r="F444" s="1"/>
    </row>
    <row r="445" spans="1:6" ht="12.75" customHeight="1">
      <c r="A445" s="55"/>
      <c r="B445" s="1"/>
      <c r="C445" s="1"/>
      <c r="D445" s="56"/>
      <c r="E445" s="57"/>
      <c r="F445" s="1"/>
    </row>
    <row r="446" spans="1:6" ht="12.75" customHeight="1">
      <c r="A446" s="55"/>
      <c r="B446" s="1"/>
      <c r="C446" s="1"/>
      <c r="D446" s="56"/>
      <c r="E446" s="57"/>
      <c r="F446" s="1"/>
    </row>
    <row r="447" spans="1:6" ht="12.75" customHeight="1">
      <c r="A447" s="55"/>
      <c r="B447" s="1"/>
      <c r="C447" s="1"/>
      <c r="D447" s="56"/>
      <c r="E447" s="57"/>
      <c r="F447" s="1"/>
    </row>
    <row r="448" spans="1:6" ht="12.75" customHeight="1">
      <c r="A448" s="55"/>
      <c r="B448" s="1"/>
      <c r="C448" s="1"/>
      <c r="D448" s="56"/>
      <c r="E448" s="57"/>
      <c r="F448" s="1"/>
    </row>
    <row r="449" spans="1:6" ht="12.75" customHeight="1">
      <c r="A449" s="55"/>
      <c r="B449" s="1"/>
      <c r="C449" s="1"/>
      <c r="D449" s="56"/>
      <c r="E449" s="57"/>
      <c r="F449" s="1"/>
    </row>
    <row r="450" spans="1:6" ht="12.75" customHeight="1">
      <c r="A450" s="55"/>
      <c r="B450" s="1"/>
      <c r="C450" s="1"/>
      <c r="D450" s="56"/>
      <c r="E450" s="57"/>
      <c r="F450" s="1"/>
    </row>
    <row r="451" spans="1:6" ht="12.75" customHeight="1">
      <c r="A451" s="55"/>
      <c r="B451" s="1"/>
      <c r="C451" s="1"/>
      <c r="D451" s="56"/>
      <c r="E451" s="57"/>
      <c r="F451" s="1"/>
    </row>
    <row r="452" spans="1:6" ht="12.75" customHeight="1">
      <c r="A452" s="55"/>
      <c r="B452" s="1"/>
      <c r="C452" s="1"/>
      <c r="D452" s="56"/>
      <c r="E452" s="57"/>
      <c r="F452" s="1"/>
    </row>
    <row r="453" spans="1:6" ht="12.75" customHeight="1">
      <c r="A453" s="55"/>
      <c r="B453" s="1"/>
      <c r="C453" s="1"/>
      <c r="D453" s="56"/>
      <c r="E453" s="57"/>
      <c r="F453" s="1"/>
    </row>
    <row r="454" spans="1:6" ht="12.75" customHeight="1">
      <c r="A454" s="55"/>
      <c r="B454" s="1"/>
      <c r="C454" s="1"/>
      <c r="D454" s="56"/>
      <c r="E454" s="57"/>
      <c r="F454" s="1"/>
    </row>
    <row r="455" spans="1:6" ht="12.75" customHeight="1">
      <c r="A455" s="55"/>
      <c r="B455" s="1"/>
      <c r="C455" s="1"/>
      <c r="D455" s="56"/>
      <c r="E455" s="57"/>
      <c r="F455" s="1"/>
    </row>
    <row r="456" spans="1:6" ht="12.75" customHeight="1">
      <c r="A456" s="55"/>
      <c r="B456" s="1"/>
      <c r="C456" s="1"/>
      <c r="D456" s="56"/>
      <c r="E456" s="57"/>
      <c r="F456" s="1"/>
    </row>
    <row r="457" spans="1:6" ht="12.75" customHeight="1">
      <c r="A457" s="55"/>
      <c r="B457" s="1"/>
      <c r="C457" s="1"/>
      <c r="D457" s="56"/>
      <c r="E457" s="57"/>
      <c r="F457" s="1"/>
    </row>
    <row r="458" spans="1:6" ht="12.75" customHeight="1">
      <c r="A458" s="55"/>
      <c r="B458" s="1"/>
      <c r="C458" s="1"/>
      <c r="D458" s="56"/>
      <c r="E458" s="57"/>
      <c r="F458" s="1"/>
    </row>
    <row r="459" spans="1:6" ht="12.75" customHeight="1">
      <c r="A459" s="55"/>
      <c r="B459" s="1"/>
      <c r="C459" s="1"/>
      <c r="D459" s="56"/>
      <c r="E459" s="57"/>
      <c r="F459" s="1"/>
    </row>
    <row r="460" spans="1:6" ht="12.75" customHeight="1">
      <c r="A460" s="55"/>
      <c r="B460" s="1"/>
      <c r="C460" s="1"/>
      <c r="D460" s="56"/>
      <c r="E460" s="57"/>
      <c r="F460" s="1"/>
    </row>
    <row r="461" spans="1:6" ht="12.75" customHeight="1">
      <c r="A461" s="55"/>
      <c r="B461" s="1"/>
      <c r="C461" s="1"/>
      <c r="D461" s="56"/>
      <c r="E461" s="57"/>
      <c r="F461" s="1"/>
    </row>
    <row r="462" spans="1:6" ht="12.75" customHeight="1">
      <c r="A462" s="55"/>
      <c r="B462" s="1"/>
      <c r="C462" s="1"/>
      <c r="D462" s="56"/>
      <c r="E462" s="57"/>
      <c r="F462" s="1"/>
    </row>
    <row r="463" spans="1:6" ht="12.75" customHeight="1">
      <c r="A463" s="55"/>
      <c r="B463" s="1"/>
      <c r="C463" s="1"/>
      <c r="D463" s="56"/>
      <c r="E463" s="57"/>
      <c r="F463" s="1"/>
    </row>
    <row r="464" spans="1:6" ht="12.75" customHeight="1">
      <c r="A464" s="55"/>
      <c r="B464" s="1"/>
      <c r="C464" s="1"/>
      <c r="D464" s="56"/>
      <c r="E464" s="57"/>
      <c r="F464" s="1"/>
    </row>
    <row r="465" spans="1:6" ht="12.75" customHeight="1">
      <c r="A465" s="55"/>
      <c r="B465" s="1"/>
      <c r="C465" s="1"/>
      <c r="D465" s="56"/>
      <c r="E465" s="57"/>
      <c r="F465" s="1"/>
    </row>
    <row r="466" spans="1:6" ht="12.75" customHeight="1">
      <c r="A466" s="55"/>
      <c r="B466" s="1"/>
      <c r="C466" s="1"/>
      <c r="D466" s="56"/>
      <c r="E466" s="57"/>
      <c r="F466" s="1"/>
    </row>
    <row r="467" spans="1:6" ht="12.75" customHeight="1">
      <c r="A467" s="55"/>
      <c r="B467" s="1"/>
      <c r="C467" s="1"/>
      <c r="D467" s="56"/>
      <c r="E467" s="57"/>
      <c r="F467" s="1"/>
    </row>
    <row r="468" spans="1:6" ht="12.75" customHeight="1">
      <c r="A468" s="55"/>
      <c r="B468" s="1"/>
      <c r="C468" s="1"/>
      <c r="D468" s="56"/>
      <c r="E468" s="57"/>
      <c r="F468" s="1"/>
    </row>
    <row r="469" spans="1:6" ht="12.75" customHeight="1">
      <c r="A469" s="55"/>
      <c r="B469" s="1"/>
      <c r="C469" s="1"/>
      <c r="D469" s="56"/>
      <c r="E469" s="57"/>
      <c r="F469" s="1"/>
    </row>
    <row r="470" spans="1:6" ht="12.75" customHeight="1">
      <c r="A470" s="55"/>
      <c r="B470" s="1"/>
      <c r="C470" s="1"/>
      <c r="D470" s="56"/>
      <c r="E470" s="57"/>
      <c r="F470" s="1"/>
    </row>
    <row r="471" spans="1:6" ht="12.75" customHeight="1">
      <c r="A471" s="55"/>
      <c r="B471" s="1"/>
      <c r="C471" s="1"/>
      <c r="D471" s="56"/>
      <c r="E471" s="57"/>
      <c r="F471" s="1"/>
    </row>
    <row r="472" spans="1:6" ht="12.75" customHeight="1">
      <c r="A472" s="55"/>
      <c r="B472" s="1"/>
      <c r="C472" s="1"/>
      <c r="D472" s="56"/>
      <c r="E472" s="57"/>
      <c r="F472" s="1"/>
    </row>
    <row r="473" spans="1:6" ht="12.75" customHeight="1">
      <c r="A473" s="55"/>
      <c r="B473" s="1"/>
      <c r="C473" s="1"/>
      <c r="D473" s="56"/>
      <c r="E473" s="57"/>
      <c r="F473" s="1"/>
    </row>
    <row r="474" spans="1:6" ht="12.75" customHeight="1">
      <c r="A474" s="55"/>
      <c r="B474" s="1"/>
      <c r="C474" s="1"/>
      <c r="D474" s="56"/>
      <c r="E474" s="57"/>
      <c r="F474" s="1"/>
    </row>
    <row r="475" spans="1:6" ht="12.75" customHeight="1">
      <c r="A475" s="55"/>
      <c r="B475" s="1"/>
      <c r="C475" s="1"/>
      <c r="D475" s="56"/>
      <c r="E475" s="57"/>
      <c r="F475" s="1"/>
    </row>
    <row r="476" spans="1:6" ht="12.75" customHeight="1">
      <c r="A476" s="55"/>
      <c r="B476" s="1"/>
      <c r="C476" s="1"/>
      <c r="D476" s="56"/>
      <c r="E476" s="57"/>
      <c r="F476" s="1"/>
    </row>
    <row r="477" spans="1:6" ht="12.75" customHeight="1">
      <c r="A477" s="55"/>
      <c r="B477" s="1"/>
      <c r="C477" s="1"/>
      <c r="D477" s="56"/>
      <c r="E477" s="57"/>
      <c r="F477" s="1"/>
    </row>
    <row r="478" spans="1:6" ht="12.75" customHeight="1">
      <c r="A478" s="55"/>
      <c r="B478" s="1"/>
      <c r="C478" s="1"/>
      <c r="D478" s="56"/>
      <c r="E478" s="57"/>
      <c r="F478" s="1"/>
    </row>
    <row r="479" spans="1:6" ht="12.75" customHeight="1">
      <c r="A479" s="55"/>
      <c r="B479" s="1"/>
      <c r="C479" s="1"/>
      <c r="D479" s="56"/>
      <c r="E479" s="57"/>
      <c r="F479" s="1"/>
    </row>
    <row r="480" spans="1:6" ht="12.75" customHeight="1">
      <c r="A480" s="55"/>
      <c r="B480" s="1"/>
      <c r="C480" s="1"/>
      <c r="D480" s="56"/>
      <c r="E480" s="57"/>
      <c r="F480" s="1"/>
    </row>
    <row r="481" spans="1:6" ht="12.75" customHeight="1">
      <c r="A481" s="55"/>
      <c r="B481" s="1"/>
      <c r="C481" s="1"/>
      <c r="D481" s="56"/>
      <c r="E481" s="57"/>
      <c r="F481" s="1"/>
    </row>
    <row r="482" spans="1:6" ht="12.75" customHeight="1">
      <c r="A482" s="55"/>
      <c r="B482" s="1"/>
      <c r="C482" s="1"/>
      <c r="D482" s="56"/>
      <c r="E482" s="57"/>
      <c r="F482" s="1"/>
    </row>
    <row r="483" spans="1:6" ht="12.75" customHeight="1">
      <c r="A483" s="55"/>
      <c r="B483" s="1"/>
      <c r="C483" s="1"/>
      <c r="D483" s="56"/>
      <c r="E483" s="57"/>
      <c r="F483" s="1"/>
    </row>
    <row r="484" spans="1:6" ht="12.75" customHeight="1">
      <c r="A484" s="55"/>
      <c r="B484" s="1"/>
      <c r="C484" s="1"/>
      <c r="D484" s="56"/>
      <c r="E484" s="57"/>
      <c r="F484" s="1"/>
    </row>
    <row r="485" spans="1:6" ht="12.75" customHeight="1">
      <c r="A485" s="55"/>
      <c r="B485" s="1"/>
      <c r="C485" s="1"/>
      <c r="D485" s="56"/>
      <c r="E485" s="57"/>
      <c r="F485" s="1"/>
    </row>
    <row r="486" spans="1:6" ht="12.75" customHeight="1">
      <c r="A486" s="55"/>
      <c r="B486" s="1"/>
      <c r="C486" s="1"/>
      <c r="D486" s="56"/>
      <c r="E486" s="57"/>
      <c r="F486" s="1"/>
    </row>
    <row r="487" spans="1:6" ht="12.75" customHeight="1">
      <c r="A487" s="55"/>
      <c r="B487" s="1"/>
      <c r="C487" s="1"/>
      <c r="D487" s="56"/>
      <c r="E487" s="57"/>
      <c r="F487" s="1"/>
    </row>
    <row r="488" spans="1:6" ht="12.75" customHeight="1">
      <c r="A488" s="55"/>
      <c r="B488" s="1"/>
      <c r="C488" s="1"/>
      <c r="D488" s="56"/>
      <c r="E488" s="57"/>
      <c r="F488" s="1"/>
    </row>
    <row r="489" spans="1:6" ht="12.75" customHeight="1">
      <c r="A489" s="55"/>
      <c r="B489" s="1"/>
      <c r="C489" s="1"/>
      <c r="D489" s="56"/>
      <c r="E489" s="57"/>
      <c r="F489" s="1"/>
    </row>
    <row r="490" spans="1:6" ht="12.75" customHeight="1">
      <c r="A490" s="55"/>
      <c r="B490" s="1"/>
      <c r="C490" s="1"/>
      <c r="D490" s="56"/>
      <c r="E490" s="57"/>
      <c r="F490" s="1"/>
    </row>
    <row r="491" spans="1:6" ht="12.75" customHeight="1">
      <c r="A491" s="55"/>
      <c r="B491" s="1"/>
      <c r="C491" s="1"/>
      <c r="D491" s="56"/>
      <c r="E491" s="57"/>
      <c r="F491" s="1"/>
    </row>
    <row r="492" spans="1:6" ht="12.75" customHeight="1">
      <c r="A492" s="55"/>
      <c r="B492" s="1"/>
      <c r="C492" s="1"/>
      <c r="D492" s="56"/>
      <c r="E492" s="57"/>
      <c r="F492" s="1"/>
    </row>
    <row r="493" spans="1:6" ht="12.75" customHeight="1">
      <c r="A493" s="55"/>
      <c r="B493" s="1"/>
      <c r="C493" s="1"/>
      <c r="D493" s="56"/>
      <c r="E493" s="57"/>
      <c r="F493" s="1"/>
    </row>
    <row r="494" spans="1:6" ht="12.75" customHeight="1">
      <c r="A494" s="55"/>
      <c r="B494" s="1"/>
      <c r="C494" s="1"/>
      <c r="D494" s="56"/>
      <c r="E494" s="57"/>
      <c r="F494" s="1"/>
    </row>
    <row r="495" spans="1:6" ht="12.75" customHeight="1">
      <c r="A495" s="55"/>
      <c r="B495" s="1"/>
      <c r="C495" s="1"/>
      <c r="D495" s="56"/>
      <c r="E495" s="57"/>
      <c r="F495" s="1"/>
    </row>
    <row r="496" spans="1:6" ht="12.75" customHeight="1">
      <c r="A496" s="55"/>
      <c r="B496" s="1"/>
      <c r="C496" s="1"/>
      <c r="D496" s="56"/>
      <c r="E496" s="57"/>
      <c r="F496" s="1"/>
    </row>
    <row r="497" spans="1:6" ht="12.75" customHeight="1">
      <c r="A497" s="55"/>
      <c r="B497" s="1"/>
      <c r="C497" s="1"/>
      <c r="D497" s="56"/>
      <c r="E497" s="57"/>
      <c r="F497" s="1"/>
    </row>
    <row r="498" spans="1:6" ht="12.75" customHeight="1">
      <c r="A498" s="55"/>
      <c r="B498" s="1"/>
      <c r="C498" s="1"/>
      <c r="D498" s="56"/>
      <c r="E498" s="57"/>
      <c r="F498" s="1"/>
    </row>
    <row r="499" spans="1:6" ht="12.75" customHeight="1">
      <c r="A499" s="55"/>
      <c r="B499" s="1"/>
      <c r="C499" s="1"/>
      <c r="D499" s="56"/>
      <c r="E499" s="57"/>
      <c r="F499" s="1"/>
    </row>
    <row r="500" spans="1:6" ht="12.75" customHeight="1">
      <c r="A500" s="55"/>
      <c r="B500" s="1"/>
      <c r="C500" s="1"/>
      <c r="D500" s="56"/>
      <c r="E500" s="57"/>
      <c r="F500" s="1"/>
    </row>
    <row r="501" spans="1:6" ht="12.75" customHeight="1">
      <c r="A501" s="55"/>
      <c r="B501" s="1"/>
      <c r="C501" s="1"/>
      <c r="D501" s="56"/>
      <c r="E501" s="57"/>
      <c r="F501" s="1"/>
    </row>
    <row r="502" spans="1:6" ht="12.75" customHeight="1">
      <c r="A502" s="55"/>
      <c r="B502" s="1"/>
      <c r="C502" s="1"/>
      <c r="D502" s="56"/>
      <c r="E502" s="57"/>
      <c r="F502" s="1"/>
    </row>
    <row r="503" spans="1:6" ht="12.75" customHeight="1">
      <c r="A503" s="55"/>
      <c r="B503" s="1"/>
      <c r="C503" s="1"/>
      <c r="D503" s="56"/>
      <c r="E503" s="57"/>
      <c r="F503" s="1"/>
    </row>
    <row r="504" spans="1:6" ht="12.75" customHeight="1">
      <c r="A504" s="55"/>
      <c r="B504" s="1"/>
      <c r="C504" s="1"/>
      <c r="D504" s="56"/>
      <c r="E504" s="57"/>
      <c r="F504" s="1"/>
    </row>
    <row r="505" spans="1:6" ht="12.75" customHeight="1">
      <c r="A505" s="55"/>
      <c r="B505" s="1"/>
      <c r="C505" s="1"/>
      <c r="D505" s="56"/>
      <c r="E505" s="57"/>
      <c r="F505" s="1"/>
    </row>
    <row r="506" spans="1:6" ht="12.75" customHeight="1">
      <c r="A506" s="55"/>
      <c r="B506" s="1"/>
      <c r="C506" s="1"/>
      <c r="D506" s="56"/>
      <c r="E506" s="57"/>
      <c r="F506" s="1"/>
    </row>
    <row r="507" spans="1:6" ht="12.75" customHeight="1">
      <c r="A507" s="55"/>
      <c r="B507" s="1"/>
      <c r="C507" s="1"/>
      <c r="D507" s="56"/>
      <c r="E507" s="57"/>
      <c r="F507" s="1"/>
    </row>
    <row r="508" spans="1:6" ht="12.75" customHeight="1">
      <c r="A508" s="55"/>
      <c r="B508" s="1"/>
      <c r="C508" s="1"/>
      <c r="D508" s="56"/>
      <c r="E508" s="57"/>
      <c r="F508" s="1"/>
    </row>
    <row r="509" spans="1:6" ht="12.75" customHeight="1">
      <c r="A509" s="55"/>
      <c r="B509" s="1"/>
      <c r="C509" s="1"/>
      <c r="D509" s="56"/>
      <c r="E509" s="57"/>
      <c r="F509" s="1"/>
    </row>
    <row r="510" spans="1:6" ht="12.75" customHeight="1">
      <c r="A510" s="55"/>
      <c r="B510" s="1"/>
      <c r="C510" s="1"/>
      <c r="D510" s="56"/>
      <c r="E510" s="57"/>
      <c r="F510" s="1"/>
    </row>
    <row r="511" spans="1:6" ht="12.75" customHeight="1">
      <c r="A511" s="55"/>
      <c r="B511" s="1"/>
      <c r="C511" s="1"/>
      <c r="D511" s="56"/>
      <c r="E511" s="57"/>
      <c r="F511" s="1"/>
    </row>
    <row r="512" spans="1:6" ht="12.75" customHeight="1">
      <c r="A512" s="55"/>
      <c r="B512" s="1"/>
      <c r="C512" s="1"/>
      <c r="D512" s="56"/>
      <c r="E512" s="57"/>
      <c r="F512" s="1"/>
    </row>
    <row r="513" spans="1:6" ht="12.75" customHeight="1">
      <c r="A513" s="55"/>
      <c r="B513" s="1"/>
      <c r="C513" s="1"/>
      <c r="D513" s="56"/>
      <c r="E513" s="57"/>
      <c r="F513" s="1"/>
    </row>
    <row r="514" spans="1:6" ht="12.75" customHeight="1">
      <c r="A514" s="55"/>
      <c r="B514" s="1"/>
      <c r="C514" s="1"/>
      <c r="D514" s="56"/>
      <c r="E514" s="57"/>
      <c r="F514" s="1"/>
    </row>
    <row r="515" spans="1:6" ht="12.75" customHeight="1">
      <c r="A515" s="55"/>
      <c r="B515" s="1"/>
      <c r="C515" s="1"/>
      <c r="D515" s="56"/>
      <c r="E515" s="57"/>
      <c r="F515" s="1"/>
    </row>
    <row r="516" spans="1:6" ht="12.75" customHeight="1">
      <c r="A516" s="55"/>
      <c r="B516" s="1"/>
      <c r="C516" s="1"/>
      <c r="D516" s="56"/>
      <c r="E516" s="57"/>
      <c r="F516" s="1"/>
    </row>
    <row r="517" spans="1:6" ht="12.75" customHeight="1">
      <c r="A517" s="55"/>
      <c r="B517" s="1"/>
      <c r="C517" s="1"/>
      <c r="D517" s="56"/>
      <c r="E517" s="57"/>
      <c r="F517" s="1"/>
    </row>
    <row r="518" spans="1:6" ht="12.75" customHeight="1">
      <c r="A518" s="55"/>
      <c r="B518" s="1"/>
      <c r="C518" s="1"/>
      <c r="D518" s="56"/>
      <c r="E518" s="57"/>
      <c r="F518" s="1"/>
    </row>
    <row r="519" spans="1:6" ht="12.75" customHeight="1">
      <c r="A519" s="55"/>
      <c r="B519" s="1"/>
      <c r="C519" s="1"/>
      <c r="D519" s="56"/>
      <c r="E519" s="57"/>
      <c r="F519" s="1"/>
    </row>
    <row r="520" spans="1:6" ht="12.75" customHeight="1">
      <c r="A520" s="55"/>
      <c r="B520" s="1"/>
      <c r="C520" s="1"/>
      <c r="D520" s="56"/>
      <c r="E520" s="57"/>
      <c r="F520" s="1"/>
    </row>
    <row r="521" spans="1:6" ht="12.75" customHeight="1">
      <c r="A521" s="55"/>
      <c r="B521" s="1"/>
      <c r="C521" s="1"/>
      <c r="D521" s="56"/>
      <c r="E521" s="57"/>
      <c r="F521" s="1"/>
    </row>
    <row r="522" spans="1:6" ht="12.75" customHeight="1">
      <c r="A522" s="55"/>
      <c r="B522" s="1"/>
      <c r="C522" s="1"/>
      <c r="D522" s="56"/>
      <c r="E522" s="57"/>
      <c r="F522" s="1"/>
    </row>
    <row r="523" spans="1:6" ht="12.75" customHeight="1">
      <c r="A523" s="55"/>
      <c r="B523" s="1"/>
      <c r="C523" s="1"/>
      <c r="D523" s="56"/>
      <c r="E523" s="57"/>
      <c r="F523" s="1"/>
    </row>
    <row r="524" spans="1:6" ht="12.75" customHeight="1">
      <c r="A524" s="55"/>
      <c r="B524" s="1"/>
      <c r="C524" s="1"/>
      <c r="D524" s="56"/>
      <c r="E524" s="57"/>
      <c r="F524" s="1"/>
    </row>
    <row r="525" spans="1:6" ht="12.75" customHeight="1">
      <c r="A525" s="55"/>
      <c r="B525" s="1"/>
      <c r="C525" s="1"/>
      <c r="D525" s="56"/>
      <c r="E525" s="57"/>
      <c r="F525" s="1"/>
    </row>
    <row r="526" spans="1:6" ht="12.75" customHeight="1">
      <c r="A526" s="55"/>
      <c r="B526" s="1"/>
      <c r="C526" s="1"/>
      <c r="D526" s="56"/>
      <c r="E526" s="57"/>
      <c r="F526" s="1"/>
    </row>
    <row r="527" spans="1:6" ht="12.75" customHeight="1">
      <c r="A527" s="55"/>
      <c r="B527" s="1"/>
      <c r="C527" s="1"/>
      <c r="D527" s="56"/>
      <c r="E527" s="57"/>
      <c r="F527" s="1"/>
    </row>
    <row r="528" spans="1:6" ht="12.75" customHeight="1">
      <c r="A528" s="55"/>
      <c r="B528" s="1"/>
      <c r="C528" s="1"/>
      <c r="D528" s="56"/>
      <c r="E528" s="57"/>
      <c r="F528" s="1"/>
    </row>
    <row r="529" spans="1:6" ht="12.75" customHeight="1">
      <c r="A529" s="55"/>
      <c r="B529" s="1"/>
      <c r="C529" s="1"/>
      <c r="D529" s="56"/>
      <c r="E529" s="57"/>
      <c r="F529" s="1"/>
    </row>
    <row r="530" spans="1:6" ht="12.75" customHeight="1">
      <c r="A530" s="55"/>
      <c r="B530" s="1"/>
      <c r="C530" s="1"/>
      <c r="D530" s="56"/>
      <c r="E530" s="57"/>
      <c r="F530" s="1"/>
    </row>
    <row r="531" spans="1:6" ht="12.75" customHeight="1">
      <c r="A531" s="55"/>
      <c r="B531" s="1"/>
      <c r="C531" s="1"/>
      <c r="D531" s="56"/>
      <c r="E531" s="57"/>
      <c r="F531" s="1"/>
    </row>
    <row r="532" spans="1:6" ht="12.75" customHeight="1">
      <c r="A532" s="55"/>
      <c r="B532" s="1"/>
      <c r="C532" s="1"/>
      <c r="D532" s="56"/>
      <c r="E532" s="57"/>
      <c r="F532" s="1"/>
    </row>
    <row r="533" spans="1:6" ht="12.75" customHeight="1">
      <c r="A533" s="55"/>
      <c r="B533" s="1"/>
      <c r="C533" s="1"/>
      <c r="D533" s="56"/>
      <c r="E533" s="57"/>
      <c r="F533" s="1"/>
    </row>
    <row r="534" spans="1:6" ht="12.75" customHeight="1">
      <c r="A534" s="55"/>
      <c r="B534" s="1"/>
      <c r="C534" s="1"/>
      <c r="D534" s="56"/>
      <c r="E534" s="57"/>
      <c r="F534" s="1"/>
    </row>
    <row r="535" spans="1:6" ht="12.75" customHeight="1">
      <c r="A535" s="55"/>
      <c r="B535" s="1"/>
      <c r="C535" s="1"/>
      <c r="D535" s="56"/>
      <c r="E535" s="57"/>
      <c r="F535" s="1"/>
    </row>
    <row r="536" spans="1:6" ht="12.75" customHeight="1">
      <c r="A536" s="55"/>
      <c r="B536" s="1"/>
      <c r="C536" s="1"/>
      <c r="D536" s="56"/>
      <c r="E536" s="57"/>
      <c r="F536" s="1"/>
    </row>
    <row r="537" spans="1:6" ht="12.75" customHeight="1">
      <c r="A537" s="55"/>
      <c r="B537" s="1"/>
      <c r="C537" s="1"/>
      <c r="D537" s="56"/>
      <c r="E537" s="57"/>
      <c r="F537" s="1"/>
    </row>
    <row r="538" spans="1:6" ht="12.75" customHeight="1">
      <c r="A538" s="55"/>
      <c r="B538" s="1"/>
      <c r="C538" s="1"/>
      <c r="D538" s="56"/>
      <c r="E538" s="57"/>
      <c r="F538" s="1"/>
    </row>
    <row r="539" spans="1:6" ht="12.75" customHeight="1">
      <c r="A539" s="55"/>
      <c r="B539" s="1"/>
      <c r="C539" s="1"/>
      <c r="D539" s="56"/>
      <c r="E539" s="57"/>
      <c r="F539" s="1"/>
    </row>
    <row r="540" spans="1:6" ht="12.75" customHeight="1">
      <c r="A540" s="55"/>
      <c r="B540" s="1"/>
      <c r="C540" s="1"/>
      <c r="D540" s="56"/>
      <c r="E540" s="57"/>
      <c r="F540" s="1"/>
    </row>
    <row r="541" spans="1:6" ht="12.75" customHeight="1">
      <c r="A541" s="55"/>
      <c r="B541" s="1"/>
      <c r="C541" s="1"/>
      <c r="D541" s="56"/>
      <c r="E541" s="57"/>
      <c r="F541" s="1"/>
    </row>
    <row r="542" spans="1:6" ht="12.75" customHeight="1">
      <c r="A542" s="55"/>
      <c r="B542" s="1"/>
      <c r="C542" s="1"/>
      <c r="D542" s="56"/>
      <c r="E542" s="57"/>
      <c r="F542" s="1"/>
    </row>
    <row r="543" spans="1:6" ht="12.75" customHeight="1">
      <c r="A543" s="55"/>
      <c r="B543" s="1"/>
      <c r="C543" s="1"/>
      <c r="D543" s="56"/>
      <c r="E543" s="57"/>
      <c r="F543" s="1"/>
    </row>
    <row r="544" spans="1:6" ht="12.75" customHeight="1">
      <c r="A544" s="55"/>
      <c r="B544" s="1"/>
      <c r="C544" s="1"/>
      <c r="D544" s="56"/>
      <c r="E544" s="57"/>
      <c r="F544" s="1"/>
    </row>
    <row r="545" spans="1:6" ht="12.75" customHeight="1">
      <c r="A545" s="55"/>
      <c r="B545" s="1"/>
      <c r="C545" s="1"/>
      <c r="D545" s="56"/>
      <c r="E545" s="57"/>
      <c r="F545" s="1"/>
    </row>
    <row r="546" spans="1:6" ht="12.75" customHeight="1">
      <c r="A546" s="55"/>
      <c r="B546" s="1"/>
      <c r="C546" s="1"/>
      <c r="D546" s="56"/>
      <c r="E546" s="57"/>
      <c r="F546" s="1"/>
    </row>
    <row r="547" spans="1:6" ht="12.75" customHeight="1">
      <c r="A547" s="55"/>
      <c r="B547" s="1"/>
      <c r="C547" s="1"/>
      <c r="D547" s="56"/>
      <c r="E547" s="57"/>
      <c r="F547" s="1"/>
    </row>
    <row r="548" spans="1:6" ht="12.75" customHeight="1">
      <c r="A548" s="55"/>
      <c r="B548" s="1"/>
      <c r="C548" s="1"/>
      <c r="D548" s="56"/>
      <c r="E548" s="57"/>
      <c r="F548" s="1"/>
    </row>
    <row r="549" spans="1:6" ht="12.75" customHeight="1">
      <c r="A549" s="55"/>
      <c r="B549" s="1"/>
      <c r="C549" s="1"/>
      <c r="D549" s="56"/>
      <c r="E549" s="57"/>
      <c r="F549" s="1"/>
    </row>
    <row r="550" spans="1:6" ht="12.75" customHeight="1">
      <c r="A550" s="55"/>
      <c r="B550" s="1"/>
      <c r="C550" s="1"/>
      <c r="D550" s="56"/>
      <c r="E550" s="57"/>
      <c r="F550" s="1"/>
    </row>
    <row r="551" spans="1:6" ht="12.75" customHeight="1">
      <c r="A551" s="55"/>
      <c r="B551" s="1"/>
      <c r="C551" s="1"/>
      <c r="D551" s="56"/>
      <c r="E551" s="57"/>
      <c r="F551" s="1"/>
    </row>
    <row r="552" spans="1:6" ht="12.75" customHeight="1">
      <c r="A552" s="55"/>
      <c r="B552" s="1"/>
      <c r="C552" s="1"/>
      <c r="D552" s="56"/>
      <c r="E552" s="57"/>
      <c r="F552" s="1"/>
    </row>
    <row r="553" spans="1:6" ht="12.75" customHeight="1">
      <c r="A553" s="55"/>
      <c r="B553" s="1"/>
      <c r="C553" s="1"/>
      <c r="D553" s="56"/>
      <c r="E553" s="57"/>
      <c r="F553" s="1"/>
    </row>
    <row r="554" spans="1:6" ht="12.75" customHeight="1">
      <c r="A554" s="55"/>
      <c r="B554" s="1"/>
      <c r="C554" s="1"/>
      <c r="D554" s="56"/>
      <c r="E554" s="57"/>
      <c r="F554" s="1"/>
    </row>
    <row r="555" spans="1:6" ht="12.75" customHeight="1">
      <c r="A555" s="55"/>
      <c r="B555" s="1"/>
      <c r="C555" s="1"/>
      <c r="D555" s="56"/>
      <c r="E555" s="57"/>
      <c r="F555" s="1"/>
    </row>
    <row r="556" spans="1:6" ht="12.75" customHeight="1">
      <c r="A556" s="55"/>
      <c r="B556" s="1"/>
      <c r="C556" s="1"/>
      <c r="D556" s="56"/>
      <c r="E556" s="57"/>
      <c r="F556" s="1"/>
    </row>
    <row r="557" spans="1:6" ht="12.75" customHeight="1">
      <c r="A557" s="55"/>
      <c r="B557" s="1"/>
      <c r="C557" s="1"/>
      <c r="D557" s="56"/>
      <c r="E557" s="57"/>
      <c r="F557" s="1"/>
    </row>
    <row r="558" spans="1:6" ht="12.75" customHeight="1">
      <c r="A558" s="55"/>
      <c r="B558" s="1"/>
      <c r="C558" s="1"/>
      <c r="D558" s="56"/>
      <c r="E558" s="57"/>
      <c r="F558" s="1"/>
    </row>
    <row r="559" spans="1:6" ht="12.75" customHeight="1">
      <c r="A559" s="55"/>
      <c r="B559" s="1"/>
      <c r="C559" s="1"/>
      <c r="D559" s="56"/>
      <c r="E559" s="57"/>
      <c r="F559" s="1"/>
    </row>
    <row r="560" spans="1:6" ht="12.75" customHeight="1">
      <c r="A560" s="55"/>
      <c r="B560" s="1"/>
      <c r="C560" s="1"/>
      <c r="D560" s="56"/>
      <c r="E560" s="57"/>
      <c r="F560" s="1"/>
    </row>
    <row r="561" spans="1:6" ht="12.75" customHeight="1">
      <c r="A561" s="55"/>
      <c r="B561" s="1"/>
      <c r="C561" s="1"/>
      <c r="D561" s="56"/>
      <c r="E561" s="57"/>
      <c r="F561" s="1"/>
    </row>
    <row r="562" spans="1:6" ht="12.75" customHeight="1">
      <c r="A562" s="55"/>
      <c r="B562" s="1"/>
      <c r="C562" s="1"/>
      <c r="D562" s="56"/>
      <c r="E562" s="57"/>
      <c r="F562" s="1"/>
    </row>
    <row r="563" spans="1:6" ht="12.75" customHeight="1">
      <c r="A563" s="55"/>
      <c r="B563" s="1"/>
      <c r="C563" s="1"/>
      <c r="D563" s="56"/>
      <c r="E563" s="57"/>
      <c r="F563" s="1"/>
    </row>
    <row r="564" spans="1:6" ht="12.75" customHeight="1">
      <c r="A564" s="55"/>
      <c r="B564" s="1"/>
      <c r="C564" s="1"/>
      <c r="D564" s="56"/>
      <c r="E564" s="57"/>
      <c r="F564" s="1"/>
    </row>
    <row r="565" spans="1:6" ht="12.75" customHeight="1">
      <c r="A565" s="55"/>
      <c r="B565" s="1"/>
      <c r="C565" s="1"/>
      <c r="D565" s="56"/>
      <c r="E565" s="57"/>
      <c r="F565" s="1"/>
    </row>
    <row r="566" spans="1:6" ht="12.75" customHeight="1">
      <c r="A566" s="55"/>
      <c r="B566" s="1"/>
      <c r="C566" s="1"/>
      <c r="D566" s="56"/>
      <c r="E566" s="57"/>
      <c r="F566" s="1"/>
    </row>
    <row r="567" spans="1:6" ht="12.75" customHeight="1">
      <c r="A567" s="55"/>
      <c r="B567" s="1"/>
      <c r="C567" s="1"/>
      <c r="D567" s="56"/>
      <c r="E567" s="57"/>
      <c r="F567" s="1"/>
    </row>
    <row r="568" spans="1:6" ht="12.75" customHeight="1">
      <c r="A568" s="55"/>
      <c r="B568" s="1"/>
      <c r="C568" s="1"/>
      <c r="D568" s="56"/>
      <c r="E568" s="57"/>
      <c r="F568" s="1"/>
    </row>
    <row r="569" spans="1:6" ht="12.75" customHeight="1">
      <c r="A569" s="55"/>
      <c r="B569" s="1"/>
      <c r="C569" s="1"/>
      <c r="D569" s="56"/>
      <c r="E569" s="57"/>
      <c r="F569" s="1"/>
    </row>
    <row r="570" spans="1:6" ht="12.75" customHeight="1">
      <c r="A570" s="55"/>
      <c r="B570" s="1"/>
      <c r="C570" s="1"/>
      <c r="D570" s="56"/>
      <c r="E570" s="57"/>
      <c r="F570" s="1"/>
    </row>
    <row r="571" spans="1:6" ht="12.75" customHeight="1">
      <c r="A571" s="55"/>
      <c r="B571" s="1"/>
      <c r="C571" s="1"/>
      <c r="D571" s="56"/>
      <c r="E571" s="57"/>
      <c r="F571" s="1"/>
    </row>
    <row r="572" spans="1:6" ht="12.75" customHeight="1">
      <c r="A572" s="55"/>
      <c r="B572" s="1"/>
      <c r="C572" s="1"/>
      <c r="D572" s="56"/>
      <c r="E572" s="57"/>
      <c r="F572" s="1"/>
    </row>
    <row r="573" spans="1:6" ht="12.75" customHeight="1">
      <c r="A573" s="55"/>
      <c r="B573" s="1"/>
      <c r="C573" s="1"/>
      <c r="D573" s="56"/>
      <c r="E573" s="57"/>
      <c r="F573" s="1"/>
    </row>
    <row r="574" spans="1:6" ht="12.75" customHeight="1">
      <c r="A574" s="55"/>
      <c r="B574" s="1"/>
      <c r="C574" s="1"/>
      <c r="D574" s="56"/>
      <c r="E574" s="57"/>
      <c r="F574" s="1"/>
    </row>
    <row r="575" spans="1:6" ht="12.75" customHeight="1">
      <c r="A575" s="55"/>
      <c r="B575" s="1"/>
      <c r="C575" s="1"/>
      <c r="D575" s="56"/>
      <c r="E575" s="57"/>
      <c r="F575" s="1"/>
    </row>
    <row r="576" spans="1:6" ht="12.75" customHeight="1">
      <c r="A576" s="55"/>
      <c r="B576" s="1"/>
      <c r="C576" s="1"/>
      <c r="D576" s="56"/>
      <c r="E576" s="57"/>
      <c r="F576" s="1"/>
    </row>
    <row r="577" spans="1:6" ht="12.75" customHeight="1">
      <c r="A577" s="55"/>
      <c r="B577" s="1"/>
      <c r="C577" s="1"/>
      <c r="D577" s="56"/>
      <c r="E577" s="57"/>
      <c r="F577" s="1"/>
    </row>
    <row r="578" spans="1:6" ht="12.75" customHeight="1">
      <c r="A578" s="55"/>
      <c r="B578" s="1"/>
      <c r="C578" s="1"/>
      <c r="D578" s="56"/>
      <c r="E578" s="57"/>
      <c r="F578" s="1"/>
    </row>
    <row r="579" spans="1:6" ht="12.75" customHeight="1">
      <c r="A579" s="55"/>
      <c r="B579" s="1"/>
      <c r="C579" s="1"/>
      <c r="D579" s="56"/>
      <c r="E579" s="57"/>
      <c r="F579" s="1"/>
    </row>
    <row r="580" spans="1:6" ht="12.75" customHeight="1">
      <c r="A580" s="55"/>
      <c r="B580" s="1"/>
      <c r="C580" s="1"/>
      <c r="D580" s="56"/>
      <c r="E580" s="57"/>
      <c r="F580" s="1"/>
    </row>
    <row r="581" spans="1:6" ht="12.75" customHeight="1">
      <c r="A581" s="55"/>
      <c r="B581" s="1"/>
      <c r="C581" s="1"/>
      <c r="D581" s="56"/>
      <c r="E581" s="57"/>
      <c r="F581" s="1"/>
    </row>
    <row r="582" spans="1:6" ht="12.75" customHeight="1">
      <c r="A582" s="55"/>
      <c r="B582" s="1"/>
      <c r="C582" s="1"/>
      <c r="D582" s="56"/>
      <c r="E582" s="57"/>
      <c r="F582" s="1"/>
    </row>
    <row r="583" spans="1:6" ht="12.75" customHeight="1">
      <c r="A583" s="55"/>
      <c r="B583" s="1"/>
      <c r="C583" s="1"/>
      <c r="D583" s="56"/>
      <c r="E583" s="57"/>
      <c r="F583" s="1"/>
    </row>
    <row r="584" spans="1:6" ht="12.75" customHeight="1">
      <c r="A584" s="55"/>
      <c r="B584" s="1"/>
      <c r="C584" s="1"/>
      <c r="D584" s="56"/>
      <c r="E584" s="57"/>
      <c r="F584" s="1"/>
    </row>
    <row r="585" spans="1:6" ht="12.75" customHeight="1">
      <c r="A585" s="55"/>
      <c r="B585" s="1"/>
      <c r="C585" s="1"/>
      <c r="D585" s="56"/>
      <c r="E585" s="57"/>
      <c r="F585" s="1"/>
    </row>
    <row r="586" spans="1:6" ht="12.75" customHeight="1">
      <c r="A586" s="55"/>
      <c r="B586" s="1"/>
      <c r="C586" s="1"/>
      <c r="D586" s="56"/>
      <c r="E586" s="57"/>
      <c r="F586" s="1"/>
    </row>
    <row r="587" spans="1:6" ht="12.75" customHeight="1">
      <c r="A587" s="55"/>
      <c r="B587" s="1"/>
      <c r="C587" s="1"/>
      <c r="D587" s="56"/>
      <c r="E587" s="57"/>
      <c r="F587" s="1"/>
    </row>
    <row r="588" spans="1:6" ht="12.75" customHeight="1">
      <c r="A588" s="55"/>
      <c r="B588" s="1"/>
      <c r="C588" s="1"/>
      <c r="D588" s="56"/>
      <c r="E588" s="57"/>
      <c r="F588" s="1"/>
    </row>
    <row r="589" spans="1:6" ht="12.75" customHeight="1">
      <c r="A589" s="55"/>
      <c r="B589" s="1"/>
      <c r="C589" s="1"/>
      <c r="D589" s="56"/>
      <c r="E589" s="57"/>
      <c r="F589" s="1"/>
    </row>
    <row r="590" spans="1:6" ht="12.75" customHeight="1">
      <c r="A590" s="55"/>
      <c r="B590" s="1"/>
      <c r="C590" s="1"/>
      <c r="D590" s="56"/>
      <c r="E590" s="57"/>
      <c r="F590" s="1"/>
    </row>
    <row r="591" spans="1:6" ht="12.75" customHeight="1">
      <c r="A591" s="55"/>
      <c r="B591" s="1"/>
      <c r="C591" s="1"/>
      <c r="D591" s="56"/>
      <c r="E591" s="57"/>
      <c r="F591" s="1"/>
    </row>
    <row r="592" spans="1:6" ht="12.75" customHeight="1">
      <c r="A592" s="55"/>
      <c r="B592" s="1"/>
      <c r="C592" s="1"/>
      <c r="D592" s="56"/>
      <c r="E592" s="57"/>
      <c r="F592" s="1"/>
    </row>
    <row r="593" spans="1:6" ht="12.75" customHeight="1">
      <c r="A593" s="55"/>
      <c r="B593" s="1"/>
      <c r="C593" s="1"/>
      <c r="D593" s="56"/>
      <c r="E593" s="57"/>
      <c r="F593" s="1"/>
    </row>
    <row r="594" spans="1:6" ht="12.75" customHeight="1">
      <c r="A594" s="55"/>
      <c r="B594" s="1"/>
      <c r="C594" s="1"/>
      <c r="D594" s="56"/>
      <c r="E594" s="57"/>
      <c r="F594" s="1"/>
    </row>
    <row r="595" spans="1:6" ht="12.75" customHeight="1">
      <c r="A595" s="55"/>
      <c r="B595" s="1"/>
      <c r="C595" s="1"/>
      <c r="D595" s="56"/>
      <c r="E595" s="57"/>
      <c r="F595" s="1"/>
    </row>
    <row r="596" spans="1:6" ht="12.75" customHeight="1">
      <c r="A596" s="55"/>
      <c r="B596" s="1"/>
      <c r="C596" s="1"/>
      <c r="D596" s="56"/>
      <c r="E596" s="57"/>
      <c r="F596" s="1"/>
    </row>
    <row r="597" spans="1:6" ht="12.75" customHeight="1">
      <c r="A597" s="55"/>
      <c r="B597" s="1"/>
      <c r="C597" s="1"/>
      <c r="D597" s="56"/>
      <c r="E597" s="57"/>
      <c r="F597" s="1"/>
    </row>
    <row r="598" spans="1:6" ht="12.75" customHeight="1">
      <c r="A598" s="55"/>
      <c r="B598" s="1"/>
      <c r="C598" s="1"/>
      <c r="D598" s="56"/>
      <c r="E598" s="57"/>
      <c r="F598" s="1"/>
    </row>
    <row r="599" spans="1:6" ht="12.75" customHeight="1">
      <c r="A599" s="55"/>
      <c r="B599" s="1"/>
      <c r="C599" s="1"/>
      <c r="D599" s="56"/>
      <c r="E599" s="57"/>
      <c r="F599" s="1"/>
    </row>
    <row r="600" spans="1:6" ht="12.75" customHeight="1">
      <c r="A600" s="55"/>
      <c r="B600" s="1"/>
      <c r="C600" s="1"/>
      <c r="D600" s="56"/>
      <c r="E600" s="57"/>
      <c r="F600" s="1"/>
    </row>
    <row r="601" spans="1:6" ht="12.75" customHeight="1">
      <c r="A601" s="55"/>
      <c r="B601" s="1"/>
      <c r="C601" s="1"/>
      <c r="D601" s="56"/>
      <c r="E601" s="57"/>
      <c r="F601" s="1"/>
    </row>
    <row r="602" spans="1:6" ht="12.75" customHeight="1">
      <c r="A602" s="55"/>
      <c r="B602" s="1"/>
      <c r="C602" s="1"/>
      <c r="D602" s="56"/>
      <c r="E602" s="57"/>
      <c r="F602" s="1"/>
    </row>
    <row r="603" spans="1:6" ht="12.75" customHeight="1">
      <c r="A603" s="55"/>
      <c r="B603" s="1"/>
      <c r="C603" s="1"/>
      <c r="D603" s="56"/>
      <c r="E603" s="57"/>
      <c r="F603" s="1"/>
    </row>
    <row r="604" spans="1:6" ht="12.75" customHeight="1">
      <c r="A604" s="55"/>
      <c r="B604" s="1"/>
      <c r="C604" s="1"/>
      <c r="D604" s="56"/>
      <c r="E604" s="57"/>
      <c r="F604" s="1"/>
    </row>
    <row r="605" spans="1:6" ht="12.75" customHeight="1">
      <c r="A605" s="55"/>
      <c r="B605" s="1"/>
      <c r="C605" s="1"/>
      <c r="D605" s="56"/>
      <c r="E605" s="57"/>
      <c r="F605" s="1"/>
    </row>
    <row r="606" spans="1:6" ht="12.75" customHeight="1">
      <c r="A606" s="55"/>
      <c r="B606" s="1"/>
      <c r="C606" s="1"/>
      <c r="D606" s="56"/>
      <c r="E606" s="57"/>
      <c r="F606" s="1"/>
    </row>
    <row r="607" spans="1:6" ht="12.75" customHeight="1">
      <c r="A607" s="55"/>
      <c r="B607" s="1"/>
      <c r="C607" s="1"/>
      <c r="D607" s="56"/>
      <c r="E607" s="57"/>
      <c r="F607" s="1"/>
    </row>
    <row r="608" spans="1:6" ht="12.75" customHeight="1">
      <c r="A608" s="55"/>
      <c r="B608" s="1"/>
      <c r="C608" s="1"/>
      <c r="D608" s="56"/>
      <c r="E608" s="57"/>
      <c r="F608" s="1"/>
    </row>
    <row r="609" spans="1:6" ht="12.75" customHeight="1">
      <c r="A609" s="55"/>
      <c r="B609" s="1"/>
      <c r="C609" s="1"/>
      <c r="D609" s="56"/>
      <c r="E609" s="57"/>
      <c r="F609" s="1"/>
    </row>
    <row r="610" spans="1:6" ht="12.75" customHeight="1">
      <c r="A610" s="55"/>
      <c r="B610" s="1"/>
      <c r="C610" s="1"/>
      <c r="D610" s="56"/>
      <c r="E610" s="57"/>
      <c r="F610" s="1"/>
    </row>
    <row r="611" spans="1:6" ht="12.75" customHeight="1">
      <c r="A611" s="55"/>
      <c r="B611" s="1"/>
      <c r="C611" s="1"/>
      <c r="D611" s="56"/>
      <c r="E611" s="57"/>
      <c r="F611" s="1"/>
    </row>
    <row r="612" spans="1:6" ht="12.75" customHeight="1">
      <c r="A612" s="55"/>
      <c r="B612" s="1"/>
      <c r="C612" s="1"/>
      <c r="D612" s="56"/>
      <c r="E612" s="57"/>
      <c r="F612" s="1"/>
    </row>
    <row r="613" spans="1:6" ht="12.75" customHeight="1">
      <c r="A613" s="55"/>
      <c r="B613" s="1"/>
      <c r="C613" s="1"/>
      <c r="D613" s="56"/>
      <c r="E613" s="57"/>
      <c r="F613" s="1"/>
    </row>
    <row r="614" spans="1:6" ht="12.75" customHeight="1">
      <c r="A614" s="55"/>
      <c r="B614" s="1"/>
      <c r="C614" s="1"/>
      <c r="D614" s="56"/>
      <c r="E614" s="57"/>
      <c r="F614" s="1"/>
    </row>
    <row r="615" spans="1:6" ht="12.75" customHeight="1">
      <c r="A615" s="55"/>
      <c r="B615" s="1"/>
      <c r="C615" s="1"/>
      <c r="D615" s="56"/>
      <c r="E615" s="57"/>
      <c r="F615" s="1"/>
    </row>
    <row r="616" spans="1:6" ht="12.75" customHeight="1">
      <c r="A616" s="55"/>
      <c r="B616" s="1"/>
      <c r="C616" s="1"/>
      <c r="D616" s="56"/>
      <c r="E616" s="57"/>
      <c r="F616" s="1"/>
    </row>
    <row r="617" spans="1:6" ht="12.75" customHeight="1">
      <c r="A617" s="55"/>
      <c r="B617" s="1"/>
      <c r="C617" s="1"/>
      <c r="D617" s="56"/>
      <c r="E617" s="57"/>
      <c r="F617" s="1"/>
    </row>
    <row r="618" spans="1:6" ht="12.75" customHeight="1">
      <c r="A618" s="55"/>
      <c r="B618" s="1"/>
      <c r="C618" s="1"/>
      <c r="D618" s="56"/>
      <c r="E618" s="57"/>
      <c r="F618" s="1"/>
    </row>
    <row r="619" spans="1:6" ht="12.75" customHeight="1">
      <c r="A619" s="55"/>
      <c r="B619" s="1"/>
      <c r="C619" s="1"/>
      <c r="D619" s="56"/>
      <c r="E619" s="57"/>
      <c r="F619" s="1"/>
    </row>
    <row r="620" spans="1:6" ht="12.75" customHeight="1">
      <c r="A620" s="55"/>
      <c r="B620" s="1"/>
      <c r="C620" s="1"/>
      <c r="D620" s="56"/>
      <c r="E620" s="57"/>
      <c r="F620" s="1"/>
    </row>
    <row r="621" spans="1:6" ht="12.75" customHeight="1">
      <c r="A621" s="55"/>
      <c r="B621" s="1"/>
      <c r="C621" s="1"/>
      <c r="D621" s="56"/>
      <c r="E621" s="57"/>
      <c r="F621" s="1"/>
    </row>
    <row r="622" spans="1:6" ht="12.75" customHeight="1">
      <c r="A622" s="55"/>
      <c r="B622" s="1"/>
      <c r="C622" s="1"/>
      <c r="D622" s="56"/>
      <c r="E622" s="57"/>
      <c r="F622" s="1"/>
    </row>
    <row r="623" spans="1:6" ht="12.75" customHeight="1">
      <c r="A623" s="55"/>
      <c r="B623" s="1"/>
      <c r="C623" s="1"/>
      <c r="D623" s="56"/>
      <c r="E623" s="57"/>
      <c r="F623" s="1"/>
    </row>
    <row r="624" spans="1:6" ht="12.75" customHeight="1">
      <c r="A624" s="55"/>
      <c r="B624" s="1"/>
      <c r="C624" s="1"/>
      <c r="D624" s="56"/>
      <c r="E624" s="57"/>
      <c r="F624" s="1"/>
    </row>
    <row r="625" spans="1:6" ht="12.75" customHeight="1">
      <c r="A625" s="55"/>
      <c r="B625" s="1"/>
      <c r="C625" s="1"/>
      <c r="D625" s="56"/>
      <c r="E625" s="57"/>
      <c r="F625" s="1"/>
    </row>
    <row r="626" spans="1:6" ht="12.75" customHeight="1">
      <c r="A626" s="55"/>
      <c r="B626" s="1"/>
      <c r="C626" s="1"/>
      <c r="D626" s="56"/>
      <c r="E626" s="57"/>
      <c r="F626" s="1"/>
    </row>
    <row r="627" spans="1:6" ht="12.75" customHeight="1">
      <c r="A627" s="55"/>
      <c r="B627" s="1"/>
      <c r="C627" s="1"/>
      <c r="D627" s="56"/>
      <c r="E627" s="57"/>
      <c r="F627" s="1"/>
    </row>
    <row r="628" spans="1:6" ht="12.75" customHeight="1">
      <c r="A628" s="55"/>
      <c r="B628" s="1"/>
      <c r="C628" s="1"/>
      <c r="D628" s="56"/>
      <c r="E628" s="57"/>
      <c r="F628" s="1"/>
    </row>
    <row r="629" spans="1:6" ht="12.75" customHeight="1">
      <c r="A629" s="55"/>
      <c r="B629" s="1"/>
      <c r="C629" s="1"/>
      <c r="D629" s="56"/>
      <c r="E629" s="57"/>
      <c r="F629" s="1"/>
    </row>
    <row r="630" spans="1:6" ht="12.75" customHeight="1">
      <c r="A630" s="55"/>
      <c r="B630" s="1"/>
      <c r="C630" s="1"/>
      <c r="D630" s="56"/>
      <c r="E630" s="57"/>
      <c r="F630" s="1"/>
    </row>
    <row r="631" spans="1:6" ht="12.75" customHeight="1">
      <c r="A631" s="55"/>
      <c r="B631" s="1"/>
      <c r="C631" s="1"/>
      <c r="D631" s="56"/>
      <c r="E631" s="57"/>
      <c r="F631" s="1"/>
    </row>
    <row r="632" spans="1:6" ht="12.75" customHeight="1">
      <c r="A632" s="55"/>
      <c r="B632" s="1"/>
      <c r="C632" s="1"/>
      <c r="D632" s="56"/>
      <c r="E632" s="57"/>
      <c r="F632" s="1"/>
    </row>
    <row r="633" spans="1:6" ht="12.75" customHeight="1">
      <c r="A633" s="55"/>
      <c r="B633" s="1"/>
      <c r="C633" s="1"/>
      <c r="D633" s="56"/>
      <c r="E633" s="57"/>
      <c r="F633" s="1"/>
    </row>
    <row r="634" spans="1:6" ht="12.75" customHeight="1">
      <c r="A634" s="55"/>
      <c r="B634" s="1"/>
      <c r="C634" s="1"/>
      <c r="D634" s="56"/>
      <c r="E634" s="57"/>
      <c r="F634" s="1"/>
    </row>
    <row r="635" spans="1:6" ht="12.75" customHeight="1">
      <c r="A635" s="55"/>
      <c r="B635" s="1"/>
      <c r="C635" s="1"/>
      <c r="D635" s="56"/>
      <c r="E635" s="57"/>
      <c r="F635" s="1"/>
    </row>
    <row r="636" spans="1:6" ht="12.75" customHeight="1">
      <c r="A636" s="55"/>
      <c r="B636" s="1"/>
      <c r="C636" s="1"/>
      <c r="D636" s="56"/>
      <c r="E636" s="57"/>
      <c r="F636" s="1"/>
    </row>
    <row r="637" spans="1:6" ht="12.75" customHeight="1">
      <c r="A637" s="55"/>
      <c r="B637" s="1"/>
      <c r="C637" s="1"/>
      <c r="D637" s="56"/>
      <c r="E637" s="57"/>
      <c r="F637" s="1"/>
    </row>
    <row r="638" spans="1:6" ht="12.75" customHeight="1">
      <c r="A638" s="55"/>
      <c r="B638" s="1"/>
      <c r="C638" s="1"/>
      <c r="D638" s="56"/>
      <c r="E638" s="57"/>
      <c r="F638" s="1"/>
    </row>
    <row r="639" spans="1:6" ht="12.75" customHeight="1">
      <c r="A639" s="55"/>
      <c r="B639" s="1"/>
      <c r="C639" s="1"/>
      <c r="D639" s="56"/>
      <c r="E639" s="57"/>
      <c r="F639" s="1"/>
    </row>
    <row r="640" spans="1:6" ht="12.75" customHeight="1">
      <c r="A640" s="55"/>
      <c r="B640" s="1"/>
      <c r="C640" s="1"/>
      <c r="D640" s="56"/>
      <c r="E640" s="57"/>
      <c r="F640" s="1"/>
    </row>
    <row r="641" spans="1:6" ht="12.75" customHeight="1">
      <c r="A641" s="55"/>
      <c r="B641" s="1"/>
      <c r="C641" s="1"/>
      <c r="D641" s="56"/>
      <c r="E641" s="57"/>
      <c r="F641" s="1"/>
    </row>
    <row r="642" spans="1:6" ht="12.75" customHeight="1">
      <c r="A642" s="55"/>
      <c r="B642" s="1"/>
      <c r="C642" s="1"/>
      <c r="D642" s="56"/>
      <c r="E642" s="57"/>
      <c r="F642" s="1"/>
    </row>
    <row r="643" spans="1:6" ht="12.75" customHeight="1">
      <c r="A643" s="55"/>
      <c r="B643" s="1"/>
      <c r="C643" s="1"/>
      <c r="D643" s="56"/>
      <c r="E643" s="57"/>
      <c r="F643" s="1"/>
    </row>
    <row r="644" spans="1:6" ht="12.75" customHeight="1">
      <c r="A644" s="55"/>
      <c r="B644" s="1"/>
      <c r="C644" s="1"/>
      <c r="D644" s="56"/>
      <c r="E644" s="57"/>
      <c r="F644" s="1"/>
    </row>
    <row r="645" spans="1:6" ht="12.75" customHeight="1">
      <c r="A645" s="55"/>
      <c r="B645" s="1"/>
      <c r="C645" s="1"/>
      <c r="D645" s="56"/>
      <c r="E645" s="57"/>
      <c r="F645" s="1"/>
    </row>
    <row r="646" spans="1:6" ht="12.75" customHeight="1">
      <c r="A646" s="55"/>
      <c r="B646" s="1"/>
      <c r="C646" s="1"/>
      <c r="D646" s="56"/>
      <c r="E646" s="57"/>
      <c r="F646" s="1"/>
    </row>
    <row r="647" spans="1:6" ht="12.75" customHeight="1">
      <c r="A647" s="55"/>
      <c r="B647" s="1"/>
      <c r="C647" s="1"/>
      <c r="D647" s="56"/>
      <c r="E647" s="57"/>
      <c r="F647" s="1"/>
    </row>
    <row r="648" spans="1:6" ht="12.75" customHeight="1">
      <c r="A648" s="55"/>
      <c r="B648" s="1"/>
      <c r="C648" s="1"/>
      <c r="D648" s="56"/>
      <c r="E648" s="57"/>
      <c r="F648" s="1"/>
    </row>
    <row r="649" spans="1:6" ht="12.75" customHeight="1">
      <c r="A649" s="55"/>
      <c r="B649" s="1"/>
      <c r="C649" s="1"/>
      <c r="D649" s="56"/>
      <c r="E649" s="57"/>
      <c r="F649" s="1"/>
    </row>
    <row r="650" spans="1:6" ht="12.75" customHeight="1">
      <c r="A650" s="55"/>
      <c r="B650" s="1"/>
      <c r="C650" s="1"/>
      <c r="D650" s="56"/>
      <c r="E650" s="57"/>
      <c r="F650" s="1"/>
    </row>
    <row r="651" spans="1:6" ht="12.75" customHeight="1">
      <c r="A651" s="55"/>
      <c r="B651" s="1"/>
      <c r="C651" s="1"/>
      <c r="D651" s="56"/>
      <c r="E651" s="57"/>
      <c r="F651" s="1"/>
    </row>
    <row r="652" spans="1:6" ht="12.75" customHeight="1">
      <c r="A652" s="55"/>
      <c r="B652" s="1"/>
      <c r="C652" s="1"/>
      <c r="D652" s="56"/>
      <c r="E652" s="57"/>
      <c r="F652" s="1"/>
    </row>
    <row r="653" spans="1:6" ht="12.75" customHeight="1">
      <c r="A653" s="55"/>
      <c r="B653" s="1"/>
      <c r="C653" s="1"/>
      <c r="D653" s="56"/>
      <c r="E653" s="57"/>
      <c r="F653" s="1"/>
    </row>
    <row r="654" spans="1:6" ht="12.75" customHeight="1">
      <c r="A654" s="55"/>
      <c r="B654" s="1"/>
      <c r="C654" s="1"/>
      <c r="D654" s="56"/>
      <c r="E654" s="57"/>
      <c r="F654" s="1"/>
    </row>
    <row r="655" spans="1:6" ht="12.75" customHeight="1">
      <c r="A655" s="55"/>
      <c r="B655" s="1"/>
      <c r="C655" s="1"/>
      <c r="D655" s="56"/>
      <c r="E655" s="57"/>
      <c r="F655" s="1"/>
    </row>
    <row r="656" spans="1:6" ht="12.75" customHeight="1">
      <c r="A656" s="55"/>
      <c r="B656" s="1"/>
      <c r="C656" s="1"/>
      <c r="D656" s="56"/>
      <c r="E656" s="57"/>
      <c r="F656" s="1"/>
    </row>
    <row r="657" spans="1:6" ht="12.75" customHeight="1">
      <c r="A657" s="55"/>
      <c r="B657" s="1"/>
      <c r="C657" s="1"/>
      <c r="D657" s="56"/>
      <c r="E657" s="57"/>
      <c r="F657" s="1"/>
    </row>
    <row r="658" spans="1:6" ht="12.75" customHeight="1">
      <c r="A658" s="55"/>
      <c r="B658" s="1"/>
      <c r="C658" s="1"/>
      <c r="D658" s="56"/>
      <c r="E658" s="57"/>
      <c r="F658" s="1"/>
    </row>
    <row r="659" spans="1:6" ht="12.75" customHeight="1">
      <c r="A659" s="55"/>
      <c r="B659" s="1"/>
      <c r="C659" s="1"/>
      <c r="D659" s="56"/>
      <c r="E659" s="57"/>
      <c r="F659" s="1"/>
    </row>
    <row r="660" spans="1:6" ht="12.75" customHeight="1">
      <c r="A660" s="55"/>
      <c r="B660" s="1"/>
      <c r="C660" s="1"/>
      <c r="D660" s="56"/>
      <c r="E660" s="57"/>
      <c r="F660" s="1"/>
    </row>
    <row r="661" spans="1:6" ht="12.75" customHeight="1">
      <c r="A661" s="55"/>
      <c r="B661" s="1"/>
      <c r="C661" s="1"/>
      <c r="D661" s="56"/>
      <c r="E661" s="57"/>
      <c r="F661" s="1"/>
    </row>
    <row r="662" spans="1:6" ht="12.75" customHeight="1">
      <c r="A662" s="55"/>
      <c r="B662" s="1"/>
      <c r="C662" s="1"/>
      <c r="D662" s="56"/>
      <c r="E662" s="57"/>
      <c r="F662" s="1"/>
    </row>
    <row r="663" spans="1:6" ht="12.75" customHeight="1">
      <c r="A663" s="55"/>
      <c r="B663" s="1"/>
      <c r="C663" s="1"/>
      <c r="D663" s="56"/>
      <c r="E663" s="57"/>
      <c r="F663" s="1"/>
    </row>
    <row r="664" spans="1:6" ht="12.75" customHeight="1">
      <c r="A664" s="55"/>
      <c r="B664" s="1"/>
      <c r="C664" s="1"/>
      <c r="D664" s="56"/>
      <c r="E664" s="57"/>
      <c r="F664" s="1"/>
    </row>
    <row r="665" spans="1:6" ht="12.75" customHeight="1">
      <c r="A665" s="55"/>
      <c r="B665" s="1"/>
      <c r="C665" s="1"/>
      <c r="D665" s="56"/>
      <c r="E665" s="57"/>
      <c r="F665" s="1"/>
    </row>
    <row r="666" spans="1:6" ht="12.75" customHeight="1">
      <c r="A666" s="55"/>
      <c r="B666" s="1"/>
      <c r="C666" s="1"/>
      <c r="D666" s="56"/>
      <c r="E666" s="57"/>
      <c r="F666" s="1"/>
    </row>
    <row r="667" spans="1:6" ht="12.75" customHeight="1">
      <c r="A667" s="55"/>
      <c r="B667" s="1"/>
      <c r="C667" s="1"/>
      <c r="D667" s="56"/>
      <c r="E667" s="57"/>
      <c r="F667" s="1"/>
    </row>
    <row r="668" spans="1:6" ht="12.75" customHeight="1">
      <c r="A668" s="55"/>
      <c r="B668" s="1"/>
      <c r="C668" s="1"/>
      <c r="D668" s="56"/>
      <c r="E668" s="57"/>
      <c r="F668" s="1"/>
    </row>
    <row r="669" spans="1:6" ht="12.75" customHeight="1">
      <c r="A669" s="55"/>
      <c r="B669" s="1"/>
      <c r="C669" s="1"/>
      <c r="D669" s="56"/>
      <c r="E669" s="57"/>
      <c r="F669" s="1"/>
    </row>
    <row r="670" spans="1:6" ht="12.75" customHeight="1">
      <c r="A670" s="55"/>
      <c r="B670" s="1"/>
      <c r="C670" s="1"/>
      <c r="D670" s="56"/>
      <c r="E670" s="57"/>
      <c r="F670" s="1"/>
    </row>
    <row r="671" spans="1:6" ht="12.75" customHeight="1">
      <c r="A671" s="55"/>
      <c r="B671" s="1"/>
      <c r="C671" s="1"/>
      <c r="D671" s="56"/>
      <c r="E671" s="57"/>
      <c r="F671" s="1"/>
    </row>
    <row r="672" spans="1:6" ht="12.75" customHeight="1">
      <c r="A672" s="55"/>
      <c r="B672" s="1"/>
      <c r="C672" s="1"/>
      <c r="D672" s="56"/>
      <c r="E672" s="57"/>
      <c r="F672" s="1"/>
    </row>
    <row r="673" spans="1:6" ht="12.75" customHeight="1">
      <c r="A673" s="55"/>
      <c r="B673" s="1"/>
      <c r="C673" s="1"/>
      <c r="D673" s="56"/>
      <c r="E673" s="57"/>
      <c r="F673" s="1"/>
    </row>
    <row r="674" spans="1:6" ht="12.75" customHeight="1">
      <c r="A674" s="55"/>
      <c r="B674" s="1"/>
      <c r="C674" s="1"/>
      <c r="D674" s="56"/>
      <c r="E674" s="57"/>
      <c r="F674" s="1"/>
    </row>
    <row r="675" spans="1:6" ht="12.75" customHeight="1">
      <c r="A675" s="55"/>
      <c r="B675" s="1"/>
      <c r="C675" s="1"/>
      <c r="D675" s="56"/>
      <c r="E675" s="57"/>
      <c r="F675" s="1"/>
    </row>
    <row r="676" spans="1:6" ht="12.75" customHeight="1">
      <c r="A676" s="55"/>
      <c r="B676" s="1"/>
      <c r="C676" s="1"/>
      <c r="D676" s="56"/>
      <c r="E676" s="57"/>
      <c r="F676" s="1"/>
    </row>
    <row r="677" spans="1:6" ht="12.75" customHeight="1">
      <c r="A677" s="55"/>
      <c r="B677" s="1"/>
      <c r="C677" s="1"/>
      <c r="D677" s="56"/>
      <c r="E677" s="57"/>
      <c r="F677" s="1"/>
    </row>
    <row r="678" spans="1:6" ht="12.75" customHeight="1">
      <c r="A678" s="55"/>
      <c r="B678" s="1"/>
      <c r="C678" s="1"/>
      <c r="D678" s="56"/>
      <c r="E678" s="57"/>
      <c r="F678" s="1"/>
    </row>
    <row r="679" spans="1:6" ht="12.75" customHeight="1">
      <c r="A679" s="55"/>
      <c r="B679" s="1"/>
      <c r="C679" s="1"/>
      <c r="D679" s="56"/>
      <c r="E679" s="57"/>
      <c r="F679" s="1"/>
    </row>
    <row r="680" spans="1:6" ht="12.75" customHeight="1">
      <c r="A680" s="55"/>
      <c r="B680" s="1"/>
      <c r="C680" s="1"/>
      <c r="D680" s="56"/>
      <c r="E680" s="57"/>
      <c r="F680" s="1"/>
    </row>
    <row r="681" spans="1:6" ht="12.75" customHeight="1">
      <c r="A681" s="55"/>
      <c r="B681" s="1"/>
      <c r="C681" s="1"/>
      <c r="D681" s="56"/>
      <c r="E681" s="57"/>
      <c r="F681" s="1"/>
    </row>
    <row r="682" spans="1:6" ht="12.75" customHeight="1">
      <c r="A682" s="55"/>
      <c r="B682" s="1"/>
      <c r="C682" s="1"/>
      <c r="D682" s="56"/>
      <c r="E682" s="57"/>
      <c r="F682" s="1"/>
    </row>
    <row r="683" spans="1:6" ht="12.75" customHeight="1">
      <c r="A683" s="55"/>
      <c r="B683" s="1"/>
      <c r="C683" s="1"/>
      <c r="D683" s="56"/>
      <c r="E683" s="57"/>
      <c r="F683" s="1"/>
    </row>
    <row r="684" spans="1:6" ht="12.75" customHeight="1">
      <c r="A684" s="55"/>
      <c r="B684" s="1"/>
      <c r="C684" s="1"/>
      <c r="D684" s="56"/>
      <c r="E684" s="57"/>
      <c r="F684" s="1"/>
    </row>
    <row r="685" spans="1:6" ht="12.75" customHeight="1">
      <c r="A685" s="55"/>
      <c r="B685" s="1"/>
      <c r="C685" s="1"/>
      <c r="D685" s="56"/>
      <c r="E685" s="57"/>
      <c r="F685" s="1"/>
    </row>
    <row r="686" spans="1:6" ht="12.75" customHeight="1">
      <c r="A686" s="55"/>
      <c r="B686" s="1"/>
      <c r="C686" s="1"/>
      <c r="D686" s="56"/>
      <c r="E686" s="57"/>
      <c r="F686" s="1"/>
    </row>
    <row r="687" spans="1:6" ht="12.75" customHeight="1">
      <c r="A687" s="55"/>
      <c r="B687" s="1"/>
      <c r="C687" s="1"/>
      <c r="D687" s="56"/>
      <c r="E687" s="57"/>
      <c r="F687" s="1"/>
    </row>
    <row r="688" spans="1:6" ht="12.75" customHeight="1">
      <c r="A688" s="55"/>
      <c r="B688" s="1"/>
      <c r="C688" s="1"/>
      <c r="D688" s="56"/>
      <c r="E688" s="57"/>
      <c r="F688" s="1"/>
    </row>
    <row r="689" spans="1:6" ht="12.75" customHeight="1">
      <c r="A689" s="55"/>
      <c r="B689" s="1"/>
      <c r="C689" s="1"/>
      <c r="D689" s="56"/>
      <c r="E689" s="57"/>
      <c r="F689" s="1"/>
    </row>
    <row r="690" spans="1:6" ht="12.75" customHeight="1">
      <c r="A690" s="55"/>
      <c r="B690" s="1"/>
      <c r="C690" s="1"/>
      <c r="D690" s="56"/>
      <c r="E690" s="57"/>
      <c r="F690" s="1"/>
    </row>
    <row r="691" spans="1:6" ht="12.75" customHeight="1">
      <c r="A691" s="55"/>
      <c r="B691" s="1"/>
      <c r="C691" s="1"/>
      <c r="D691" s="56"/>
      <c r="E691" s="57"/>
      <c r="F691" s="1"/>
    </row>
    <row r="692" spans="1:6" ht="12.75" customHeight="1">
      <c r="A692" s="55"/>
      <c r="B692" s="1"/>
      <c r="C692" s="1"/>
      <c r="D692" s="56"/>
      <c r="E692" s="57"/>
      <c r="F692" s="1"/>
    </row>
    <row r="693" spans="1:6" ht="12.75" customHeight="1">
      <c r="A693" s="55"/>
      <c r="B693" s="1"/>
      <c r="C693" s="1"/>
      <c r="D693" s="56"/>
      <c r="E693" s="57"/>
      <c r="F693" s="1"/>
    </row>
    <row r="694" spans="1:6" ht="12.75" customHeight="1">
      <c r="A694" s="55"/>
      <c r="B694" s="1"/>
      <c r="C694" s="1"/>
      <c r="D694" s="56"/>
      <c r="E694" s="57"/>
      <c r="F694" s="1"/>
    </row>
    <row r="695" spans="1:6" ht="12.75" customHeight="1">
      <c r="A695" s="55"/>
      <c r="B695" s="1"/>
      <c r="C695" s="1"/>
      <c r="D695" s="56"/>
      <c r="E695" s="57"/>
      <c r="F695" s="1"/>
    </row>
    <row r="696" spans="1:6" ht="12.75" customHeight="1">
      <c r="A696" s="55"/>
      <c r="B696" s="1"/>
      <c r="C696" s="1"/>
      <c r="D696" s="56"/>
      <c r="E696" s="57"/>
      <c r="F696" s="1"/>
    </row>
    <row r="697" spans="1:6" ht="12.75" customHeight="1">
      <c r="A697" s="55"/>
      <c r="B697" s="1"/>
      <c r="C697" s="1"/>
      <c r="D697" s="56"/>
      <c r="E697" s="57"/>
      <c r="F697" s="1"/>
    </row>
    <row r="698" spans="1:6" ht="12.75" customHeight="1">
      <c r="A698" s="55"/>
      <c r="B698" s="1"/>
      <c r="C698" s="1"/>
      <c r="D698" s="56"/>
      <c r="E698" s="57"/>
      <c r="F698" s="1"/>
    </row>
    <row r="699" spans="1:6" ht="12.75" customHeight="1">
      <c r="A699" s="55"/>
      <c r="B699" s="1"/>
      <c r="C699" s="1"/>
      <c r="D699" s="56"/>
      <c r="E699" s="57"/>
      <c r="F699" s="1"/>
    </row>
    <row r="700" spans="1:6" ht="12.75" customHeight="1">
      <c r="A700" s="55"/>
      <c r="B700" s="1"/>
      <c r="C700" s="1"/>
      <c r="D700" s="56"/>
      <c r="E700" s="57"/>
      <c r="F700" s="1"/>
    </row>
    <row r="701" spans="1:6" ht="12.75" customHeight="1">
      <c r="A701" s="55"/>
      <c r="B701" s="1"/>
      <c r="C701" s="1"/>
      <c r="D701" s="56"/>
      <c r="E701" s="57"/>
      <c r="F701" s="1"/>
    </row>
    <row r="702" spans="1:6" ht="12.75" customHeight="1">
      <c r="A702" s="55"/>
      <c r="B702" s="1"/>
      <c r="C702" s="1"/>
      <c r="D702" s="56"/>
      <c r="E702" s="57"/>
      <c r="F702" s="1"/>
    </row>
    <row r="703" spans="1:6" ht="12.75" customHeight="1">
      <c r="A703" s="55"/>
      <c r="B703" s="1"/>
      <c r="C703" s="1"/>
      <c r="D703" s="56"/>
      <c r="E703" s="57"/>
      <c r="F703" s="1"/>
    </row>
    <row r="704" spans="1:6" ht="12.75" customHeight="1">
      <c r="A704" s="55"/>
      <c r="B704" s="1"/>
      <c r="C704" s="1"/>
      <c r="D704" s="56"/>
      <c r="E704" s="57"/>
      <c r="F704" s="1"/>
    </row>
    <row r="705" spans="1:6" ht="12.75" customHeight="1">
      <c r="A705" s="55"/>
      <c r="B705" s="1"/>
      <c r="C705" s="1"/>
      <c r="D705" s="56"/>
      <c r="E705" s="57"/>
      <c r="F705" s="1"/>
    </row>
    <row r="706" spans="1:6" ht="12.75" customHeight="1">
      <c r="A706" s="55"/>
      <c r="B706" s="1"/>
      <c r="C706" s="1"/>
      <c r="D706" s="56"/>
      <c r="E706" s="57"/>
      <c r="F706" s="1"/>
    </row>
    <row r="707" spans="1:6" ht="12.75" customHeight="1">
      <c r="A707" s="55"/>
      <c r="B707" s="1"/>
      <c r="C707" s="1"/>
      <c r="D707" s="56"/>
      <c r="E707" s="57"/>
      <c r="F707" s="1"/>
    </row>
    <row r="708" spans="1:6" ht="12.75" customHeight="1">
      <c r="A708" s="55"/>
      <c r="B708" s="1"/>
      <c r="C708" s="1"/>
      <c r="D708" s="56"/>
      <c r="E708" s="57"/>
      <c r="F708" s="1"/>
    </row>
    <row r="709" spans="1:6" ht="12.75" customHeight="1">
      <c r="A709" s="55"/>
      <c r="B709" s="1"/>
      <c r="C709" s="1"/>
      <c r="D709" s="56"/>
      <c r="E709" s="57"/>
      <c r="F709" s="1"/>
    </row>
    <row r="710" spans="1:6" ht="12.75" customHeight="1">
      <c r="A710" s="55"/>
      <c r="B710" s="1"/>
      <c r="C710" s="1"/>
      <c r="D710" s="56"/>
      <c r="E710" s="57"/>
      <c r="F710" s="1"/>
    </row>
    <row r="711" spans="1:6" ht="12.75" customHeight="1">
      <c r="A711" s="55"/>
      <c r="B711" s="1"/>
      <c r="C711" s="1"/>
      <c r="D711" s="56"/>
      <c r="E711" s="57"/>
      <c r="F711" s="1"/>
    </row>
    <row r="712" spans="1:6" ht="12.75" customHeight="1">
      <c r="A712" s="55"/>
      <c r="B712" s="1"/>
      <c r="C712" s="1"/>
      <c r="D712" s="56"/>
      <c r="E712" s="57"/>
      <c r="F712" s="1"/>
    </row>
    <row r="713" spans="1:6" ht="12.75" customHeight="1">
      <c r="A713" s="55"/>
      <c r="B713" s="1"/>
      <c r="C713" s="1"/>
      <c r="D713" s="56"/>
      <c r="E713" s="57"/>
      <c r="F713" s="1"/>
    </row>
    <row r="714" spans="1:6" ht="12.75" customHeight="1">
      <c r="A714" s="55"/>
      <c r="B714" s="1"/>
      <c r="C714" s="1"/>
      <c r="D714" s="56"/>
      <c r="E714" s="57"/>
      <c r="F714" s="1"/>
    </row>
    <row r="715" spans="1:6" ht="12.75" customHeight="1">
      <c r="A715" s="55"/>
      <c r="B715" s="1"/>
      <c r="C715" s="1"/>
      <c r="D715" s="56"/>
      <c r="E715" s="57"/>
      <c r="F715" s="1"/>
    </row>
    <row r="716" spans="1:6" ht="12.75" customHeight="1">
      <c r="A716" s="55"/>
      <c r="B716" s="1"/>
      <c r="C716" s="1"/>
      <c r="D716" s="56"/>
      <c r="E716" s="57"/>
      <c r="F716" s="1"/>
    </row>
    <row r="717" spans="1:6" ht="12.75" customHeight="1">
      <c r="A717" s="55"/>
      <c r="B717" s="1"/>
      <c r="C717" s="1"/>
      <c r="D717" s="56"/>
      <c r="E717" s="57"/>
      <c r="F717" s="1"/>
    </row>
    <row r="718" spans="1:6" ht="12.75" customHeight="1">
      <c r="A718" s="55"/>
      <c r="B718" s="1"/>
      <c r="C718" s="1"/>
      <c r="D718" s="56"/>
      <c r="E718" s="57"/>
      <c r="F718" s="1"/>
    </row>
    <row r="719" spans="1:6" ht="12.75" customHeight="1">
      <c r="A719" s="55"/>
      <c r="B719" s="1"/>
      <c r="C719" s="1"/>
      <c r="D719" s="56"/>
      <c r="E719" s="57"/>
      <c r="F719" s="1"/>
    </row>
    <row r="720" spans="1:6" ht="12.75" customHeight="1">
      <c r="A720" s="55"/>
      <c r="B720" s="1"/>
      <c r="C720" s="1"/>
      <c r="D720" s="56"/>
      <c r="E720" s="57"/>
      <c r="F720" s="1"/>
    </row>
    <row r="721" spans="1:6" ht="12.75" customHeight="1">
      <c r="A721" s="55"/>
      <c r="B721" s="1"/>
      <c r="C721" s="1"/>
      <c r="D721" s="56"/>
      <c r="E721" s="57"/>
      <c r="F721" s="1"/>
    </row>
    <row r="722" spans="1:6" ht="12.75" customHeight="1">
      <c r="A722" s="55"/>
      <c r="B722" s="1"/>
      <c r="C722" s="1"/>
      <c r="D722" s="56"/>
      <c r="E722" s="57"/>
      <c r="F722" s="1"/>
    </row>
    <row r="723" spans="1:6" ht="12.75" customHeight="1">
      <c r="A723" s="55"/>
      <c r="B723" s="1"/>
      <c r="C723" s="1"/>
      <c r="D723" s="56"/>
      <c r="E723" s="57"/>
      <c r="F723" s="1"/>
    </row>
    <row r="724" spans="1:6" ht="12.75" customHeight="1">
      <c r="A724" s="55"/>
      <c r="B724" s="1"/>
      <c r="C724" s="1"/>
      <c r="D724" s="56"/>
      <c r="E724" s="57"/>
      <c r="F724" s="1"/>
    </row>
    <row r="725" spans="1:6" ht="12.75" customHeight="1">
      <c r="A725" s="55"/>
      <c r="B725" s="1"/>
      <c r="C725" s="1"/>
      <c r="D725" s="56"/>
      <c r="E725" s="57"/>
      <c r="F725" s="1"/>
    </row>
    <row r="726" spans="1:6" ht="12.75" customHeight="1">
      <c r="A726" s="55"/>
      <c r="B726" s="1"/>
      <c r="C726" s="1"/>
      <c r="D726" s="56"/>
      <c r="E726" s="57"/>
      <c r="F726" s="1"/>
    </row>
    <row r="727" spans="1:6" ht="12.75" customHeight="1">
      <c r="A727" s="55"/>
      <c r="B727" s="1"/>
      <c r="C727" s="1"/>
      <c r="D727" s="56"/>
      <c r="E727" s="57"/>
      <c r="F727" s="1"/>
    </row>
    <row r="728" spans="1:6" ht="12.75" customHeight="1">
      <c r="A728" s="55"/>
      <c r="B728" s="1"/>
      <c r="C728" s="1"/>
      <c r="D728" s="56"/>
      <c r="E728" s="57"/>
      <c r="F728" s="1"/>
    </row>
    <row r="729" spans="1:6" ht="12.75" customHeight="1">
      <c r="A729" s="55"/>
      <c r="B729" s="1"/>
      <c r="C729" s="1"/>
      <c r="D729" s="56"/>
      <c r="E729" s="57"/>
      <c r="F729" s="1"/>
    </row>
    <row r="730" spans="1:6" ht="12.75" customHeight="1">
      <c r="A730" s="55"/>
      <c r="B730" s="1"/>
      <c r="C730" s="1"/>
      <c r="D730" s="56"/>
      <c r="E730" s="57"/>
      <c r="F730" s="1"/>
    </row>
    <row r="731" spans="1:6" ht="12.75" customHeight="1">
      <c r="A731" s="55"/>
      <c r="B731" s="1"/>
      <c r="C731" s="1"/>
      <c r="D731" s="56"/>
      <c r="E731" s="57"/>
      <c r="F731" s="1"/>
    </row>
    <row r="732" spans="1:6" ht="12.75" customHeight="1">
      <c r="A732" s="55"/>
      <c r="B732" s="1"/>
      <c r="C732" s="1"/>
      <c r="D732" s="56"/>
      <c r="E732" s="57"/>
      <c r="F732" s="1"/>
    </row>
    <row r="733" spans="1:6" ht="12.75" customHeight="1">
      <c r="A733" s="55"/>
      <c r="B733" s="1"/>
      <c r="C733" s="1"/>
      <c r="D733" s="56"/>
      <c r="E733" s="57"/>
      <c r="F733" s="1"/>
    </row>
    <row r="734" spans="1:6" ht="12.75" customHeight="1">
      <c r="A734" s="55"/>
      <c r="B734" s="1"/>
      <c r="C734" s="1"/>
      <c r="D734" s="56"/>
      <c r="E734" s="57"/>
      <c r="F734" s="1"/>
    </row>
    <row r="735" spans="1:6" ht="12.75" customHeight="1">
      <c r="A735" s="55"/>
      <c r="B735" s="1"/>
      <c r="C735" s="1"/>
      <c r="D735" s="56"/>
      <c r="E735" s="57"/>
      <c r="F735" s="1"/>
    </row>
    <row r="736" spans="1:6" ht="12.75" customHeight="1">
      <c r="A736" s="55"/>
      <c r="B736" s="1"/>
      <c r="C736" s="1"/>
      <c r="D736" s="56"/>
      <c r="E736" s="57"/>
      <c r="F736" s="1"/>
    </row>
    <row r="737" spans="1:6" ht="12.75" customHeight="1">
      <c r="A737" s="55"/>
      <c r="B737" s="1"/>
      <c r="C737" s="1"/>
      <c r="D737" s="56"/>
      <c r="E737" s="57"/>
      <c r="F737" s="1"/>
    </row>
    <row r="738" spans="1:6" ht="12.75" customHeight="1">
      <c r="A738" s="55"/>
      <c r="B738" s="1"/>
      <c r="C738" s="1"/>
      <c r="D738" s="56"/>
      <c r="E738" s="57"/>
      <c r="F738" s="1"/>
    </row>
    <row r="739" spans="1:6" ht="12.75" customHeight="1">
      <c r="A739" s="55"/>
      <c r="B739" s="1"/>
      <c r="C739" s="1"/>
      <c r="D739" s="56"/>
      <c r="E739" s="57"/>
      <c r="F739" s="1"/>
    </row>
    <row r="740" spans="1:6" ht="12.75" customHeight="1">
      <c r="A740" s="55"/>
      <c r="B740" s="1"/>
      <c r="C740" s="1"/>
      <c r="D740" s="56"/>
      <c r="E740" s="57"/>
      <c r="F740" s="1"/>
    </row>
    <row r="741" spans="1:6" ht="12.75" customHeight="1">
      <c r="A741" s="55"/>
      <c r="B741" s="1"/>
      <c r="C741" s="1"/>
      <c r="D741" s="56"/>
      <c r="E741" s="57"/>
      <c r="F741" s="1"/>
    </row>
    <row r="742" spans="1:6" ht="12.75" customHeight="1">
      <c r="A742" s="55"/>
      <c r="B742" s="1"/>
      <c r="C742" s="1"/>
      <c r="D742" s="56"/>
      <c r="E742" s="57"/>
      <c r="F742" s="1"/>
    </row>
    <row r="743" spans="1:6" ht="12.75" customHeight="1">
      <c r="A743" s="55"/>
      <c r="B743" s="1"/>
      <c r="C743" s="1"/>
      <c r="D743" s="56"/>
      <c r="E743" s="57"/>
      <c r="F743" s="1"/>
    </row>
    <row r="744" spans="1:6" ht="12.75" customHeight="1">
      <c r="A744" s="55"/>
      <c r="B744" s="1"/>
      <c r="C744" s="1"/>
      <c r="D744" s="56"/>
      <c r="E744" s="57"/>
      <c r="F744" s="1"/>
    </row>
    <row r="745" spans="1:6" ht="12.75" customHeight="1">
      <c r="A745" s="55"/>
      <c r="B745" s="1"/>
      <c r="C745" s="1"/>
      <c r="D745" s="56"/>
      <c r="E745" s="57"/>
      <c r="F745" s="1"/>
    </row>
    <row r="746" spans="1:6" ht="12.75" customHeight="1">
      <c r="A746" s="55"/>
      <c r="B746" s="1"/>
      <c r="C746" s="1"/>
      <c r="D746" s="56"/>
      <c r="E746" s="57"/>
      <c r="F746" s="1"/>
    </row>
    <row r="747" spans="1:6" ht="12.75" customHeight="1">
      <c r="A747" s="55"/>
      <c r="B747" s="1"/>
      <c r="C747" s="1"/>
      <c r="D747" s="56"/>
      <c r="E747" s="57"/>
      <c r="F747" s="1"/>
    </row>
    <row r="748" spans="1:6" ht="12.75" customHeight="1">
      <c r="A748" s="55"/>
      <c r="B748" s="1"/>
      <c r="C748" s="1"/>
      <c r="D748" s="56"/>
      <c r="E748" s="57"/>
      <c r="F748" s="1"/>
    </row>
    <row r="749" spans="1:6" ht="12.75" customHeight="1">
      <c r="A749" s="55"/>
      <c r="B749" s="1"/>
      <c r="C749" s="1"/>
      <c r="D749" s="56"/>
      <c r="E749" s="57"/>
      <c r="F749" s="1"/>
    </row>
    <row r="750" spans="1:6" ht="12.75" customHeight="1">
      <c r="A750" s="55"/>
      <c r="B750" s="1"/>
      <c r="C750" s="1"/>
      <c r="D750" s="56"/>
      <c r="E750" s="57"/>
      <c r="F750" s="1"/>
    </row>
    <row r="751" spans="1:6" ht="12.75" customHeight="1">
      <c r="A751" s="55"/>
      <c r="B751" s="1"/>
      <c r="C751" s="1"/>
      <c r="D751" s="56"/>
      <c r="E751" s="57"/>
      <c r="F751" s="1"/>
    </row>
    <row r="752" spans="1:6" ht="12.75" customHeight="1">
      <c r="A752" s="55"/>
      <c r="B752" s="1"/>
      <c r="C752" s="1"/>
      <c r="D752" s="56"/>
      <c r="E752" s="57"/>
      <c r="F752" s="1"/>
    </row>
    <row r="753" spans="1:6" ht="12.75" customHeight="1">
      <c r="A753" s="55"/>
      <c r="B753" s="1"/>
      <c r="C753" s="1"/>
      <c r="D753" s="56"/>
      <c r="E753" s="57"/>
      <c r="F753" s="1"/>
    </row>
    <row r="754" spans="1:6" ht="12.75" customHeight="1">
      <c r="A754" s="55"/>
      <c r="B754" s="1"/>
      <c r="C754" s="1"/>
      <c r="D754" s="56"/>
      <c r="E754" s="57"/>
      <c r="F754" s="1"/>
    </row>
    <row r="755" spans="1:6" ht="12.75" customHeight="1">
      <c r="A755" s="55"/>
      <c r="B755" s="1"/>
      <c r="C755" s="1"/>
      <c r="D755" s="56"/>
      <c r="E755" s="57"/>
      <c r="F755" s="1"/>
    </row>
    <row r="756" spans="1:6" ht="12.75" customHeight="1">
      <c r="A756" s="55"/>
      <c r="B756" s="1"/>
      <c r="C756" s="1"/>
      <c r="D756" s="56"/>
      <c r="E756" s="57"/>
      <c r="F756" s="1"/>
    </row>
    <row r="757" spans="1:6" ht="12.75" customHeight="1">
      <c r="A757" s="55"/>
      <c r="B757" s="1"/>
      <c r="C757" s="1"/>
      <c r="D757" s="56"/>
      <c r="E757" s="57"/>
      <c r="F757" s="1"/>
    </row>
    <row r="758" spans="1:6" ht="12.75" customHeight="1">
      <c r="A758" s="55"/>
      <c r="B758" s="1"/>
      <c r="C758" s="1"/>
      <c r="D758" s="56"/>
      <c r="E758" s="57"/>
      <c r="F758" s="1"/>
    </row>
    <row r="759" spans="1:6" ht="12.75" customHeight="1">
      <c r="A759" s="55"/>
      <c r="B759" s="1"/>
      <c r="C759" s="1"/>
      <c r="D759" s="56"/>
      <c r="E759" s="57"/>
      <c r="F759" s="1"/>
    </row>
    <row r="760" spans="1:6" ht="12.75" customHeight="1">
      <c r="A760" s="55"/>
      <c r="B760" s="1"/>
      <c r="C760" s="1"/>
      <c r="D760" s="56"/>
      <c r="E760" s="57"/>
      <c r="F760" s="1"/>
    </row>
    <row r="761" spans="1:6" ht="12.75" customHeight="1">
      <c r="A761" s="55"/>
      <c r="B761" s="1"/>
      <c r="C761" s="1"/>
      <c r="D761" s="56"/>
      <c r="E761" s="57"/>
      <c r="F761" s="1"/>
    </row>
    <row r="762" spans="1:6" ht="12.75" customHeight="1">
      <c r="A762" s="55"/>
      <c r="B762" s="1"/>
      <c r="C762" s="1"/>
      <c r="D762" s="56"/>
      <c r="E762" s="57"/>
      <c r="F762" s="1"/>
    </row>
    <row r="763" spans="1:6" ht="12.75" customHeight="1">
      <c r="A763" s="55"/>
      <c r="B763" s="1"/>
      <c r="C763" s="1"/>
      <c r="D763" s="56"/>
      <c r="E763" s="57"/>
      <c r="F763" s="1"/>
    </row>
    <row r="764" spans="1:6" ht="12.75" customHeight="1">
      <c r="A764" s="55"/>
      <c r="B764" s="1"/>
      <c r="C764" s="1"/>
      <c r="D764" s="56"/>
      <c r="E764" s="57"/>
      <c r="F764" s="1"/>
    </row>
    <row r="765" spans="1:6" ht="12.75" customHeight="1">
      <c r="A765" s="55"/>
      <c r="B765" s="1"/>
      <c r="C765" s="1"/>
      <c r="D765" s="56"/>
      <c r="E765" s="57"/>
      <c r="F765" s="1"/>
    </row>
    <row r="766" spans="1:6" ht="12.75" customHeight="1">
      <c r="A766" s="55"/>
      <c r="B766" s="1"/>
      <c r="C766" s="1"/>
      <c r="D766" s="56"/>
      <c r="E766" s="57"/>
      <c r="F766" s="1"/>
    </row>
    <row r="767" spans="1:6" ht="12.75" customHeight="1">
      <c r="A767" s="55"/>
      <c r="B767" s="1"/>
      <c r="C767" s="1"/>
      <c r="D767" s="56"/>
      <c r="E767" s="57"/>
      <c r="F767" s="1"/>
    </row>
    <row r="768" spans="1:6" ht="12.75" customHeight="1">
      <c r="A768" s="55"/>
      <c r="B768" s="1"/>
      <c r="C768" s="1"/>
      <c r="D768" s="56"/>
      <c r="E768" s="57"/>
      <c r="F768" s="1"/>
    </row>
    <row r="769" spans="1:6" ht="12.75" customHeight="1">
      <c r="A769" s="55"/>
      <c r="B769" s="1"/>
      <c r="C769" s="1"/>
      <c r="D769" s="56"/>
      <c r="E769" s="57"/>
      <c r="F769" s="1"/>
    </row>
    <row r="770" spans="1:6" ht="12.75" customHeight="1">
      <c r="A770" s="55"/>
      <c r="B770" s="1"/>
      <c r="C770" s="1"/>
      <c r="D770" s="56"/>
      <c r="E770" s="57"/>
      <c r="F770" s="1"/>
    </row>
    <row r="771" spans="1:6" ht="12.75" customHeight="1">
      <c r="A771" s="55"/>
      <c r="B771" s="1"/>
      <c r="C771" s="1"/>
      <c r="D771" s="56"/>
      <c r="E771" s="57"/>
      <c r="F771" s="1"/>
    </row>
    <row r="772" spans="1:6" ht="12.75" customHeight="1">
      <c r="A772" s="55"/>
      <c r="B772" s="1"/>
      <c r="C772" s="1"/>
      <c r="D772" s="56"/>
      <c r="E772" s="57"/>
      <c r="F772" s="1"/>
    </row>
    <row r="773" spans="1:6" ht="12.75" customHeight="1">
      <c r="A773" s="55"/>
      <c r="B773" s="1"/>
      <c r="C773" s="1"/>
      <c r="D773" s="56"/>
      <c r="E773" s="57"/>
      <c r="F773" s="1"/>
    </row>
    <row r="774" spans="1:6" ht="12.75" customHeight="1">
      <c r="A774" s="55"/>
      <c r="B774" s="1"/>
      <c r="C774" s="1"/>
      <c r="D774" s="56"/>
      <c r="E774" s="57"/>
      <c r="F774" s="1"/>
    </row>
    <row r="775" spans="1:6" ht="12.75" customHeight="1">
      <c r="A775" s="55"/>
      <c r="B775" s="1"/>
      <c r="C775" s="1"/>
      <c r="D775" s="56"/>
      <c r="E775" s="57"/>
      <c r="F775" s="1"/>
    </row>
    <row r="776" spans="1:6" ht="12.75" customHeight="1">
      <c r="A776" s="55"/>
      <c r="B776" s="1"/>
      <c r="C776" s="1"/>
      <c r="D776" s="56"/>
      <c r="E776" s="57"/>
      <c r="F776" s="1"/>
    </row>
    <row r="777" spans="1:6" ht="12.75" customHeight="1">
      <c r="A777" s="55"/>
      <c r="B777" s="1"/>
      <c r="C777" s="1"/>
      <c r="D777" s="56"/>
      <c r="E777" s="57"/>
      <c r="F777" s="1"/>
    </row>
    <row r="778" spans="1:6" ht="12.75" customHeight="1">
      <c r="A778" s="55"/>
      <c r="B778" s="1"/>
      <c r="C778" s="1"/>
      <c r="D778" s="56"/>
      <c r="E778" s="57"/>
      <c r="F778" s="1"/>
    </row>
    <row r="779" spans="1:6" ht="12.75" customHeight="1">
      <c r="A779" s="55"/>
      <c r="B779" s="1"/>
      <c r="C779" s="1"/>
      <c r="D779" s="56"/>
      <c r="E779" s="57"/>
      <c r="F779" s="1"/>
    </row>
    <row r="780" spans="1:6" ht="12.75" customHeight="1">
      <c r="A780" s="55"/>
      <c r="B780" s="1"/>
      <c r="C780" s="1"/>
      <c r="D780" s="56"/>
      <c r="E780" s="57"/>
      <c r="F780" s="1"/>
    </row>
    <row r="781" spans="1:6" ht="12.75" customHeight="1">
      <c r="A781" s="55"/>
      <c r="B781" s="1"/>
      <c r="C781" s="1"/>
      <c r="D781" s="56"/>
      <c r="E781" s="57"/>
      <c r="F781" s="1"/>
    </row>
    <row r="782" spans="1:6" ht="12.75" customHeight="1">
      <c r="A782" s="55"/>
      <c r="B782" s="1"/>
      <c r="C782" s="1"/>
      <c r="D782" s="56"/>
      <c r="E782" s="57"/>
      <c r="F782" s="1"/>
    </row>
    <row r="783" spans="1:6" ht="12.75" customHeight="1">
      <c r="A783" s="55"/>
      <c r="B783" s="1"/>
      <c r="C783" s="1"/>
      <c r="D783" s="56"/>
      <c r="E783" s="57"/>
      <c r="F783" s="1"/>
    </row>
    <row r="784" spans="1:6" ht="12.75" customHeight="1">
      <c r="A784" s="55"/>
      <c r="B784" s="1"/>
      <c r="C784" s="1"/>
      <c r="D784" s="56"/>
      <c r="E784" s="57"/>
      <c r="F784" s="1"/>
    </row>
    <row r="785" spans="1:6" ht="12.75" customHeight="1">
      <c r="A785" s="55"/>
      <c r="B785" s="1"/>
      <c r="C785" s="1"/>
      <c r="D785" s="56"/>
      <c r="E785" s="57"/>
      <c r="F785" s="1"/>
    </row>
    <row r="786" spans="1:6" ht="12.75" customHeight="1">
      <c r="A786" s="55"/>
      <c r="B786" s="1"/>
      <c r="C786" s="1"/>
      <c r="D786" s="56"/>
      <c r="E786" s="57"/>
      <c r="F786" s="1"/>
    </row>
    <row r="787" spans="1:6" ht="12.75" customHeight="1">
      <c r="A787" s="55"/>
      <c r="B787" s="1"/>
      <c r="C787" s="1"/>
      <c r="D787" s="56"/>
      <c r="E787" s="57"/>
      <c r="F787" s="1"/>
    </row>
    <row r="788" spans="1:6" ht="12.75" customHeight="1">
      <c r="A788" s="55"/>
      <c r="B788" s="1"/>
      <c r="C788" s="1"/>
      <c r="D788" s="56"/>
      <c r="E788" s="57"/>
      <c r="F788" s="1"/>
    </row>
    <row r="789" spans="1:6" ht="12.75" customHeight="1">
      <c r="A789" s="55"/>
      <c r="B789" s="1"/>
      <c r="C789" s="1"/>
      <c r="D789" s="56"/>
      <c r="E789" s="57"/>
      <c r="F789" s="1"/>
    </row>
    <row r="790" spans="1:6" ht="12.75" customHeight="1">
      <c r="A790" s="55"/>
      <c r="B790" s="1"/>
      <c r="C790" s="1"/>
      <c r="D790" s="56"/>
      <c r="E790" s="57"/>
      <c r="F790" s="1"/>
    </row>
    <row r="791" spans="1:6" ht="12.75" customHeight="1">
      <c r="A791" s="55"/>
      <c r="B791" s="1"/>
      <c r="C791" s="1"/>
      <c r="D791" s="56"/>
      <c r="E791" s="57"/>
      <c r="F791" s="1"/>
    </row>
    <row r="792" spans="1:6" ht="12.75" customHeight="1">
      <c r="A792" s="55"/>
      <c r="B792" s="1"/>
      <c r="C792" s="1"/>
      <c r="D792" s="56"/>
      <c r="E792" s="57"/>
      <c r="F792" s="1"/>
    </row>
    <row r="793" spans="1:6" ht="12.75" customHeight="1">
      <c r="A793" s="55"/>
      <c r="B793" s="1"/>
      <c r="C793" s="1"/>
      <c r="D793" s="56"/>
      <c r="E793" s="57"/>
      <c r="F793" s="1"/>
    </row>
    <row r="794" spans="1:6" ht="12.75" customHeight="1">
      <c r="A794" s="55"/>
      <c r="B794" s="1"/>
      <c r="C794" s="1"/>
      <c r="D794" s="56"/>
      <c r="E794" s="57"/>
      <c r="F794" s="1"/>
    </row>
    <row r="795" spans="1:6" ht="12.75" customHeight="1">
      <c r="A795" s="55"/>
      <c r="B795" s="1"/>
      <c r="C795" s="1"/>
      <c r="D795" s="56"/>
      <c r="E795" s="57"/>
      <c r="F795" s="1"/>
    </row>
    <row r="796" spans="1:6" ht="12.75" customHeight="1">
      <c r="A796" s="55"/>
      <c r="B796" s="1"/>
      <c r="C796" s="1"/>
      <c r="D796" s="56"/>
      <c r="E796" s="57"/>
      <c r="F796" s="1"/>
    </row>
    <row r="797" spans="1:6" ht="12.75" customHeight="1">
      <c r="A797" s="55"/>
      <c r="B797" s="1"/>
      <c r="C797" s="1"/>
      <c r="D797" s="56"/>
      <c r="E797" s="57"/>
      <c r="F797" s="1"/>
    </row>
    <row r="798" spans="1:6" ht="12.75" customHeight="1">
      <c r="A798" s="55"/>
      <c r="B798" s="1"/>
      <c r="C798" s="1"/>
      <c r="D798" s="56"/>
      <c r="E798" s="57"/>
      <c r="F798" s="1"/>
    </row>
    <row r="799" spans="1:6" ht="12.75" customHeight="1">
      <c r="A799" s="55"/>
      <c r="B799" s="1"/>
      <c r="C799" s="1"/>
      <c r="D799" s="56"/>
      <c r="E799" s="57"/>
      <c r="F799" s="1"/>
    </row>
    <row r="800" spans="1:6" ht="12.75" customHeight="1">
      <c r="A800" s="55"/>
      <c r="B800" s="1"/>
      <c r="C800" s="1"/>
      <c r="D800" s="56"/>
      <c r="E800" s="57"/>
      <c r="F800" s="1"/>
    </row>
    <row r="801" spans="1:6" ht="12.75" customHeight="1">
      <c r="A801" s="55"/>
      <c r="B801" s="1"/>
      <c r="C801" s="1"/>
      <c r="D801" s="56"/>
      <c r="E801" s="57"/>
      <c r="F801" s="1"/>
    </row>
    <row r="802" spans="1:6" ht="12.75" customHeight="1">
      <c r="A802" s="55"/>
      <c r="B802" s="1"/>
      <c r="C802" s="1"/>
      <c r="D802" s="56"/>
      <c r="E802" s="57"/>
      <c r="F802" s="1"/>
    </row>
    <row r="803" spans="1:6" ht="12.75" customHeight="1">
      <c r="A803" s="55"/>
      <c r="B803" s="1"/>
      <c r="C803" s="1"/>
      <c r="D803" s="56"/>
      <c r="E803" s="57"/>
      <c r="F803" s="1"/>
    </row>
    <row r="804" spans="1:6" ht="12.75" customHeight="1">
      <c r="A804" s="55"/>
      <c r="B804" s="1"/>
      <c r="C804" s="1"/>
      <c r="D804" s="56"/>
      <c r="E804" s="57"/>
      <c r="F804" s="1"/>
    </row>
    <row r="805" spans="1:6" ht="12.75" customHeight="1">
      <c r="A805" s="55"/>
      <c r="B805" s="1"/>
      <c r="C805" s="1"/>
      <c r="D805" s="56"/>
      <c r="E805" s="57"/>
      <c r="F805" s="1"/>
    </row>
    <row r="806" spans="1:6" ht="12.75" customHeight="1">
      <c r="A806" s="55"/>
      <c r="B806" s="1"/>
      <c r="C806" s="1"/>
      <c r="D806" s="56"/>
      <c r="E806" s="57"/>
      <c r="F806" s="1"/>
    </row>
    <row r="807" spans="1:6" ht="12.75" customHeight="1">
      <c r="A807" s="55"/>
      <c r="B807" s="1"/>
      <c r="C807" s="1"/>
      <c r="D807" s="56"/>
      <c r="E807" s="57"/>
      <c r="F807" s="1"/>
    </row>
    <row r="808" spans="1:6" ht="12.75" customHeight="1">
      <c r="A808" s="55"/>
      <c r="B808" s="1"/>
      <c r="C808" s="1"/>
      <c r="D808" s="56"/>
      <c r="E808" s="57"/>
      <c r="F808" s="1"/>
    </row>
    <row r="809" spans="1:6" ht="12.75" customHeight="1">
      <c r="A809" s="55"/>
      <c r="B809" s="1"/>
      <c r="C809" s="1"/>
      <c r="D809" s="56"/>
      <c r="E809" s="57"/>
      <c r="F809" s="1"/>
    </row>
    <row r="810" spans="1:6" ht="12.75" customHeight="1">
      <c r="A810" s="55"/>
      <c r="B810" s="1"/>
      <c r="C810" s="1"/>
      <c r="D810" s="56"/>
      <c r="E810" s="57"/>
      <c r="F810" s="1"/>
    </row>
    <row r="811" spans="1:6" ht="12.75" customHeight="1">
      <c r="A811" s="55"/>
      <c r="B811" s="1"/>
      <c r="C811" s="1"/>
      <c r="D811" s="56"/>
      <c r="E811" s="57"/>
      <c r="F811" s="1"/>
    </row>
    <row r="812" spans="1:6" ht="12.75" customHeight="1">
      <c r="A812" s="55"/>
      <c r="B812" s="1"/>
      <c r="C812" s="1"/>
      <c r="D812" s="56"/>
      <c r="E812" s="57"/>
      <c r="F812" s="1"/>
    </row>
    <row r="813" spans="1:6" ht="12.75" customHeight="1">
      <c r="A813" s="55"/>
      <c r="B813" s="1"/>
      <c r="C813" s="1"/>
      <c r="D813" s="56"/>
      <c r="E813" s="57"/>
      <c r="F813" s="1"/>
    </row>
    <row r="814" spans="1:6" ht="12.75" customHeight="1">
      <c r="A814" s="55"/>
      <c r="B814" s="1"/>
      <c r="C814" s="1"/>
      <c r="D814" s="56"/>
      <c r="E814" s="57"/>
      <c r="F814" s="1"/>
    </row>
    <row r="815" spans="1:6" ht="12.75" customHeight="1">
      <c r="A815" s="55"/>
      <c r="B815" s="1"/>
      <c r="C815" s="1"/>
      <c r="D815" s="56"/>
      <c r="E815" s="57"/>
      <c r="F815" s="1"/>
    </row>
    <row r="816" spans="1:6" ht="12.75" customHeight="1">
      <c r="A816" s="55"/>
      <c r="B816" s="1"/>
      <c r="C816" s="1"/>
      <c r="D816" s="56"/>
      <c r="E816" s="57"/>
      <c r="F816" s="1"/>
    </row>
    <row r="817" spans="1:6" ht="12.75" customHeight="1">
      <c r="A817" s="55"/>
      <c r="B817" s="1"/>
      <c r="C817" s="1"/>
      <c r="D817" s="56"/>
      <c r="E817" s="57"/>
      <c r="F817" s="1"/>
    </row>
    <row r="818" spans="1:6" ht="12.75" customHeight="1">
      <c r="A818" s="55"/>
      <c r="B818" s="1"/>
      <c r="C818" s="1"/>
      <c r="D818" s="56"/>
      <c r="E818" s="57"/>
      <c r="F818" s="1"/>
    </row>
    <row r="819" spans="1:6" ht="12.75" customHeight="1">
      <c r="A819" s="55"/>
      <c r="B819" s="1"/>
      <c r="C819" s="1"/>
      <c r="D819" s="56"/>
      <c r="E819" s="57"/>
      <c r="F819" s="1"/>
    </row>
    <row r="820" spans="1:6" ht="12.75" customHeight="1">
      <c r="A820" s="55"/>
      <c r="B820" s="1"/>
      <c r="C820" s="1"/>
      <c r="D820" s="56"/>
      <c r="E820" s="57"/>
      <c r="F820" s="1"/>
    </row>
    <row r="821" spans="1:6" ht="12.75" customHeight="1">
      <c r="A821" s="55"/>
      <c r="B821" s="1"/>
      <c r="C821" s="1"/>
      <c r="D821" s="56"/>
      <c r="E821" s="57"/>
      <c r="F821" s="1"/>
    </row>
    <row r="822" spans="1:6" ht="12.75" customHeight="1">
      <c r="A822" s="55"/>
      <c r="B822" s="1"/>
      <c r="C822" s="1"/>
      <c r="D822" s="56"/>
      <c r="E822" s="57"/>
      <c r="F822" s="1"/>
    </row>
    <row r="823" spans="1:6" ht="12.75" customHeight="1">
      <c r="A823" s="55"/>
      <c r="B823" s="1"/>
      <c r="C823" s="1"/>
      <c r="D823" s="56"/>
      <c r="E823" s="57"/>
      <c r="F823" s="1"/>
    </row>
    <row r="824" spans="1:6" ht="12.75" customHeight="1">
      <c r="A824" s="55"/>
      <c r="B824" s="1"/>
      <c r="C824" s="1"/>
      <c r="D824" s="56"/>
      <c r="E824" s="57"/>
      <c r="F824" s="1"/>
    </row>
    <row r="825" spans="1:6" ht="12.75" customHeight="1">
      <c r="A825" s="55"/>
      <c r="B825" s="1"/>
      <c r="C825" s="1"/>
      <c r="D825" s="56"/>
      <c r="E825" s="57"/>
      <c r="F825" s="1"/>
    </row>
    <row r="826" spans="1:6" ht="12.75" customHeight="1">
      <c r="A826" s="55"/>
      <c r="B826" s="1"/>
      <c r="C826" s="1"/>
      <c r="D826" s="56"/>
      <c r="E826" s="57"/>
      <c r="F826" s="1"/>
    </row>
    <row r="827" spans="1:6" ht="12.75" customHeight="1">
      <c r="A827" s="55"/>
      <c r="B827" s="1"/>
      <c r="C827" s="1"/>
      <c r="D827" s="56"/>
      <c r="E827" s="57"/>
      <c r="F827" s="1"/>
    </row>
    <row r="828" spans="1:6" ht="12.75" customHeight="1">
      <c r="A828" s="55"/>
      <c r="B828" s="1"/>
      <c r="C828" s="1"/>
      <c r="D828" s="56"/>
      <c r="E828" s="57"/>
      <c r="F828" s="1"/>
    </row>
    <row r="829" spans="1:6" ht="12.75" customHeight="1">
      <c r="A829" s="55"/>
      <c r="B829" s="1"/>
      <c r="C829" s="1"/>
      <c r="D829" s="56"/>
      <c r="E829" s="57"/>
      <c r="F829" s="1"/>
    </row>
    <row r="830" spans="1:6" ht="12.75" customHeight="1">
      <c r="A830" s="55"/>
      <c r="B830" s="1"/>
      <c r="C830" s="1"/>
      <c r="D830" s="56"/>
      <c r="E830" s="57"/>
      <c r="F830" s="1"/>
    </row>
    <row r="831" spans="1:6" ht="12.75" customHeight="1">
      <c r="A831" s="55"/>
      <c r="B831" s="1"/>
      <c r="C831" s="1"/>
      <c r="D831" s="56"/>
      <c r="E831" s="57"/>
      <c r="F831" s="1"/>
    </row>
    <row r="832" spans="1:6" ht="12.75" customHeight="1">
      <c r="A832" s="55"/>
      <c r="B832" s="1"/>
      <c r="C832" s="1"/>
      <c r="D832" s="56"/>
      <c r="E832" s="57"/>
      <c r="F832" s="1"/>
    </row>
    <row r="833" spans="1:6" ht="12.75" customHeight="1">
      <c r="A833" s="55"/>
      <c r="B833" s="1"/>
      <c r="C833" s="1"/>
      <c r="D833" s="56"/>
      <c r="E833" s="57"/>
      <c r="F833" s="1"/>
    </row>
    <row r="834" spans="1:6" ht="12.75" customHeight="1">
      <c r="A834" s="55"/>
      <c r="B834" s="1"/>
      <c r="C834" s="1"/>
      <c r="D834" s="56"/>
      <c r="E834" s="57"/>
      <c r="F834" s="1"/>
    </row>
    <row r="835" spans="1:6" ht="12.75" customHeight="1">
      <c r="A835" s="55"/>
      <c r="B835" s="1"/>
      <c r="C835" s="1"/>
      <c r="D835" s="56"/>
      <c r="E835" s="57"/>
      <c r="F835" s="1"/>
    </row>
    <row r="836" spans="1:6" ht="12.75" customHeight="1">
      <c r="A836" s="55"/>
      <c r="B836" s="1"/>
      <c r="C836" s="1"/>
      <c r="D836" s="56"/>
      <c r="E836" s="57"/>
      <c r="F836" s="1"/>
    </row>
    <row r="837" spans="1:6" ht="12.75" customHeight="1">
      <c r="A837" s="55"/>
      <c r="B837" s="1"/>
      <c r="C837" s="1"/>
      <c r="D837" s="56"/>
      <c r="E837" s="57"/>
      <c r="F837" s="1"/>
    </row>
    <row r="838" spans="1:6" ht="12.75" customHeight="1">
      <c r="A838" s="55"/>
      <c r="B838" s="1"/>
      <c r="C838" s="1"/>
      <c r="D838" s="56"/>
      <c r="E838" s="57"/>
      <c r="F838" s="1"/>
    </row>
    <row r="839" spans="1:6" ht="12.75" customHeight="1">
      <c r="A839" s="55"/>
      <c r="B839" s="1"/>
      <c r="C839" s="1"/>
      <c r="D839" s="56"/>
      <c r="E839" s="57"/>
      <c r="F839" s="1"/>
    </row>
    <row r="840" spans="1:6" ht="12.75" customHeight="1">
      <c r="A840" s="55"/>
      <c r="B840" s="1"/>
      <c r="C840" s="1"/>
      <c r="D840" s="56"/>
      <c r="E840" s="57"/>
      <c r="F840" s="1"/>
    </row>
    <row r="841" spans="1:6" ht="12.75" customHeight="1">
      <c r="A841" s="55"/>
      <c r="B841" s="1"/>
      <c r="C841" s="1"/>
      <c r="D841" s="56"/>
      <c r="E841" s="57"/>
      <c r="F841" s="1"/>
    </row>
    <row r="842" spans="1:6" ht="12.75" customHeight="1">
      <c r="A842" s="55"/>
      <c r="B842" s="1"/>
      <c r="C842" s="1"/>
      <c r="D842" s="56"/>
      <c r="E842" s="57"/>
      <c r="F842" s="1"/>
    </row>
    <row r="843" spans="1:6" ht="12.75" customHeight="1">
      <c r="A843" s="55"/>
      <c r="B843" s="1"/>
      <c r="C843" s="1"/>
      <c r="D843" s="56"/>
      <c r="E843" s="57"/>
      <c r="F843" s="1"/>
    </row>
    <row r="844" spans="1:6" ht="12.75" customHeight="1">
      <c r="A844" s="55"/>
      <c r="B844" s="1"/>
      <c r="C844" s="1"/>
      <c r="D844" s="56"/>
      <c r="E844" s="57"/>
      <c r="F844" s="1"/>
    </row>
    <row r="845" spans="1:6" ht="12.75" customHeight="1">
      <c r="A845" s="55"/>
      <c r="B845" s="1"/>
      <c r="C845" s="1"/>
      <c r="D845" s="56"/>
      <c r="E845" s="57"/>
      <c r="F845" s="1"/>
    </row>
    <row r="846" spans="1:6" ht="12.75" customHeight="1">
      <c r="A846" s="55"/>
      <c r="B846" s="1"/>
      <c r="C846" s="1"/>
      <c r="D846" s="56"/>
      <c r="E846" s="57"/>
      <c r="F846" s="1"/>
    </row>
    <row r="847" spans="1:6" ht="12.75" customHeight="1">
      <c r="A847" s="55"/>
      <c r="B847" s="1"/>
      <c r="C847" s="1"/>
      <c r="D847" s="56"/>
      <c r="E847" s="57"/>
      <c r="F847" s="1"/>
    </row>
    <row r="848" spans="1:6" ht="12.75" customHeight="1">
      <c r="A848" s="55"/>
      <c r="B848" s="1"/>
      <c r="C848" s="1"/>
      <c r="D848" s="56"/>
      <c r="E848" s="57"/>
      <c r="F848" s="1"/>
    </row>
    <row r="849" spans="1:6" ht="12.75" customHeight="1">
      <c r="A849" s="55"/>
      <c r="B849" s="1"/>
      <c r="C849" s="1"/>
      <c r="D849" s="56"/>
      <c r="E849" s="57"/>
      <c r="F849" s="1"/>
    </row>
    <row r="850" spans="1:6" ht="12.75" customHeight="1">
      <c r="A850" s="55"/>
      <c r="B850" s="1"/>
      <c r="C850" s="1"/>
      <c r="D850" s="56"/>
      <c r="E850" s="57"/>
      <c r="F850" s="1"/>
    </row>
    <row r="851" spans="1:6" ht="12.75" customHeight="1">
      <c r="A851" s="55"/>
      <c r="B851" s="1"/>
      <c r="C851" s="1"/>
      <c r="D851" s="56"/>
      <c r="E851" s="57"/>
      <c r="F851" s="1"/>
    </row>
    <row r="852" spans="1:6" ht="12.75" customHeight="1">
      <c r="A852" s="55"/>
      <c r="B852" s="1"/>
      <c r="C852" s="1"/>
      <c r="D852" s="56"/>
      <c r="E852" s="57"/>
      <c r="F852" s="1"/>
    </row>
    <row r="853" spans="1:6" ht="12.75" customHeight="1">
      <c r="A853" s="55"/>
      <c r="B853" s="1"/>
      <c r="C853" s="1"/>
      <c r="D853" s="56"/>
      <c r="E853" s="57"/>
      <c r="F853" s="1"/>
    </row>
    <row r="854" spans="1:6" ht="12.75" customHeight="1">
      <c r="A854" s="55"/>
      <c r="B854" s="1"/>
      <c r="C854" s="1"/>
      <c r="D854" s="56"/>
      <c r="E854" s="57"/>
      <c r="F854" s="1"/>
    </row>
    <row r="855" spans="1:6" ht="12.75" customHeight="1">
      <c r="A855" s="55"/>
      <c r="B855" s="1"/>
      <c r="C855" s="1"/>
      <c r="D855" s="56"/>
      <c r="E855" s="57"/>
      <c r="F855" s="1"/>
    </row>
    <row r="856" spans="1:6" ht="12.75" customHeight="1">
      <c r="A856" s="55"/>
      <c r="B856" s="1"/>
      <c r="C856" s="1"/>
      <c r="D856" s="56"/>
      <c r="E856" s="57"/>
      <c r="F856" s="1"/>
    </row>
    <row r="857" spans="1:6" ht="12.75" customHeight="1">
      <c r="A857" s="55"/>
      <c r="B857" s="1"/>
      <c r="C857" s="1"/>
      <c r="D857" s="56"/>
      <c r="E857" s="57"/>
      <c r="F857" s="1"/>
    </row>
    <row r="858" spans="1:6" ht="12.75" customHeight="1">
      <c r="A858" s="55"/>
      <c r="B858" s="1"/>
      <c r="C858" s="1"/>
      <c r="D858" s="56"/>
      <c r="E858" s="57"/>
      <c r="F858" s="1"/>
    </row>
    <row r="859" spans="1:6" ht="12.75" customHeight="1">
      <c r="A859" s="55"/>
      <c r="B859" s="1"/>
      <c r="C859" s="1"/>
      <c r="D859" s="56"/>
      <c r="E859" s="57"/>
      <c r="F859" s="1"/>
    </row>
    <row r="860" spans="1:6" ht="12.75" customHeight="1">
      <c r="A860" s="55"/>
      <c r="B860" s="1"/>
      <c r="C860" s="1"/>
      <c r="D860" s="56"/>
      <c r="E860" s="57"/>
      <c r="F860" s="1"/>
    </row>
    <row r="861" spans="1:6" ht="12.75" customHeight="1">
      <c r="A861" s="55"/>
      <c r="B861" s="1"/>
      <c r="C861" s="1"/>
      <c r="D861" s="56"/>
      <c r="E861" s="57"/>
      <c r="F861" s="1"/>
    </row>
    <row r="862" spans="1:6" ht="12.75" customHeight="1">
      <c r="A862" s="55"/>
      <c r="B862" s="1"/>
      <c r="C862" s="1"/>
      <c r="D862" s="56"/>
      <c r="E862" s="57"/>
      <c r="F862" s="1"/>
    </row>
    <row r="863" spans="1:6" ht="12.75" customHeight="1">
      <c r="A863" s="55"/>
      <c r="B863" s="1"/>
      <c r="C863" s="1"/>
      <c r="D863" s="56"/>
      <c r="E863" s="57"/>
      <c r="F863" s="1"/>
    </row>
    <row r="864" spans="1:6" ht="12.75" customHeight="1">
      <c r="A864" s="55"/>
      <c r="B864" s="1"/>
      <c r="C864" s="1"/>
      <c r="D864" s="56"/>
      <c r="E864" s="57"/>
      <c r="F864" s="1"/>
    </row>
    <row r="865" spans="1:6" ht="12.75" customHeight="1">
      <c r="A865" s="55"/>
      <c r="B865" s="1"/>
      <c r="C865" s="1"/>
      <c r="D865" s="56"/>
      <c r="E865" s="57"/>
      <c r="F865" s="1"/>
    </row>
    <row r="866" spans="1:6" ht="12.75" customHeight="1">
      <c r="A866" s="55"/>
      <c r="B866" s="1"/>
      <c r="C866" s="1"/>
      <c r="D866" s="56"/>
      <c r="E866" s="57"/>
      <c r="F866" s="1"/>
    </row>
    <row r="867" spans="1:6" ht="12.75" customHeight="1">
      <c r="A867" s="55"/>
      <c r="B867" s="1"/>
      <c r="C867" s="1"/>
      <c r="D867" s="56"/>
      <c r="E867" s="57"/>
      <c r="F867" s="1"/>
    </row>
    <row r="868" spans="1:6" ht="12.75" customHeight="1">
      <c r="A868" s="55"/>
      <c r="B868" s="1"/>
      <c r="C868" s="1"/>
      <c r="D868" s="56"/>
      <c r="E868" s="57"/>
      <c r="F868" s="1"/>
    </row>
    <row r="869" spans="1:6" ht="12.75" customHeight="1">
      <c r="A869" s="55"/>
      <c r="B869" s="1"/>
      <c r="C869" s="1"/>
      <c r="D869" s="56"/>
      <c r="E869" s="57"/>
      <c r="F869" s="1"/>
    </row>
    <row r="870" spans="1:6" ht="12.75" customHeight="1">
      <c r="A870" s="55"/>
      <c r="B870" s="1"/>
      <c r="C870" s="1"/>
      <c r="D870" s="56"/>
      <c r="E870" s="57"/>
      <c r="F870" s="1"/>
    </row>
    <row r="871" spans="1:6" ht="12.75" customHeight="1">
      <c r="A871" s="55"/>
      <c r="B871" s="1"/>
      <c r="C871" s="1"/>
      <c r="D871" s="56"/>
      <c r="E871" s="57"/>
      <c r="F871" s="1"/>
    </row>
    <row r="872" spans="1:6" ht="12.75" customHeight="1">
      <c r="A872" s="55"/>
      <c r="B872" s="1"/>
      <c r="C872" s="1"/>
      <c r="D872" s="56"/>
      <c r="E872" s="57"/>
      <c r="F872" s="1"/>
    </row>
    <row r="873" spans="1:6" ht="12.75" customHeight="1">
      <c r="A873" s="55"/>
      <c r="B873" s="1"/>
      <c r="C873" s="1"/>
      <c r="D873" s="56"/>
      <c r="E873" s="57"/>
      <c r="F873" s="1"/>
    </row>
    <row r="874" spans="1:6" ht="12.75" customHeight="1">
      <c r="A874" s="55"/>
      <c r="B874" s="1"/>
      <c r="C874" s="1"/>
      <c r="D874" s="56"/>
      <c r="E874" s="57"/>
      <c r="F874" s="1"/>
    </row>
    <row r="875" spans="1:6" ht="12.75" customHeight="1">
      <c r="A875" s="55"/>
      <c r="B875" s="1"/>
      <c r="C875" s="1"/>
      <c r="D875" s="56"/>
      <c r="E875" s="57"/>
      <c r="F875" s="1"/>
    </row>
    <row r="876" spans="1:6" ht="12.75" customHeight="1">
      <c r="A876" s="55"/>
      <c r="B876" s="1"/>
      <c r="C876" s="1"/>
      <c r="D876" s="56"/>
      <c r="E876" s="57"/>
      <c r="F876" s="1"/>
    </row>
    <row r="877" spans="1:6" ht="12.75" customHeight="1">
      <c r="A877" s="55"/>
      <c r="B877" s="1"/>
      <c r="C877" s="1"/>
      <c r="D877" s="56"/>
      <c r="E877" s="57"/>
      <c r="F877" s="1"/>
    </row>
    <row r="878" spans="1:6" ht="12.75" customHeight="1">
      <c r="A878" s="55"/>
      <c r="B878" s="1"/>
      <c r="C878" s="1"/>
      <c r="D878" s="56"/>
      <c r="E878" s="57"/>
      <c r="F878" s="1"/>
    </row>
    <row r="879" spans="1:6" ht="12.75" customHeight="1">
      <c r="A879" s="55"/>
      <c r="B879" s="1"/>
      <c r="C879" s="1"/>
      <c r="D879" s="56"/>
      <c r="E879" s="57"/>
      <c r="F879" s="1"/>
    </row>
    <row r="880" spans="1:6" ht="12.75" customHeight="1">
      <c r="A880" s="55"/>
      <c r="B880" s="1"/>
      <c r="C880" s="1"/>
      <c r="D880" s="56"/>
      <c r="E880" s="57"/>
      <c r="F880" s="1"/>
    </row>
    <row r="881" spans="1:6" ht="12.75" customHeight="1">
      <c r="A881" s="55"/>
      <c r="B881" s="1"/>
      <c r="C881" s="1"/>
      <c r="D881" s="56"/>
      <c r="E881" s="57"/>
      <c r="F881" s="1"/>
    </row>
    <row r="882" spans="1:6" ht="12.75" customHeight="1">
      <c r="A882" s="55"/>
      <c r="B882" s="1"/>
      <c r="C882" s="1"/>
      <c r="D882" s="56"/>
      <c r="E882" s="57"/>
      <c r="F882" s="1"/>
    </row>
    <row r="883" spans="1:6" ht="12.75" customHeight="1">
      <c r="A883" s="55"/>
      <c r="B883" s="1"/>
      <c r="C883" s="1"/>
      <c r="D883" s="56"/>
      <c r="E883" s="57"/>
      <c r="F883" s="1"/>
    </row>
    <row r="884" spans="1:6" ht="12.75" customHeight="1">
      <c r="A884" s="55"/>
      <c r="B884" s="1"/>
      <c r="C884" s="1"/>
      <c r="D884" s="56"/>
      <c r="E884" s="57"/>
      <c r="F884" s="1"/>
    </row>
    <row r="885" spans="1:6" ht="12.75" customHeight="1">
      <c r="A885" s="55"/>
      <c r="B885" s="1"/>
      <c r="C885" s="1"/>
      <c r="D885" s="56"/>
      <c r="E885" s="57"/>
      <c r="F885" s="1"/>
    </row>
    <row r="886" spans="1:6" ht="12.75" customHeight="1">
      <c r="A886" s="55"/>
      <c r="B886" s="1"/>
      <c r="C886" s="1"/>
      <c r="D886" s="56"/>
      <c r="E886" s="57"/>
      <c r="F886" s="1"/>
    </row>
    <row r="887" spans="1:6" ht="12.75" customHeight="1">
      <c r="A887" s="55"/>
      <c r="B887" s="1"/>
      <c r="C887" s="1"/>
      <c r="D887" s="56"/>
      <c r="E887" s="57"/>
      <c r="F887" s="1"/>
    </row>
    <row r="888" spans="1:6" ht="12.75" customHeight="1">
      <c r="A888" s="55"/>
      <c r="B888" s="1"/>
      <c r="C888" s="1"/>
      <c r="D888" s="56"/>
      <c r="E888" s="57"/>
      <c r="F888" s="1"/>
    </row>
    <row r="889" spans="1:6" ht="12.75" customHeight="1">
      <c r="A889" s="55"/>
      <c r="B889" s="1"/>
      <c r="C889" s="1"/>
      <c r="D889" s="56"/>
      <c r="E889" s="57"/>
      <c r="F889" s="1"/>
    </row>
    <row r="890" spans="1:6" ht="12.75" customHeight="1">
      <c r="A890" s="55"/>
      <c r="B890" s="1"/>
      <c r="C890" s="1"/>
      <c r="D890" s="56"/>
      <c r="E890" s="57"/>
      <c r="F890" s="1"/>
    </row>
    <row r="891" spans="1:6" ht="12.75" customHeight="1">
      <c r="A891" s="55"/>
      <c r="B891" s="1"/>
      <c r="C891" s="1"/>
      <c r="D891" s="56"/>
      <c r="E891" s="57"/>
      <c r="F891" s="1"/>
    </row>
    <row r="892" spans="1:6" ht="12.75" customHeight="1">
      <c r="A892" s="55"/>
      <c r="B892" s="1"/>
      <c r="C892" s="1"/>
      <c r="D892" s="56"/>
      <c r="E892" s="57"/>
      <c r="F892" s="1"/>
    </row>
    <row r="893" spans="1:6" ht="12.75" customHeight="1">
      <c r="A893" s="55"/>
      <c r="B893" s="1"/>
      <c r="C893" s="1"/>
      <c r="D893" s="56"/>
      <c r="E893" s="57"/>
      <c r="F893" s="1"/>
    </row>
    <row r="894" spans="1:6" ht="12.75" customHeight="1">
      <c r="A894" s="55"/>
      <c r="B894" s="1"/>
      <c r="C894" s="1"/>
      <c r="D894" s="56"/>
      <c r="E894" s="57"/>
      <c r="F894" s="1"/>
    </row>
    <row r="895" spans="1:6" ht="12.75" customHeight="1">
      <c r="A895" s="55"/>
      <c r="B895" s="1"/>
      <c r="C895" s="1"/>
      <c r="D895" s="56"/>
      <c r="E895" s="57"/>
      <c r="F895" s="1"/>
    </row>
    <row r="896" spans="1:6" ht="12.75" customHeight="1">
      <c r="A896" s="55"/>
      <c r="B896" s="1"/>
      <c r="C896" s="1"/>
      <c r="D896" s="56"/>
      <c r="E896" s="57"/>
      <c r="F896" s="1"/>
    </row>
    <row r="897" spans="1:6" ht="12.75" customHeight="1">
      <c r="A897" s="55"/>
      <c r="B897" s="1"/>
      <c r="C897" s="1"/>
      <c r="D897" s="56"/>
      <c r="E897" s="57"/>
      <c r="F897" s="1"/>
    </row>
    <row r="898" spans="1:6" ht="12.75" customHeight="1">
      <c r="A898" s="55"/>
      <c r="B898" s="1"/>
      <c r="C898" s="1"/>
      <c r="D898" s="56"/>
      <c r="E898" s="57"/>
      <c r="F898" s="1"/>
    </row>
    <row r="899" spans="1:6" ht="12.75" customHeight="1">
      <c r="A899" s="55"/>
      <c r="B899" s="1"/>
      <c r="C899" s="1"/>
      <c r="D899" s="56"/>
      <c r="E899" s="57"/>
      <c r="F899" s="1"/>
    </row>
    <row r="900" spans="1:6" ht="12.75" customHeight="1">
      <c r="A900" s="55"/>
      <c r="B900" s="1"/>
      <c r="C900" s="1"/>
      <c r="D900" s="56"/>
      <c r="E900" s="57"/>
      <c r="F900" s="1"/>
    </row>
    <row r="901" spans="1:6" ht="12.75" customHeight="1">
      <c r="A901" s="55"/>
      <c r="B901" s="1"/>
      <c r="C901" s="1"/>
      <c r="D901" s="56"/>
      <c r="E901" s="57"/>
      <c r="F901" s="1"/>
    </row>
    <row r="902" spans="1:6" ht="12.75" customHeight="1">
      <c r="A902" s="55"/>
      <c r="B902" s="1"/>
      <c r="C902" s="1"/>
      <c r="D902" s="56"/>
      <c r="E902" s="57"/>
      <c r="F902" s="1"/>
    </row>
    <row r="903" spans="1:6" ht="12.75" customHeight="1">
      <c r="A903" s="55"/>
      <c r="B903" s="1"/>
      <c r="C903" s="1"/>
      <c r="D903" s="56"/>
      <c r="E903" s="57"/>
      <c r="F903" s="1"/>
    </row>
    <row r="904" spans="1:6" ht="12.75" customHeight="1">
      <c r="A904" s="55"/>
      <c r="B904" s="1"/>
      <c r="C904" s="1"/>
      <c r="D904" s="56"/>
      <c r="E904" s="57"/>
      <c r="F904" s="1"/>
    </row>
    <row r="905" spans="1:6" ht="12.75" customHeight="1">
      <c r="A905" s="55"/>
      <c r="B905" s="1"/>
      <c r="C905" s="1"/>
      <c r="D905" s="56"/>
      <c r="E905" s="57"/>
      <c r="F905" s="1"/>
    </row>
    <row r="906" spans="1:6" ht="12.75" customHeight="1">
      <c r="A906" s="55"/>
      <c r="B906" s="1"/>
      <c r="C906" s="1"/>
      <c r="D906" s="56"/>
      <c r="E906" s="57"/>
      <c r="F906" s="1"/>
    </row>
    <row r="907" spans="1:6" ht="12.75" customHeight="1">
      <c r="A907" s="55"/>
      <c r="B907" s="1"/>
      <c r="C907" s="1"/>
      <c r="D907" s="56"/>
      <c r="E907" s="57"/>
      <c r="F907" s="1"/>
    </row>
    <row r="908" spans="1:6" ht="12.75" customHeight="1">
      <c r="A908" s="55"/>
      <c r="B908" s="1"/>
      <c r="C908" s="1"/>
      <c r="D908" s="56"/>
      <c r="E908" s="57"/>
      <c r="F908" s="1"/>
    </row>
    <row r="909" spans="1:6" ht="12.75" customHeight="1">
      <c r="A909" s="55"/>
      <c r="B909" s="1"/>
      <c r="C909" s="1"/>
      <c r="D909" s="56"/>
      <c r="E909" s="57"/>
      <c r="F909" s="1"/>
    </row>
    <row r="910" spans="1:6" ht="12.75" customHeight="1">
      <c r="A910" s="55"/>
      <c r="B910" s="1"/>
      <c r="C910" s="1"/>
      <c r="D910" s="56"/>
      <c r="E910" s="57"/>
      <c r="F910" s="1"/>
    </row>
    <row r="911" spans="1:6" ht="12.75" customHeight="1">
      <c r="A911" s="55"/>
      <c r="B911" s="1"/>
      <c r="C911" s="1"/>
      <c r="D911" s="56"/>
      <c r="E911" s="57"/>
      <c r="F911" s="1"/>
    </row>
    <row r="912" spans="1:6" ht="12.75" customHeight="1">
      <c r="A912" s="55"/>
      <c r="B912" s="1"/>
      <c r="C912" s="1"/>
      <c r="D912" s="56"/>
      <c r="E912" s="57"/>
      <c r="F912" s="1"/>
    </row>
    <row r="913" spans="1:6" ht="12.75" customHeight="1">
      <c r="A913" s="55"/>
      <c r="B913" s="1"/>
      <c r="C913" s="1"/>
      <c r="D913" s="56"/>
      <c r="E913" s="57"/>
      <c r="F913" s="1"/>
    </row>
    <row r="914" spans="1:6" ht="12.75" customHeight="1">
      <c r="A914" s="55"/>
      <c r="B914" s="1"/>
      <c r="C914" s="1"/>
      <c r="D914" s="56"/>
      <c r="E914" s="57"/>
      <c r="F914" s="1"/>
    </row>
    <row r="915" spans="1:6" ht="12.75" customHeight="1">
      <c r="A915" s="55"/>
      <c r="B915" s="1"/>
      <c r="C915" s="1"/>
      <c r="D915" s="56"/>
      <c r="E915" s="57"/>
      <c r="F915" s="1"/>
    </row>
    <row r="916" spans="1:6" ht="12.75" customHeight="1">
      <c r="A916" s="55"/>
      <c r="B916" s="1"/>
      <c r="C916" s="1"/>
      <c r="D916" s="56"/>
      <c r="E916" s="57"/>
      <c r="F916" s="1"/>
    </row>
    <row r="917" spans="1:6" ht="12.75" customHeight="1">
      <c r="A917" s="55"/>
      <c r="B917" s="1"/>
      <c r="C917" s="1"/>
      <c r="D917" s="56"/>
      <c r="E917" s="57"/>
      <c r="F917" s="1"/>
    </row>
    <row r="918" spans="1:6" ht="12.75" customHeight="1">
      <c r="A918" s="55"/>
      <c r="B918" s="1"/>
      <c r="C918" s="1"/>
      <c r="D918" s="56"/>
      <c r="E918" s="57"/>
      <c r="F918" s="1"/>
    </row>
    <row r="919" spans="1:6" ht="12.75" customHeight="1">
      <c r="A919" s="55"/>
      <c r="B919" s="1"/>
      <c r="C919" s="1"/>
      <c r="D919" s="56"/>
      <c r="E919" s="57"/>
      <c r="F919" s="1"/>
    </row>
    <row r="920" spans="1:6" ht="12.75" customHeight="1">
      <c r="A920" s="55"/>
      <c r="B920" s="1"/>
      <c r="C920" s="1"/>
      <c r="D920" s="56"/>
      <c r="E920" s="57"/>
      <c r="F920" s="1"/>
    </row>
    <row r="921" spans="1:6" ht="12.75" customHeight="1">
      <c r="A921" s="55"/>
      <c r="B921" s="1"/>
      <c r="C921" s="1"/>
      <c r="D921" s="56"/>
      <c r="E921" s="57"/>
      <c r="F921" s="1"/>
    </row>
    <row r="922" spans="1:6" ht="12.75" customHeight="1">
      <c r="A922" s="55"/>
      <c r="B922" s="1"/>
      <c r="C922" s="1"/>
      <c r="D922" s="56"/>
      <c r="E922" s="57"/>
      <c r="F922" s="1"/>
    </row>
    <row r="923" spans="1:6" ht="12.75" customHeight="1">
      <c r="A923" s="55"/>
      <c r="B923" s="1"/>
      <c r="C923" s="1"/>
      <c r="D923" s="56"/>
      <c r="E923" s="57"/>
      <c r="F923" s="1"/>
    </row>
    <row r="924" spans="1:6" ht="12.75" customHeight="1">
      <c r="A924" s="55"/>
      <c r="B924" s="1"/>
      <c r="C924" s="1"/>
      <c r="D924" s="56"/>
      <c r="E924" s="57"/>
      <c r="F924" s="1"/>
    </row>
    <row r="925" spans="1:6" ht="12.75" customHeight="1">
      <c r="A925" s="55"/>
      <c r="B925" s="1"/>
      <c r="C925" s="1"/>
      <c r="D925" s="56"/>
      <c r="E925" s="57"/>
      <c r="F925" s="1"/>
    </row>
    <row r="926" spans="1:6" ht="12.75" customHeight="1">
      <c r="A926" s="55"/>
      <c r="B926" s="1"/>
      <c r="C926" s="1"/>
      <c r="D926" s="56"/>
      <c r="E926" s="57"/>
      <c r="F926" s="1"/>
    </row>
    <row r="927" spans="1:6" ht="12.75" customHeight="1">
      <c r="A927" s="55"/>
      <c r="B927" s="1"/>
      <c r="C927" s="1"/>
      <c r="D927" s="56"/>
      <c r="E927" s="57"/>
      <c r="F927" s="1"/>
    </row>
    <row r="928" spans="1:6" ht="12.75" customHeight="1">
      <c r="A928" s="55"/>
      <c r="B928" s="1"/>
      <c r="C928" s="1"/>
      <c r="D928" s="56"/>
      <c r="E928" s="57"/>
      <c r="F928" s="1"/>
    </row>
    <row r="929" spans="1:6" ht="12.75" customHeight="1">
      <c r="A929" s="55"/>
      <c r="B929" s="1"/>
      <c r="C929" s="1"/>
      <c r="D929" s="56"/>
      <c r="E929" s="57"/>
      <c r="F929" s="1"/>
    </row>
    <row r="930" spans="1:6" ht="12.75" customHeight="1">
      <c r="A930" s="55"/>
      <c r="B930" s="1"/>
      <c r="C930" s="1"/>
      <c r="D930" s="56"/>
      <c r="E930" s="57"/>
      <c r="F930" s="1"/>
    </row>
    <row r="931" spans="1:6" ht="12.75" customHeight="1">
      <c r="A931" s="55"/>
      <c r="B931" s="1"/>
      <c r="C931" s="1"/>
      <c r="D931" s="56"/>
      <c r="E931" s="57"/>
      <c r="F931" s="1"/>
    </row>
    <row r="932" spans="1:6" ht="12.75" customHeight="1">
      <c r="A932" s="55"/>
      <c r="B932" s="1"/>
      <c r="C932" s="1"/>
      <c r="D932" s="56"/>
      <c r="E932" s="57"/>
      <c r="F932" s="1"/>
    </row>
    <row r="933" spans="1:6" ht="12.75" customHeight="1">
      <c r="A933" s="55"/>
      <c r="B933" s="1"/>
      <c r="C933" s="1"/>
      <c r="D933" s="56"/>
      <c r="E933" s="57"/>
      <c r="F933" s="1"/>
    </row>
    <row r="934" spans="1:6" ht="12.75" customHeight="1">
      <c r="A934" s="55"/>
      <c r="B934" s="1"/>
      <c r="C934" s="1"/>
      <c r="D934" s="56"/>
      <c r="E934" s="57"/>
      <c r="F934" s="1"/>
    </row>
    <row r="935" spans="1:6" ht="12.75" customHeight="1">
      <c r="A935" s="55"/>
      <c r="B935" s="1"/>
      <c r="C935" s="1"/>
      <c r="D935" s="56"/>
      <c r="E935" s="57"/>
      <c r="F935" s="1"/>
    </row>
    <row r="936" spans="1:6" ht="12.75" customHeight="1">
      <c r="A936" s="55"/>
      <c r="B936" s="1"/>
      <c r="C936" s="1"/>
      <c r="D936" s="56"/>
      <c r="E936" s="57"/>
      <c r="F936" s="1"/>
    </row>
    <row r="937" spans="1:6" ht="12.75" customHeight="1">
      <c r="A937" s="55"/>
      <c r="B937" s="1"/>
      <c r="C937" s="1"/>
      <c r="D937" s="56"/>
      <c r="E937" s="57"/>
      <c r="F937" s="1"/>
    </row>
    <row r="938" spans="1:6" ht="12.75" customHeight="1">
      <c r="A938" s="55"/>
      <c r="B938" s="1"/>
      <c r="C938" s="1"/>
      <c r="D938" s="56"/>
      <c r="E938" s="57"/>
      <c r="F938" s="1"/>
    </row>
    <row r="939" spans="1:6" ht="12.75" customHeight="1">
      <c r="A939" s="55"/>
      <c r="B939" s="1"/>
      <c r="C939" s="1"/>
      <c r="D939" s="56"/>
      <c r="E939" s="57"/>
      <c r="F939" s="1"/>
    </row>
    <row r="940" spans="1:6" ht="12.75" customHeight="1">
      <c r="A940" s="55"/>
      <c r="B940" s="1"/>
      <c r="C940" s="1"/>
      <c r="D940" s="56"/>
      <c r="E940" s="57"/>
      <c r="F940" s="1"/>
    </row>
    <row r="941" spans="1:6" ht="12.75" customHeight="1">
      <c r="A941" s="55"/>
      <c r="B941" s="1"/>
      <c r="C941" s="1"/>
      <c r="D941" s="56"/>
      <c r="E941" s="57"/>
      <c r="F941" s="1"/>
    </row>
    <row r="942" spans="1:6" ht="12.75" customHeight="1">
      <c r="A942" s="55"/>
      <c r="B942" s="1"/>
      <c r="C942" s="1"/>
      <c r="D942" s="56"/>
      <c r="E942" s="57"/>
      <c r="F942" s="1"/>
    </row>
    <row r="943" spans="1:6" ht="12.75" customHeight="1">
      <c r="A943" s="55"/>
      <c r="B943" s="1"/>
      <c r="C943" s="1"/>
      <c r="D943" s="56"/>
      <c r="E943" s="57"/>
      <c r="F943" s="1"/>
    </row>
    <row r="944" spans="1:6" ht="12.75" customHeight="1">
      <c r="A944" s="55"/>
      <c r="B944" s="1"/>
      <c r="C944" s="1"/>
      <c r="D944" s="56"/>
      <c r="E944" s="57"/>
      <c r="F944" s="1"/>
    </row>
    <row r="945" spans="1:6" ht="12.75" customHeight="1">
      <c r="A945" s="55"/>
      <c r="B945" s="1"/>
      <c r="C945" s="1"/>
      <c r="D945" s="56"/>
      <c r="E945" s="57"/>
      <c r="F945" s="1"/>
    </row>
    <row r="946" spans="1:6" ht="12.75" customHeight="1">
      <c r="A946" s="55"/>
      <c r="B946" s="1"/>
      <c r="C946" s="1"/>
      <c r="D946" s="56"/>
      <c r="E946" s="57"/>
      <c r="F946" s="1"/>
    </row>
    <row r="947" spans="1:6" ht="12.75" customHeight="1">
      <c r="A947" s="55"/>
      <c r="B947" s="1"/>
      <c r="C947" s="1"/>
      <c r="D947" s="56"/>
      <c r="E947" s="57"/>
      <c r="F947" s="1"/>
    </row>
    <row r="948" spans="1:6" ht="12.75" customHeight="1">
      <c r="A948" s="55"/>
      <c r="B948" s="1"/>
      <c r="C948" s="1"/>
      <c r="D948" s="56"/>
      <c r="E948" s="57"/>
      <c r="F948" s="1"/>
    </row>
    <row r="949" spans="1:6" ht="12.75" customHeight="1">
      <c r="A949" s="55"/>
      <c r="B949" s="1"/>
      <c r="C949" s="1"/>
      <c r="D949" s="56"/>
      <c r="E949" s="57"/>
      <c r="F949" s="1"/>
    </row>
    <row r="950" spans="1:6" ht="12.75" customHeight="1">
      <c r="A950" s="55"/>
      <c r="B950" s="1"/>
      <c r="C950" s="1"/>
      <c r="D950" s="56"/>
      <c r="E950" s="57"/>
      <c r="F950" s="1"/>
    </row>
    <row r="951" spans="1:6" ht="12.75" customHeight="1">
      <c r="A951" s="55"/>
      <c r="B951" s="1"/>
      <c r="C951" s="1"/>
      <c r="D951" s="56"/>
      <c r="E951" s="57"/>
      <c r="F951" s="1"/>
    </row>
    <row r="952" spans="1:6" ht="12.75" customHeight="1">
      <c r="A952" s="55"/>
      <c r="B952" s="1"/>
      <c r="C952" s="1"/>
      <c r="D952" s="56"/>
      <c r="E952" s="57"/>
      <c r="F952" s="1"/>
    </row>
    <row r="953" spans="1:6" ht="12.75" customHeight="1">
      <c r="A953" s="55"/>
      <c r="B953" s="1"/>
      <c r="C953" s="1"/>
      <c r="D953" s="56"/>
      <c r="E953" s="57"/>
      <c r="F953" s="1"/>
    </row>
    <row r="954" spans="1:6" ht="12.75" customHeight="1">
      <c r="A954" s="55"/>
      <c r="B954" s="1"/>
      <c r="C954" s="1"/>
      <c r="D954" s="56"/>
      <c r="E954" s="57"/>
      <c r="F954" s="1"/>
    </row>
    <row r="955" spans="1:6" ht="12.75" customHeight="1">
      <c r="A955" s="55"/>
      <c r="B955" s="1"/>
      <c r="C955" s="1"/>
      <c r="D955" s="56"/>
      <c r="E955" s="57"/>
      <c r="F955" s="1"/>
    </row>
    <row r="956" spans="1:6" ht="12.75" customHeight="1">
      <c r="A956" s="55"/>
      <c r="B956" s="1"/>
      <c r="C956" s="1"/>
      <c r="D956" s="56"/>
      <c r="E956" s="57"/>
      <c r="F956" s="1"/>
    </row>
    <row r="957" spans="1:6" ht="12.75" customHeight="1">
      <c r="A957" s="55"/>
      <c r="B957" s="1"/>
      <c r="C957" s="1"/>
      <c r="D957" s="56"/>
      <c r="E957" s="57"/>
      <c r="F957" s="1"/>
    </row>
    <row r="958" spans="1:6" ht="12.75" customHeight="1">
      <c r="A958" s="55"/>
      <c r="B958" s="1"/>
      <c r="C958" s="1"/>
      <c r="D958" s="56"/>
      <c r="E958" s="57"/>
      <c r="F958" s="1"/>
    </row>
    <row r="959" spans="1:6" ht="12.75" customHeight="1">
      <c r="A959" s="55"/>
      <c r="B959" s="1"/>
      <c r="C959" s="1"/>
      <c r="D959" s="56"/>
      <c r="E959" s="57"/>
      <c r="F959" s="1"/>
    </row>
    <row r="960" spans="1:6" ht="12.75" customHeight="1">
      <c r="A960" s="55"/>
      <c r="B960" s="1"/>
      <c r="C960" s="1"/>
      <c r="D960" s="56"/>
      <c r="E960" s="57"/>
      <c r="F960" s="1"/>
    </row>
    <row r="961" spans="1:6" ht="12.75" customHeight="1">
      <c r="A961" s="55"/>
      <c r="B961" s="1"/>
      <c r="C961" s="1"/>
      <c r="D961" s="56"/>
      <c r="E961" s="57"/>
      <c r="F961" s="1"/>
    </row>
    <row r="962" spans="1:6" ht="12.75" customHeight="1">
      <c r="A962" s="55"/>
      <c r="B962" s="1"/>
      <c r="C962" s="1"/>
      <c r="D962" s="56"/>
      <c r="E962" s="57"/>
      <c r="F962" s="1"/>
    </row>
    <row r="963" spans="1:6" ht="12.75" customHeight="1">
      <c r="A963" s="55"/>
      <c r="B963" s="1"/>
      <c r="C963" s="1"/>
      <c r="D963" s="56"/>
      <c r="E963" s="57"/>
      <c r="F963" s="1"/>
    </row>
    <row r="964" spans="1:6" ht="12.75" customHeight="1">
      <c r="A964" s="55"/>
      <c r="B964" s="1"/>
      <c r="C964" s="1"/>
      <c r="D964" s="56"/>
      <c r="E964" s="57"/>
      <c r="F964" s="1"/>
    </row>
    <row r="965" spans="1:6" ht="12.75" customHeight="1">
      <c r="A965" s="55"/>
      <c r="B965" s="1"/>
      <c r="C965" s="1"/>
      <c r="D965" s="56"/>
      <c r="E965" s="57"/>
      <c r="F965" s="1"/>
    </row>
    <row r="966" spans="1:6" ht="12.75" customHeight="1">
      <c r="A966" s="55"/>
      <c r="B966" s="1"/>
      <c r="C966" s="1"/>
      <c r="D966" s="56"/>
      <c r="E966" s="57"/>
      <c r="F966" s="1"/>
    </row>
    <row r="967" spans="1:6" ht="12.75" customHeight="1">
      <c r="A967" s="55"/>
      <c r="B967" s="1"/>
      <c r="C967" s="1"/>
      <c r="D967" s="56"/>
      <c r="E967" s="57"/>
      <c r="F967" s="1"/>
    </row>
    <row r="968" spans="1:6" ht="12.75" customHeight="1">
      <c r="A968" s="55"/>
      <c r="B968" s="1"/>
      <c r="C968" s="1"/>
      <c r="D968" s="56"/>
      <c r="E968" s="57"/>
      <c r="F968" s="1"/>
    </row>
    <row r="969" spans="1:6" ht="12.75" customHeight="1">
      <c r="A969" s="55"/>
      <c r="B969" s="1"/>
      <c r="C969" s="1"/>
      <c r="D969" s="56"/>
      <c r="E969" s="57"/>
      <c r="F969" s="1"/>
    </row>
  </sheetData>
  <mergeCells count="33">
    <mergeCell ref="A96:F96"/>
    <mergeCell ref="B97:E97"/>
    <mergeCell ref="A105:E105"/>
    <mergeCell ref="A106:E106"/>
    <mergeCell ref="A107:E107"/>
    <mergeCell ref="A94:E94"/>
    <mergeCell ref="C54:F54"/>
    <mergeCell ref="D56:F56"/>
    <mergeCell ref="C59:F59"/>
    <mergeCell ref="A62:E62"/>
    <mergeCell ref="C63:F63"/>
    <mergeCell ref="A72:E72"/>
    <mergeCell ref="C73:F73"/>
    <mergeCell ref="C74:F74"/>
    <mergeCell ref="A86:E86"/>
    <mergeCell ref="C87:F87"/>
    <mergeCell ref="C92:F92"/>
    <mergeCell ref="A1:F1"/>
    <mergeCell ref="C3:F3"/>
    <mergeCell ref="C4:F4"/>
    <mergeCell ref="C20:F20"/>
    <mergeCell ref="C53:F53"/>
    <mergeCell ref="C24:F24"/>
    <mergeCell ref="C28:F28"/>
    <mergeCell ref="C30:F30"/>
    <mergeCell ref="C32:F32"/>
    <mergeCell ref="C35:F35"/>
    <mergeCell ref="C38:F38"/>
    <mergeCell ref="A41:E41"/>
    <mergeCell ref="C42:F42"/>
    <mergeCell ref="A45:E45"/>
    <mergeCell ref="C46:F46"/>
    <mergeCell ref="A52:E5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 DES PRIX DETAIL ESTIM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tarri1011 tarri</cp:lastModifiedBy>
  <dcterms:created xsi:type="dcterms:W3CDTF">2026-07-09T15:00:36Z</dcterms:created>
  <dcterms:modified xsi:type="dcterms:W3CDTF">2026-09-20T09:09:28Z</dcterms:modified>
</cp:coreProperties>
</file>