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ARCHES2026\AOON09\AOON9\"/>
    </mc:Choice>
  </mc:AlternateContent>
  <xr:revisionPtr revIDLastSave="0" documentId="13_ncr:1_{30807CF5-A026-42C1-A8B3-148439967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Area" localSheetId="0">BPDE!$A$1:$F$23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8" i="1"/>
  <c r="F17" i="1"/>
  <c r="F16" i="1"/>
  <c r="F15" i="1"/>
  <c r="F14" i="1"/>
  <c r="F12" i="1"/>
  <c r="F11" i="1"/>
  <c r="F9" i="1"/>
  <c r="F8" i="1"/>
  <c r="F7" i="1"/>
  <c r="F21" i="1" l="1"/>
  <c r="F22" i="1" s="1"/>
  <c r="F23" i="1" s="1"/>
  <c r="F26" i="1" l="1"/>
</calcChain>
</file>

<file path=xl/sharedStrings.xml><?xml version="1.0" encoding="utf-8"?>
<sst xmlns="http://schemas.openxmlformats.org/spreadsheetml/2006/main" count="38" uniqueCount="34">
  <si>
    <t>N°</t>
  </si>
  <si>
    <t>Désignation des travaux</t>
  </si>
  <si>
    <t>U</t>
  </si>
  <si>
    <t>Quantités</t>
  </si>
  <si>
    <t>P,U (H,T)</t>
  </si>
  <si>
    <t>Montant</t>
  </si>
  <si>
    <t>INSTALLATION DU CHANTIER</t>
  </si>
  <si>
    <t>installation du chantier</t>
  </si>
  <si>
    <t>f</t>
  </si>
  <si>
    <t>signalisation provisoire</t>
  </si>
  <si>
    <t>j</t>
  </si>
  <si>
    <t>Piquetage du tracé</t>
  </si>
  <si>
    <t>km</t>
  </si>
  <si>
    <t>TERRASSEMENT</t>
  </si>
  <si>
    <t>Deblais</t>
  </si>
  <si>
    <t>M3</t>
  </si>
  <si>
    <t xml:space="preserve">Remblais </t>
  </si>
  <si>
    <t>CHAUSSEE</t>
  </si>
  <si>
    <t>Exécution de la couche de fondation en G,N,F 2</t>
  </si>
  <si>
    <t>m3</t>
  </si>
  <si>
    <t>Exécution de la couche de base en G,N,B</t>
  </si>
  <si>
    <t>Imprégnation en émulsion de bitume à 55% 1.5 kg/m2</t>
  </si>
  <si>
    <t>t</t>
  </si>
  <si>
    <t>Mise en œuvre du revêtement superficiel bicouche</t>
  </si>
  <si>
    <t>m2</t>
  </si>
  <si>
    <t>Exécution des matériaux sélectionnés type I pour accotements</t>
  </si>
  <si>
    <t xml:space="preserve">AMENAGEMENT DU CARREFOUR </t>
  </si>
  <si>
    <t>Carrefour plan</t>
  </si>
  <si>
    <t>Total HT</t>
  </si>
  <si>
    <t>20% TVA</t>
  </si>
  <si>
    <t>Total général (T,T,C)</t>
  </si>
  <si>
    <t>BORDEREAU DES PRIX</t>
  </si>
  <si>
    <t xml:space="preserve">AOO 09/2026
MARCHE   N°:                   /2026
</t>
  </si>
  <si>
    <t>Objet :  TRAVAUX DE CONSTRUCTION DE LA PISTE RELIANT LA PR2026 ET LE DOUAR AIT BELKAID SUR 3.011 KM COMMUNE MOUARID PROVINCE ESSAOUIRA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</si>
</sst>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name val="Carlito"/>
    </font>
    <font>
      <sz val="11"/>
      <name val="Carlito"/>
    </font>
    <font>
      <b/>
      <sz val="11"/>
      <name val="Carlito"/>
    </font>
    <font>
      <b/>
      <sz val="12"/>
      <name val="Carlito"/>
    </font>
    <font>
      <b/>
      <u/>
      <sz val="16"/>
      <color theme="1"/>
      <name val="Bookman Old Style"/>
      <family val="1"/>
    </font>
    <font>
      <b/>
      <u/>
      <sz val="16"/>
      <color rgb="FF002060"/>
      <name val="Footlight MT Light"/>
      <family val="1"/>
    </font>
    <font>
      <b/>
      <sz val="12"/>
      <color theme="1"/>
      <name val="Calibri"/>
      <family val="2"/>
    </font>
    <font>
      <b/>
      <sz val="11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2" fillId="3" borderId="1" xfId="0" applyNumberFormat="1" applyFont="1" applyFill="1" applyBorder="1" applyAlignment="1">
      <alignment horizontal="center" vertical="center"/>
    </xf>
    <xf numFmtId="43" fontId="0" fillId="0" borderId="0" xfId="1" applyFont="1"/>
    <xf numFmtId="9" fontId="0" fillId="0" borderId="0" xfId="0" applyNumberFormat="1"/>
    <xf numFmtId="4" fontId="3" fillId="3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I12" sqref="I12"/>
    </sheetView>
  </sheetViews>
  <sheetFormatPr baseColWidth="10" defaultColWidth="9" defaultRowHeight="14.25"/>
  <cols>
    <col min="1" max="1" width="8" customWidth="1"/>
    <col min="2" max="2" width="41" customWidth="1"/>
    <col min="3" max="3" width="8" customWidth="1"/>
    <col min="4" max="4" width="14" customWidth="1"/>
    <col min="5" max="5" width="9.875" customWidth="1"/>
    <col min="6" max="6" width="12" customWidth="1"/>
    <col min="9" max="10" width="12.625" bestFit="1" customWidth="1"/>
  </cols>
  <sheetData>
    <row r="1" spans="1:6" ht="33.75" customHeight="1">
      <c r="A1" s="17" t="s">
        <v>31</v>
      </c>
      <c r="B1" s="18"/>
      <c r="C1" s="18"/>
      <c r="D1" s="18"/>
      <c r="E1" s="18"/>
      <c r="F1" s="18"/>
    </row>
    <row r="2" spans="1:6" ht="45" customHeight="1">
      <c r="A2" s="19" t="s">
        <v>32</v>
      </c>
      <c r="B2" s="19"/>
      <c r="C2" s="19"/>
      <c r="D2" s="19"/>
      <c r="E2" s="19"/>
      <c r="F2" s="19"/>
    </row>
    <row r="3" spans="1:6" ht="27.95" customHeight="1">
      <c r="A3" s="20" t="s">
        <v>33</v>
      </c>
      <c r="B3" s="20"/>
      <c r="C3" s="20"/>
      <c r="D3" s="20"/>
      <c r="E3" s="20"/>
      <c r="F3" s="20"/>
    </row>
    <row r="4" spans="1:6" ht="24.95" customHeight="1" thickBot="1">
      <c r="A4" s="21"/>
      <c r="B4" s="21"/>
      <c r="C4" s="21"/>
      <c r="D4" s="21"/>
      <c r="E4" s="21"/>
      <c r="F4" s="21"/>
    </row>
    <row r="5" spans="1:6" ht="24.95" customHeight="1" thickTop="1" thickBo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24.95" customHeight="1" thickTop="1" thickBot="1">
      <c r="A6" s="15" t="s">
        <v>6</v>
      </c>
      <c r="B6" s="15"/>
      <c r="C6" s="15"/>
      <c r="D6" s="15"/>
      <c r="E6" s="15"/>
      <c r="F6" s="15"/>
    </row>
    <row r="7" spans="1:6" ht="24.95" customHeight="1" thickTop="1" thickBot="1">
      <c r="A7" s="2">
        <v>1</v>
      </c>
      <c r="B7" s="3" t="s">
        <v>7</v>
      </c>
      <c r="C7" s="4" t="s">
        <v>8</v>
      </c>
      <c r="D7" s="5">
        <v>1</v>
      </c>
      <c r="E7" s="5"/>
      <c r="F7" s="6">
        <f>D7*E7</f>
        <v>0</v>
      </c>
    </row>
    <row r="8" spans="1:6" ht="24.95" customHeight="1" thickTop="1" thickBot="1">
      <c r="A8" s="2">
        <v>2</v>
      </c>
      <c r="B8" s="3" t="s">
        <v>9</v>
      </c>
      <c r="C8" s="4" t="s">
        <v>10</v>
      </c>
      <c r="D8" s="5">
        <v>90</v>
      </c>
      <c r="E8" s="5"/>
      <c r="F8" s="6">
        <f>D8*E8</f>
        <v>0</v>
      </c>
    </row>
    <row r="9" spans="1:6" ht="24.95" customHeight="1" thickTop="1" thickBot="1">
      <c r="A9" s="2">
        <v>3</v>
      </c>
      <c r="B9" s="3" t="s">
        <v>11</v>
      </c>
      <c r="C9" s="4" t="s">
        <v>12</v>
      </c>
      <c r="D9" s="5">
        <v>3</v>
      </c>
      <c r="E9" s="5"/>
      <c r="F9" s="6">
        <f>D9*E9</f>
        <v>0</v>
      </c>
    </row>
    <row r="10" spans="1:6" ht="33.950000000000003" customHeight="1" thickTop="1" thickBot="1">
      <c r="A10" s="15" t="s">
        <v>13</v>
      </c>
      <c r="B10" s="15"/>
      <c r="C10" s="15"/>
      <c r="D10" s="15"/>
      <c r="E10" s="15"/>
      <c r="F10" s="15"/>
    </row>
    <row r="11" spans="1:6" ht="33.950000000000003" customHeight="1" thickTop="1" thickBot="1">
      <c r="A11" s="2">
        <v>4</v>
      </c>
      <c r="B11" s="3" t="s">
        <v>14</v>
      </c>
      <c r="C11" s="4" t="s">
        <v>15</v>
      </c>
      <c r="D11" s="5">
        <v>8357</v>
      </c>
      <c r="E11" s="5"/>
      <c r="F11" s="6">
        <f>D11*E11</f>
        <v>0</v>
      </c>
    </row>
    <row r="12" spans="1:6" ht="33.950000000000003" customHeight="1" thickTop="1" thickBot="1">
      <c r="A12" s="2">
        <v>5</v>
      </c>
      <c r="B12" s="3" t="s">
        <v>16</v>
      </c>
      <c r="C12" s="4" t="s">
        <v>15</v>
      </c>
      <c r="D12" s="5">
        <v>841</v>
      </c>
      <c r="E12" s="5"/>
      <c r="F12" s="6">
        <f>D12*E12</f>
        <v>0</v>
      </c>
    </row>
    <row r="13" spans="1:6" ht="33.950000000000003" customHeight="1" thickTop="1" thickBot="1">
      <c r="A13" s="16" t="s">
        <v>17</v>
      </c>
      <c r="B13" s="16"/>
      <c r="C13" s="16"/>
      <c r="D13" s="16"/>
      <c r="E13" s="16"/>
      <c r="F13" s="16"/>
    </row>
    <row r="14" spans="1:6" ht="33.950000000000003" customHeight="1" thickTop="1" thickBot="1">
      <c r="A14" s="2">
        <v>6</v>
      </c>
      <c r="B14" s="3" t="s">
        <v>18</v>
      </c>
      <c r="C14" s="4" t="s">
        <v>19</v>
      </c>
      <c r="D14" s="5">
        <v>4050</v>
      </c>
      <c r="E14" s="5"/>
      <c r="F14" s="6">
        <f>D14*E14</f>
        <v>0</v>
      </c>
    </row>
    <row r="15" spans="1:6" ht="24.95" customHeight="1" thickTop="1" thickBot="1">
      <c r="A15" s="2">
        <v>7</v>
      </c>
      <c r="B15" s="3" t="s">
        <v>20</v>
      </c>
      <c r="C15" s="4" t="s">
        <v>19</v>
      </c>
      <c r="D15" s="5">
        <v>1800</v>
      </c>
      <c r="E15" s="5"/>
      <c r="F15" s="6">
        <f>D15*E15</f>
        <v>0</v>
      </c>
    </row>
    <row r="16" spans="1:6" ht="24.95" customHeight="1" thickTop="1" thickBot="1">
      <c r="A16" s="2">
        <v>8</v>
      </c>
      <c r="B16" s="3" t="s">
        <v>21</v>
      </c>
      <c r="C16" s="4" t="s">
        <v>22</v>
      </c>
      <c r="D16" s="5">
        <v>18</v>
      </c>
      <c r="E16" s="5"/>
      <c r="F16" s="6">
        <f>D16*E16</f>
        <v>0</v>
      </c>
    </row>
    <row r="17" spans="1:10" ht="24.95" customHeight="1" thickTop="1" thickBot="1">
      <c r="A17" s="2">
        <v>9</v>
      </c>
      <c r="B17" s="3" t="s">
        <v>23</v>
      </c>
      <c r="C17" s="4" t="s">
        <v>24</v>
      </c>
      <c r="D17" s="5">
        <v>12000</v>
      </c>
      <c r="E17" s="5"/>
      <c r="F17" s="6">
        <f>D17*E17</f>
        <v>0</v>
      </c>
      <c r="I17" s="8"/>
      <c r="J17" s="9"/>
    </row>
    <row r="18" spans="1:10" ht="24.95" customHeight="1" thickTop="1" thickBot="1">
      <c r="A18" s="2">
        <v>10</v>
      </c>
      <c r="B18" s="3" t="s">
        <v>25</v>
      </c>
      <c r="C18" s="4" t="s">
        <v>19</v>
      </c>
      <c r="D18" s="5">
        <v>1002</v>
      </c>
      <c r="E18" s="5"/>
      <c r="F18" s="6">
        <f>D18*E18</f>
        <v>0</v>
      </c>
    </row>
    <row r="19" spans="1:10" ht="24.95" customHeight="1" thickTop="1" thickBot="1">
      <c r="A19" s="16" t="s">
        <v>26</v>
      </c>
      <c r="B19" s="16"/>
      <c r="C19" s="16"/>
      <c r="D19" s="16"/>
      <c r="E19" s="16"/>
      <c r="F19" s="16"/>
      <c r="J19" s="11"/>
    </row>
    <row r="20" spans="1:10" ht="15.75" thickTop="1" thickBot="1">
      <c r="A20" s="2">
        <v>11</v>
      </c>
      <c r="B20" s="3" t="s">
        <v>27</v>
      </c>
      <c r="C20" s="4" t="s">
        <v>8</v>
      </c>
      <c r="D20" s="5">
        <v>1</v>
      </c>
      <c r="E20" s="5"/>
      <c r="F20" s="6">
        <f>D20*E20</f>
        <v>0</v>
      </c>
      <c r="J20" s="12"/>
    </row>
    <row r="21" spans="1:10" ht="16.5" thickTop="1" thickBot="1">
      <c r="D21" s="13" t="s">
        <v>28</v>
      </c>
      <c r="E21" s="13"/>
      <c r="F21" s="7">
        <f>+SUM(F7:F20)</f>
        <v>0</v>
      </c>
    </row>
    <row r="22" spans="1:10" ht="16.5" thickTop="1" thickBot="1">
      <c r="D22" s="13" t="s">
        <v>29</v>
      </c>
      <c r="E22" s="13"/>
      <c r="F22" s="7">
        <f>F21*20%</f>
        <v>0</v>
      </c>
    </row>
    <row r="23" spans="1:10" ht="17.25" thickTop="1" thickBot="1">
      <c r="D23" s="14" t="s">
        <v>30</v>
      </c>
      <c r="E23" s="14"/>
      <c r="F23" s="10">
        <f>F21+F22</f>
        <v>0</v>
      </c>
    </row>
    <row r="24" spans="1:10" ht="15" thickTop="1"/>
    <row r="26" spans="1:10">
      <c r="F26" s="8">
        <f>+F23*2%</f>
        <v>0</v>
      </c>
    </row>
  </sheetData>
  <mergeCells count="10">
    <mergeCell ref="A1:F1"/>
    <mergeCell ref="A2:F2"/>
    <mergeCell ref="A3:F4"/>
    <mergeCell ref="A19:F19"/>
    <mergeCell ref="D21:E21"/>
    <mergeCell ref="D22:E22"/>
    <mergeCell ref="D23:E23"/>
    <mergeCell ref="A6:F6"/>
    <mergeCell ref="A10:F10"/>
    <mergeCell ref="A13:F1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cp:lastPrinted>2026-07-08T10:29:47Z</cp:lastPrinted>
  <dcterms:created xsi:type="dcterms:W3CDTF">2026-07-07T20:06:52Z</dcterms:created>
  <dcterms:modified xsi:type="dcterms:W3CDTF">2026-07-23T09:02:59Z</dcterms:modified>
</cp:coreProperties>
</file>