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725"/>
  <workbookPr/>
  <mc:AlternateContent xmlns:mc="http://schemas.openxmlformats.org/markup-compatibility/2006">
    <mc:Choice Requires="x15">
      <x15ac:absPath xmlns:x15ac="http://schemas.microsoft.com/office/spreadsheetml/2010/11/ac" url="C:\Users\user\Desktop\AO\AO 2026\AO 04-2025 accueil\1 DAO 04-2026-DRSPSRO\Pour étude 2 AOOI 04-2026-DRSPSRO\"/>
    </mc:Choice>
  </mc:AlternateContent>
  <xr:revisionPtr revIDLastSave="0" documentId="13_ncr:1_{5A4F222B-CDDF-464B-BF76-31EC9A039AE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BPDE 1" sheetId="3" r:id="rId1"/>
  </sheets>
  <definedNames>
    <definedName name="_xlnm.Print_Area" localSheetId="0">'BPDE 1'!$A$1:$G$25</definedName>
  </definedName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16" i="3" l="1"/>
  <c r="F16" i="3" s="1"/>
  <c r="F17" i="3" s="1"/>
  <c r="F18" i="3" l="1"/>
  <c r="F19" i="3" s="1"/>
</calcChain>
</file>

<file path=xl/sharedStrings.xml><?xml version="1.0" encoding="utf-8"?>
<sst xmlns="http://schemas.openxmlformats.org/spreadsheetml/2006/main" count="20" uniqueCount="20">
  <si>
    <t>PRIX</t>
  </si>
  <si>
    <t>DESIGNATION DES PRESTATIONS</t>
  </si>
  <si>
    <t>Quantité</t>
  </si>
  <si>
    <t>PU en DH hors TVA</t>
  </si>
  <si>
    <t>PRIX TOTAL</t>
  </si>
  <si>
    <t xml:space="preserve">Heure </t>
  </si>
  <si>
    <t>TOTAL EN HT</t>
  </si>
  <si>
    <t>TOTAL TVA 20%</t>
  </si>
  <si>
    <t>TOTAL EN TTC</t>
  </si>
  <si>
    <t>UNITE DE MESURE</t>
  </si>
  <si>
    <t xml:space="preserve">*La majoration consentie par le concurrent ne peut être nulle et doit être exprimée en pourcentage arrêté au deuxième chiffre après la virgule au plus, sous peine d’écartement de son offre. </t>
  </si>
  <si>
    <t xml:space="preserve">          Fait à ………..., le…………………………  (Signature et cachet du Concurrent)</t>
  </si>
  <si>
    <t>BPDE du LOT N°1</t>
  </si>
  <si>
    <t>Taux de Majoration (*)</t>
  </si>
  <si>
    <r>
      <t xml:space="preserve">A.O.O.I </t>
    </r>
    <r>
      <rPr>
        <b/>
        <sz val="14"/>
        <color rgb="FFFF0000"/>
        <rFont val="Times New Roman"/>
        <family val="1"/>
      </rPr>
      <t>à majoration</t>
    </r>
    <r>
      <rPr>
        <b/>
        <sz val="14"/>
        <color theme="1"/>
        <rFont val="Times New Roman"/>
        <charset val="134"/>
      </rPr>
      <t xml:space="preserve">   N° 04/2026/DRSPSRO</t>
    </r>
  </si>
  <si>
    <t>Objet :  Prestations d’accueil et d’orientation des malades pour le compte des différents établissements hospitaliers relevant de la Direction Régionale de la Santé et de la Protection Sociale à la Région de l’Oriental</t>
  </si>
  <si>
    <t xml:space="preserve"> LOT 1 : Prestations d’accueil et d’orientation des malades pour le compte des différents établissements hospitaliers de sous territoire 1 relevant de la Direction Régionale de la Santé et de la Protection Sociale à la Région de l’Oriental.</t>
  </si>
  <si>
    <t xml:space="preserve">Prestations d’accueil et d'orientation pour les Hôpitaux 5jrs/7 (63 agents x 8H x 247 jrs ) et 7jrs/7 (36 agents x 8H x 365 jrs ) </t>
  </si>
  <si>
    <t>Montant de Majoration</t>
  </si>
  <si>
    <t>Montant total après Majoration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</si>
</sst>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\ _D_H_-;\-* #,##0.00\ _D_H_-;_-* &quot;-&quot;??\ _D_H_-;_-@_-"/>
    <numFmt numFmtId="165" formatCode="_-* #,##0.00\ _€_-;\-* #,##0.00\ _€_-;_-* &quot;-&quot;??\ _€_-;_-@_-"/>
  </numFmts>
  <fonts count="11">
    <font>
      <sz val="11"/>
      <color theme="1"/>
      <name val="Calibri"/>
      <charset val="134"/>
      <scheme val="minor"/>
    </font>
    <font>
      <sz val="11"/>
      <color theme="1"/>
      <name val="Calibri"/>
      <family val="2"/>
      <scheme val="minor"/>
    </font>
    <font>
      <b/>
      <sz val="14"/>
      <color theme="1"/>
      <name val="Times New Roman"/>
      <charset val="134"/>
    </font>
    <font>
      <b/>
      <sz val="11"/>
      <color theme="1"/>
      <name val="Times New Roman"/>
      <charset val="134"/>
    </font>
    <font>
      <b/>
      <sz val="11"/>
      <color rgb="FFFF0000"/>
      <name val="Times New Roman"/>
      <charset val="134"/>
    </font>
    <font>
      <sz val="11"/>
      <color theme="1"/>
      <name val="Calibri"/>
      <charset val="134"/>
      <scheme val="minor"/>
    </font>
    <font>
      <b/>
      <sz val="14"/>
      <color rgb="FFFF0000"/>
      <name val="Times New Roman"/>
      <family val="1"/>
    </font>
    <font>
      <b/>
      <sz val="14"/>
      <color theme="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Times New Roman"/>
      <family val="1"/>
    </font>
    <font>
      <b/>
      <sz val="12"/>
      <color rgb="FF5B9BD5"/>
      <name val="Times New Roman"/>
      <charset val="134"/>
    </font>
  </fonts>
  <fills count="3">
    <fill>
      <patternFill patternType="none"/>
    </fill>
    <fill>
      <patternFill patternType="gray125"/>
    </fill>
    <fill>
      <patternFill patternType="solid">
        <fgColor rgb="FFBDD6EE"/>
        <bgColor indexed="64"/>
      </patternFill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164" fontId="5" fillId="0" borderId="0" applyFont="0" applyFill="0" applyBorder="0" applyAlignment="0" applyProtection="0"/>
    <xf numFmtId="0" fontId="1" fillId="0" borderId="0"/>
  </cellStyleXfs>
  <cellXfs count="25">
    <xf numFmtId="0" fontId="0" fillId="0" borderId="0" xfId="0"/>
    <xf numFmtId="0" fontId="3" fillId="0" borderId="3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164" fontId="3" fillId="0" borderId="3" xfId="1" applyFont="1" applyBorder="1" applyAlignment="1">
      <alignment horizontal="center" vertical="center" wrapText="1"/>
    </xf>
    <xf numFmtId="0" fontId="1" fillId="0" borderId="0" xfId="2"/>
    <xf numFmtId="164" fontId="3" fillId="0" borderId="2" xfId="1" applyFont="1" applyBorder="1" applyAlignment="1">
      <alignment horizontal="center" vertical="center" wrapText="1"/>
    </xf>
    <xf numFmtId="164" fontId="3" fillId="0" borderId="7" xfId="1" applyFont="1" applyBorder="1" applyAlignment="1">
      <alignment horizontal="center" vertical="center" wrapText="1"/>
    </xf>
    <xf numFmtId="0" fontId="8" fillId="0" borderId="3" xfId="0" applyFont="1" applyBorder="1" applyAlignment="1">
      <alignment vertical="center" wrapText="1"/>
    </xf>
    <xf numFmtId="164" fontId="0" fillId="0" borderId="0" xfId="0" applyNumberFormat="1"/>
    <xf numFmtId="165" fontId="1" fillId="0" borderId="0" xfId="2" applyNumberFormat="1"/>
    <xf numFmtId="0" fontId="10" fillId="0" borderId="8" xfId="2" applyFont="1" applyBorder="1" applyAlignment="1">
      <alignment horizontal="center" vertical="center" wrapText="1"/>
    </xf>
    <xf numFmtId="0" fontId="10" fillId="0" borderId="9" xfId="2" applyFont="1" applyBorder="1" applyAlignment="1">
      <alignment horizontal="center" vertical="center" wrapText="1"/>
    </xf>
    <xf numFmtId="0" fontId="10" fillId="0" borderId="10" xfId="2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9" fillId="0" borderId="0" xfId="2" applyFont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8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10" fillId="0" borderId="7" xfId="2" applyFont="1" applyBorder="1" applyAlignment="1">
      <alignment horizontal="center" vertical="center" wrapText="1"/>
    </xf>
  </cellXfs>
  <cellStyles count="3">
    <cellStyle name="Milliers" xfId="1" builtinId="3"/>
    <cellStyle name="Normal" xfId="0" builtinId="0"/>
    <cellStyle name="Normal 2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6</xdr:col>
      <xdr:colOff>345196</xdr:colOff>
      <xdr:row>6</xdr:row>
      <xdr:rowOff>27940</xdr:rowOff>
    </xdr:to>
    <xdr:pic>
      <xdr:nvPicPr>
        <xdr:cNvPr id="2" name="Image 1" descr="Une image contenant texte, Police, capture d’écran&#10;&#10;Description générée automatiquement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546221" cy="117094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7:G25"/>
  <sheetViews>
    <sheetView tabSelected="1" view="pageBreakPreview" topLeftCell="A10" zoomScale="130" zoomScaleNormal="130" zoomScaleSheetLayoutView="130" workbookViewId="0">
      <selection activeCell="B16" sqref="B16"/>
    </sheetView>
  </sheetViews>
  <sheetFormatPr baseColWidth="10" defaultColWidth="11" defaultRowHeight="15"/>
  <cols>
    <col min="1" max="1" width="8.42578125" customWidth="1"/>
    <col min="2" max="2" width="48.42578125" customWidth="1"/>
    <col min="3" max="3" width="15" customWidth="1"/>
    <col min="4" max="4" width="11.85546875" customWidth="1"/>
    <col min="5" max="5" width="14.5703125" customWidth="1"/>
    <col min="6" max="6" width="24.7109375" customWidth="1"/>
    <col min="7" max="7" width="5.28515625" customWidth="1"/>
  </cols>
  <sheetData>
    <row r="7" spans="1:7" ht="16.5" customHeight="1"/>
    <row r="8" spans="1:7" ht="18.75">
      <c r="A8" s="17" t="s">
        <v>12</v>
      </c>
      <c r="B8" s="17"/>
      <c r="C8" s="17"/>
      <c r="D8" s="17"/>
      <c r="E8" s="17"/>
      <c r="F8" s="17"/>
      <c r="G8" s="17"/>
    </row>
    <row r="9" spans="1:7" ht="17.100000000000001" customHeight="1">
      <c r="A9" s="18" t="s">
        <v>14</v>
      </c>
      <c r="B9" s="17"/>
      <c r="C9" s="17"/>
      <c r="D9" s="17"/>
      <c r="E9" s="17"/>
      <c r="F9" s="17"/>
      <c r="G9" s="17"/>
    </row>
    <row r="10" spans="1:7" ht="42" customHeight="1">
      <c r="A10" s="19" t="s">
        <v>15</v>
      </c>
      <c r="B10" s="20"/>
      <c r="C10" s="20"/>
      <c r="D10" s="20"/>
      <c r="E10" s="20"/>
      <c r="F10" s="20"/>
      <c r="G10" s="20"/>
    </row>
    <row r="11" spans="1:7" ht="39.75" customHeight="1">
      <c r="A11" s="19" t="s">
        <v>16</v>
      </c>
      <c r="B11" s="20"/>
      <c r="C11" s="20"/>
      <c r="D11" s="20"/>
      <c r="E11" s="20"/>
      <c r="F11" s="20"/>
      <c r="G11" s="20"/>
    </row>
    <row r="13" spans="1:7" ht="27" customHeight="1">
      <c r="A13" s="21" t="s">
        <v>0</v>
      </c>
      <c r="B13" s="21" t="s">
        <v>1</v>
      </c>
      <c r="C13" s="21" t="s">
        <v>9</v>
      </c>
      <c r="D13" s="21" t="s">
        <v>2</v>
      </c>
      <c r="E13" s="21" t="s">
        <v>3</v>
      </c>
      <c r="F13" s="21" t="s">
        <v>4</v>
      </c>
    </row>
    <row r="14" spans="1:7" ht="11.25" customHeight="1">
      <c r="A14" s="22"/>
      <c r="B14" s="22"/>
      <c r="C14" s="22"/>
      <c r="D14" s="22"/>
      <c r="E14" s="22"/>
      <c r="F14" s="22"/>
    </row>
    <row r="15" spans="1:7" ht="6" hidden="1" customHeight="1">
      <c r="A15" s="23"/>
      <c r="B15" s="23"/>
      <c r="C15" s="23"/>
      <c r="D15" s="23"/>
      <c r="E15" s="23"/>
      <c r="F15" s="23"/>
    </row>
    <row r="16" spans="1:7" ht="57" customHeight="1">
      <c r="A16" s="1">
        <v>1</v>
      </c>
      <c r="B16" s="7" t="s">
        <v>17</v>
      </c>
      <c r="C16" s="1" t="s">
        <v>5</v>
      </c>
      <c r="D16" s="2">
        <f>(63*8*247)+(36*8*365)</f>
        <v>229608</v>
      </c>
      <c r="E16" s="1">
        <v>33</v>
      </c>
      <c r="F16" s="3">
        <f>D16*E16</f>
        <v>7577064</v>
      </c>
    </row>
    <row r="17" spans="1:6" ht="19.5" customHeight="1">
      <c r="A17" s="13" t="s">
        <v>6</v>
      </c>
      <c r="B17" s="14"/>
      <c r="C17" s="14"/>
      <c r="D17" s="14"/>
      <c r="E17" s="15"/>
      <c r="F17" s="3">
        <f>SUM(F16:F16)</f>
        <v>7577064</v>
      </c>
    </row>
    <row r="18" spans="1:6" ht="21.95" customHeight="1">
      <c r="A18" s="13" t="s">
        <v>7</v>
      </c>
      <c r="B18" s="14"/>
      <c r="C18" s="14"/>
      <c r="D18" s="14"/>
      <c r="E18" s="15"/>
      <c r="F18" s="3">
        <f>F17*20%</f>
        <v>1515412.8</v>
      </c>
    </row>
    <row r="19" spans="1:6" ht="21.95" customHeight="1">
      <c r="A19" s="13" t="s">
        <v>8</v>
      </c>
      <c r="B19" s="14"/>
      <c r="C19" s="14"/>
      <c r="D19" s="14"/>
      <c r="E19" s="15"/>
      <c r="F19" s="5">
        <f>SUM(F17:F18)</f>
        <v>9092476.8000000007</v>
      </c>
    </row>
    <row r="20" spans="1:6" ht="21.95" customHeight="1">
      <c r="A20" s="24" t="s">
        <v>13</v>
      </c>
      <c r="B20" s="24"/>
      <c r="C20" s="24"/>
      <c r="D20" s="24"/>
      <c r="E20" s="24"/>
      <c r="F20" s="6"/>
    </row>
    <row r="21" spans="1:6" ht="21.95" customHeight="1">
      <c r="A21" s="10" t="s">
        <v>18</v>
      </c>
      <c r="B21" s="11"/>
      <c r="C21" s="11"/>
      <c r="D21" s="11"/>
      <c r="E21" s="12"/>
      <c r="F21" s="6"/>
    </row>
    <row r="22" spans="1:6" ht="15.75">
      <c r="A22" s="24" t="s">
        <v>19</v>
      </c>
      <c r="B22" s="24"/>
      <c r="C22" s="24"/>
      <c r="D22" s="24"/>
      <c r="E22" s="24"/>
      <c r="F22" s="6"/>
    </row>
    <row r="23" spans="1:6" ht="30.75" customHeight="1">
      <c r="A23" s="16" t="s">
        <v>10</v>
      </c>
      <c r="B23" s="16"/>
      <c r="C23" s="16"/>
      <c r="D23" s="16"/>
      <c r="E23" s="16"/>
      <c r="F23" s="16"/>
    </row>
    <row r="24" spans="1:6">
      <c r="A24" s="4"/>
      <c r="B24" s="4" t="s">
        <v>11</v>
      </c>
      <c r="C24" s="4"/>
      <c r="D24" s="4"/>
      <c r="E24" s="4"/>
      <c r="F24" s="9"/>
    </row>
    <row r="25" spans="1:6">
      <c r="F25" s="8"/>
    </row>
  </sheetData>
  <mergeCells count="17">
    <mergeCell ref="A8:G8"/>
    <mergeCell ref="A9:G9"/>
    <mergeCell ref="A10:G10"/>
    <mergeCell ref="A11:G11"/>
    <mergeCell ref="A13:A15"/>
    <mergeCell ref="B13:B15"/>
    <mergeCell ref="C13:C15"/>
    <mergeCell ref="D13:D15"/>
    <mergeCell ref="E13:E15"/>
    <mergeCell ref="F13:F15"/>
    <mergeCell ref="A21:E21"/>
    <mergeCell ref="A17:E17"/>
    <mergeCell ref="A18:E18"/>
    <mergeCell ref="A19:E19"/>
    <mergeCell ref="A23:F23"/>
    <mergeCell ref="A20:E20"/>
    <mergeCell ref="A22:E22"/>
  </mergeCells>
  <pageMargins left="0.7" right="0.7" top="0.75" bottom="0.75" header="0.3" footer="0.3"/>
  <pageSetup paperSize="9" scale="98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BPDE 1</vt:lpstr>
      <vt:lpstr>'BPDE 1'!Zone_d_impression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2026-02-20T10:33:05Z</cp:lastPrinted>
  <dcterms:created xsi:type="dcterms:W3CDTF">2025-05-02T14:38:00Z</dcterms:created>
  <dcterms:modified xsi:type="dcterms:W3CDTF">2026-03-06T11:06:38Z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8359760D904543CAA2699DBE91FB1417_12</vt:lpwstr>
  </property>
  <property fmtid="{D5CDD505-2E9C-101B-9397-08002B2CF9AE}" pid="3" name="KSOProductBuildVer">
    <vt:lpwstr>1036-12.2.0.21179</vt:lpwstr>
  </property>
</Properties>
</file>