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CHE - ILHAM\SDR\SDR développement\Fonctionnement\AO\DCE AO N°01-2026-SDR-CSD\"/>
    </mc:Choice>
  </mc:AlternateContent>
  <xr:revisionPtr revIDLastSave="0" documentId="13_ncr:1_{A60E91FD-43D4-4758-BD73-2F7DB0478ED6}" xr6:coauthVersionLast="47" xr6:coauthVersionMax="47" xr10:uidLastSave="{00000000-0000-0000-0000-000000000000}"/>
  <bookViews>
    <workbookView xWindow="-108" yWindow="-108" windowWidth="23256" windowHeight="13896" xr2:uid="{8CB5A3D4-99BB-4546-A6F3-5973A7715D32}"/>
  </bookViews>
  <sheets>
    <sheet name="estimation gardienn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G22" i="1"/>
  <c r="L22" i="1" s="1"/>
  <c r="G23" i="1"/>
  <c r="L23" i="1" s="1"/>
  <c r="L24" i="1" l="1"/>
  <c r="J23" i="1"/>
  <c r="L25" i="1" l="1"/>
  <c r="L26" i="1" s="1"/>
</calcChain>
</file>

<file path=xl/sharedStrings.xml><?xml version="1.0" encoding="utf-8"?>
<sst xmlns="http://schemas.openxmlformats.org/spreadsheetml/2006/main" count="23" uniqueCount="22">
  <si>
    <t>N° prix</t>
  </si>
  <si>
    <t xml:space="preserve">Désignation </t>
  </si>
  <si>
    <t>Unités</t>
  </si>
  <si>
    <t>Nombre de Mois</t>
  </si>
  <si>
    <t>Quantité mensuel</t>
  </si>
  <si>
    <t>Quantité annuel</t>
  </si>
  <si>
    <t>Prix Unitaire par agent et par mois en DHS (Hors TVA)</t>
  </si>
  <si>
    <t xml:space="preserve">  Prix total annuel en DHS (Hors TVA).</t>
  </si>
  <si>
    <t>Mois</t>
  </si>
  <si>
    <t>TOTAL HT</t>
  </si>
  <si>
    <t>TVA</t>
  </si>
  <si>
    <t>TOTAL TTC</t>
  </si>
  <si>
    <t xml:space="preserve">  Prix total mensuel en DHS (Hors TVA).</t>
  </si>
  <si>
    <t>TAUX DE MAJORATION %</t>
  </si>
  <si>
    <t>TOTAL AVEC MAJORATION</t>
  </si>
  <si>
    <t>poste 1 : Agent de nettoyage </t>
  </si>
  <si>
    <t>Poste 2 : jardinier </t>
  </si>
  <si>
    <t>Prestations de nettoyage des locaux administratifs de la SDR Casablanca-Settat Développement et d’entretien des espaces verts du Parc Industriel AHL LOUGHLAM situé dans la Préfecture d’Arrondissements de Sidi Bernoussi, Région Casablanca-Settat.</t>
  </si>
  <si>
    <t>BORDEREAU DES PRIX DETAIL ESTIMATIF</t>
  </si>
  <si>
    <t>APPEL D’OFFRES OUVERT SIMPLIFIE A MAJORATION N°01/2026/ SDR-CSD</t>
  </si>
  <si>
    <t>RESERVE AUX TRES PETITES ET MOYENNES ENTREPRISES INSTALLES AU MAROC Y COMPRIS LES JEUNES ENTREPRISES INNOVANTES, AUX COOPERATIVES, AUX UNIONS DE COOPERATIVES ET AUX AUTO-ENTREPRENEURS.</t>
  </si>
  <si>
    <t>SOCIETE DE DEVELOPPEMENT REGIONAL
CASABLANCA-SETTAT DEVELOPPEMENT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</si>
</sst>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H&quot;_-;\-* #,##0.00\ &quot;DH&quot;_-;_-* &quot;-&quot;??\ &quot;DH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5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2" fillId="0" borderId="4" xfId="0" applyFon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0" borderId="6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160020</xdr:colOff>
      <xdr:row>0</xdr:row>
      <xdr:rowOff>0</xdr:rowOff>
    </xdr:from>
    <xdr:to>
      <xdr:col>10</xdr:col>
      <xdr:colOff>15240</xdr:colOff>
      <xdr:row>9</xdr:row>
      <xdr:rowOff>167640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1D8A44-3669-45D7-84B7-6BFEC7067E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0"/>
          <a:ext cx="4762500" cy="1813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74B5-94F1-435D-AC31-7B64E4564CA6}">
  <dimension ref="A11:N34"/>
  <sheetViews>
    <sheetView tabSelected="1" topLeftCell="A13" workbookViewId="0">
      <selection activeCell="J20" sqref="J20:K21"/>
    </sheetView>
  </sheetViews>
  <sheetFormatPr baseColWidth="10" defaultRowHeight="14.4" x14ac:dyDescent="0.3"/>
  <cols>
    <col min="2" max="2" width="30.88671875" customWidth="1"/>
    <col min="3" max="3" width="9" customWidth="1"/>
    <col min="4" max="4" width="8.5546875" customWidth="1"/>
    <col min="5" max="5" width="6.88671875" customWidth="1"/>
    <col min="6" max="6" width="8.109375" customWidth="1"/>
    <col min="7" max="7" width="6.77734375" customWidth="1"/>
    <col min="8" max="8" width="7.109375" customWidth="1"/>
    <col min="9" max="9" width="21.21875" customWidth="1"/>
    <col min="10" max="11" width="12.88671875" bestFit="1" customWidth="1"/>
    <col min="12" max="12" width="13.88671875" customWidth="1"/>
    <col min="13" max="13" width="15.5546875" bestFit="1" customWidth="1"/>
    <col min="14" max="14" width="12.6640625" bestFit="1" customWidth="1"/>
  </cols>
  <sheetData>
    <row r="11" spans="1:13" ht="37.200000000000003" customHeight="1" x14ac:dyDescent="0.3">
      <c r="E11" s="12" t="s">
        <v>21</v>
      </c>
      <c r="F11" s="12"/>
      <c r="G11" s="12"/>
      <c r="H11" s="12"/>
      <c r="I11" s="12"/>
      <c r="J11" s="12"/>
    </row>
    <row r="14" spans="1:13" ht="18" x14ac:dyDescent="0.3">
      <c r="A14" s="12" t="s">
        <v>18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8" x14ac:dyDescent="0.3">
      <c r="B15" s="12" t="s">
        <v>19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3" ht="49.8" customHeight="1" x14ac:dyDescent="0.3">
      <c r="B16" s="30" t="s">
        <v>20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4" ht="44.25" customHeight="1" x14ac:dyDescent="0.3">
      <c r="A17" s="12" t="s">
        <v>17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9" spans="1:14" ht="15" thickBot="1" x14ac:dyDescent="0.35"/>
    <row r="20" spans="1:14" ht="39.6" customHeight="1" x14ac:dyDescent="0.3">
      <c r="A20" s="28" t="s">
        <v>0</v>
      </c>
      <c r="B20" s="28" t="s">
        <v>1</v>
      </c>
      <c r="C20" s="28" t="s">
        <v>2</v>
      </c>
      <c r="D20" s="19" t="s">
        <v>3</v>
      </c>
      <c r="E20" s="19" t="s">
        <v>4</v>
      </c>
      <c r="F20" s="20"/>
      <c r="G20" s="19" t="s">
        <v>5</v>
      </c>
      <c r="H20" s="20"/>
      <c r="I20" s="10" t="s">
        <v>6</v>
      </c>
      <c r="J20" s="19" t="s">
        <v>12</v>
      </c>
      <c r="K20" s="20"/>
      <c r="L20" s="19" t="s">
        <v>7</v>
      </c>
      <c r="M20" s="20"/>
    </row>
    <row r="21" spans="1:14" ht="22.8" customHeight="1" thickBot="1" x14ac:dyDescent="0.35">
      <c r="A21" s="29"/>
      <c r="B21" s="29"/>
      <c r="C21" s="29"/>
      <c r="D21" s="21"/>
      <c r="E21" s="21"/>
      <c r="F21" s="22"/>
      <c r="G21" s="21"/>
      <c r="H21" s="22"/>
      <c r="I21" s="11"/>
      <c r="J21" s="21"/>
      <c r="K21" s="22"/>
      <c r="L21" s="21"/>
      <c r="M21" s="22"/>
    </row>
    <row r="22" spans="1:14" ht="16.2" thickBot="1" x14ac:dyDescent="0.35">
      <c r="A22" s="1">
        <v>1</v>
      </c>
      <c r="B22" s="5" t="s">
        <v>15</v>
      </c>
      <c r="C22" s="2" t="s">
        <v>8</v>
      </c>
      <c r="D22" s="8">
        <v>12</v>
      </c>
      <c r="E22" s="15">
        <v>1</v>
      </c>
      <c r="F22" s="16"/>
      <c r="G22" s="15">
        <f>+D22*E22</f>
        <v>12</v>
      </c>
      <c r="H22" s="16"/>
      <c r="I22" s="3">
        <v>6170.46</v>
      </c>
      <c r="J22" s="23">
        <f>E22*I22</f>
        <v>6170.46</v>
      </c>
      <c r="K22" s="24"/>
      <c r="L22" s="23">
        <f>I22*G22</f>
        <v>74045.52</v>
      </c>
      <c r="M22" s="24"/>
    </row>
    <row r="23" spans="1:14" ht="16.2" thickBot="1" x14ac:dyDescent="0.35">
      <c r="A23" s="1">
        <v>2</v>
      </c>
      <c r="B23" s="5" t="s">
        <v>16</v>
      </c>
      <c r="C23" s="2" t="s">
        <v>8</v>
      </c>
      <c r="D23" s="2">
        <v>12</v>
      </c>
      <c r="E23" s="13">
        <v>1</v>
      </c>
      <c r="F23" s="14"/>
      <c r="G23" s="13">
        <f>E23*D23</f>
        <v>12</v>
      </c>
      <c r="H23" s="14"/>
      <c r="I23" s="3">
        <v>6170.46</v>
      </c>
      <c r="J23" s="23">
        <f>E23*I23</f>
        <v>6170.46</v>
      </c>
      <c r="K23" s="24"/>
      <c r="L23" s="23">
        <f>I23*G23</f>
        <v>74045.52</v>
      </c>
      <c r="M23" s="24"/>
    </row>
    <row r="24" spans="1:14" ht="15" thickBot="1" x14ac:dyDescent="0.35">
      <c r="A24" s="25" t="s">
        <v>9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  <c r="L24" s="17">
        <f>L22+L23</f>
        <v>148091.04</v>
      </c>
      <c r="M24" s="18"/>
    </row>
    <row r="25" spans="1:14" ht="15" thickBot="1" x14ac:dyDescent="0.35">
      <c r="A25" s="25" t="s">
        <v>10</v>
      </c>
      <c r="B25" s="26"/>
      <c r="C25" s="26"/>
      <c r="D25" s="26"/>
      <c r="E25" s="26"/>
      <c r="F25" s="26"/>
      <c r="G25" s="26"/>
      <c r="H25" s="26"/>
      <c r="I25" s="26"/>
      <c r="J25" s="26"/>
      <c r="K25" s="27"/>
      <c r="L25" s="17">
        <f>L24*0.2</f>
        <v>29618.208000000002</v>
      </c>
      <c r="M25" s="18"/>
      <c r="N25" s="4"/>
    </row>
    <row r="26" spans="1:14" ht="15" thickBot="1" x14ac:dyDescent="0.35">
      <c r="A26" s="25" t="s">
        <v>11</v>
      </c>
      <c r="B26" s="26"/>
      <c r="C26" s="26"/>
      <c r="D26" s="26"/>
      <c r="E26" s="26"/>
      <c r="F26" s="26"/>
      <c r="G26" s="26"/>
      <c r="H26" s="26"/>
      <c r="I26" s="26"/>
      <c r="J26" s="26"/>
      <c r="K26" s="27"/>
      <c r="L26" s="17">
        <f>L24+L25</f>
        <v>177709.24800000002</v>
      </c>
      <c r="M26" s="18"/>
      <c r="N26" s="4"/>
    </row>
    <row r="27" spans="1:14" ht="15" thickBot="1" x14ac:dyDescent="0.35">
      <c r="A27" s="25" t="s">
        <v>13</v>
      </c>
      <c r="B27" s="26"/>
      <c r="C27" s="26"/>
      <c r="D27" s="26"/>
      <c r="E27" s="26"/>
      <c r="F27" s="26"/>
      <c r="G27" s="26"/>
      <c r="H27" s="26"/>
      <c r="I27" s="26"/>
      <c r="J27" s="26"/>
      <c r="K27" s="27"/>
      <c r="L27" s="17"/>
      <c r="M27" s="18"/>
    </row>
    <row r="28" spans="1:14" ht="15" thickBot="1" x14ac:dyDescent="0.35">
      <c r="A28" s="25" t="s">
        <v>14</v>
      </c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17"/>
      <c r="M28" s="18"/>
    </row>
    <row r="29" spans="1:14" x14ac:dyDescent="0.3">
      <c r="L29" s="4"/>
      <c r="M29" s="4"/>
      <c r="N29" s="4"/>
    </row>
    <row r="31" spans="1:14" x14ac:dyDescent="0.3">
      <c r="B31" s="6"/>
      <c r="C31" s="6"/>
    </row>
    <row r="32" spans="1:14" x14ac:dyDescent="0.3">
      <c r="B32" s="6"/>
      <c r="C32" s="6"/>
      <c r="J32" s="6"/>
      <c r="K32" s="9"/>
    </row>
    <row r="33" spans="2:3" x14ac:dyDescent="0.3">
      <c r="B33" s="6"/>
      <c r="C33" s="6"/>
    </row>
    <row r="34" spans="2:3" x14ac:dyDescent="0.3">
      <c r="B34" s="7"/>
      <c r="C34" s="7"/>
    </row>
  </sheetData>
  <mergeCells count="32">
    <mergeCell ref="A25:K25"/>
    <mergeCell ref="A26:K26"/>
    <mergeCell ref="A20:A21"/>
    <mergeCell ref="B20:B21"/>
    <mergeCell ref="C20:C21"/>
    <mergeCell ref="D20:D21"/>
    <mergeCell ref="L27:M27"/>
    <mergeCell ref="L28:M28"/>
    <mergeCell ref="E20:F21"/>
    <mergeCell ref="G20:H21"/>
    <mergeCell ref="E22:F22"/>
    <mergeCell ref="L23:M23"/>
    <mergeCell ref="L24:M24"/>
    <mergeCell ref="L25:M25"/>
    <mergeCell ref="L26:M26"/>
    <mergeCell ref="J20:K21"/>
    <mergeCell ref="L20:M21"/>
    <mergeCell ref="J22:K22"/>
    <mergeCell ref="J23:K23"/>
    <mergeCell ref="A27:K27"/>
    <mergeCell ref="A28:K28"/>
    <mergeCell ref="A24:K24"/>
    <mergeCell ref="I20:I21"/>
    <mergeCell ref="B15:L15"/>
    <mergeCell ref="B16:M16"/>
    <mergeCell ref="E11:J11"/>
    <mergeCell ref="E23:F23"/>
    <mergeCell ref="G22:H22"/>
    <mergeCell ref="G23:H23"/>
    <mergeCell ref="A17:M17"/>
    <mergeCell ref="A14:M14"/>
    <mergeCell ref="L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gardiennage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benabdouh</dc:creator>
  <cp:lastModifiedBy>lenovo</cp:lastModifiedBy>
  <dcterms:created xsi:type="dcterms:W3CDTF">2025-08-08T12:26:59Z</dcterms:created>
  <dcterms:modified xsi:type="dcterms:W3CDTF">2026-09-23T23:24:57Z</dcterms:modified>
</cp:coreProperties>
</file>