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456" windowWidth="23256" windowHeight="13176" tabRatio="713"/>
  </bookViews>
  <sheets>
    <sheet name="Matériel LOT UNIQUE" sheetId="15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5" l="1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14" i="15"/>
  <c r="F62" i="15" s="1"/>
  <c r="A15" i="15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F63" i="15" l="1"/>
  <c r="F64" i="15" s="1"/>
</calcChain>
</file>

<file path=xl/sharedStrings.xml><?xml version="1.0" encoding="utf-8"?>
<sst xmlns="http://schemas.openxmlformats.org/spreadsheetml/2006/main" count="68" uniqueCount="68">
  <si>
    <t>Désignation</t>
  </si>
  <si>
    <t>ROYAUME DU MAROC</t>
  </si>
  <si>
    <t>MINISTERE DE L’ENSEIGNEMENT SUPERIEUR</t>
  </si>
  <si>
    <t xml:space="preserve"> ET DE LA RECHERCHE SCIENTIFIQUE ET DE L’INNOVATION</t>
  </si>
  <si>
    <t>**************************</t>
  </si>
  <si>
    <t>UNIVERSITE MOHAMMED PREMIER</t>
  </si>
  <si>
    <t>Ecole supérieure de l’Education et de la Formation –OUJDA-</t>
  </si>
  <si>
    <t>Arrêté le présent bordereau des prix - détail estimatif à la somme de :</t>
  </si>
  <si>
    <t>Modèle de bordereau des prix - détail estimatif</t>
  </si>
  <si>
    <t>N° Article</t>
  </si>
  <si>
    <t>Unité de mesure</t>
  </si>
  <si>
    <t>Quantité</t>
  </si>
  <si>
    <t>Prix unitaire (en Dirhams, hors TVA) en chiffres</t>
  </si>
  <si>
    <t>Total (en chiffres)</t>
  </si>
  <si>
    <t>Total Hors TVA (HTVA)</t>
  </si>
  <si>
    <t>TVA à 20%</t>
  </si>
  <si>
    <t>Total Toutes Taxes Comprises (TTC)</t>
  </si>
  <si>
    <t>OSCILLOSCOPE.NUMERIQUE .2X100MHZ</t>
  </si>
  <si>
    <t>ETUDE D'UN REDRESSEUR MONOPHASE TRIPHASE</t>
  </si>
  <si>
    <t>Banc ETUDE SIMPLIFIEE D’UN AUTOMATE</t>
  </si>
  <si>
    <t xml:space="preserve">Pack API Industriel S7-1200 Didactisé </t>
  </si>
  <si>
    <t>Alimentation triple</t>
  </si>
  <si>
    <t xml:space="preserve">MULTIMETRE NUMERIQUE PORTABLE </t>
  </si>
  <si>
    <t>Etude du transformateur</t>
  </si>
  <si>
    <t xml:space="preserve">Multimètre de table TRMS 60K 220V USB  </t>
  </si>
  <si>
    <t>Module d'étude des convertisseurs numériques analogiques</t>
  </si>
  <si>
    <t>Module d'étude des convertisseurs analogiques numériques</t>
  </si>
  <si>
    <t>TRAITEMENT DU SIGNAL sous FIBULA Graphic</t>
  </si>
  <si>
    <t xml:space="preserve">Etude d'un moteur CC </t>
  </si>
  <si>
    <t>ANALYSEURS DE PUISSANCE ET DE QUALITÉ D’ÉNERGIE</t>
  </si>
  <si>
    <t>KIT Microcontroleur PIC</t>
  </si>
  <si>
    <t>SCANNER 3D</t>
  </si>
  <si>
    <t>Kit de developpement FPGA</t>
  </si>
  <si>
    <t>Machine de Gravure Laser à Fibre Optique 30W</t>
  </si>
  <si>
    <t>Générateur de fonctions arbitraires 30 MHz</t>
  </si>
  <si>
    <t>Thermomètre Numérique 2V</t>
  </si>
  <si>
    <t>Sonomètre intégrateur</t>
  </si>
  <si>
    <t>Luxmétre numérique</t>
  </si>
  <si>
    <t>Conductimetre portable</t>
  </si>
  <si>
    <t xml:space="preserve">Banc  ANALOGIQUE Module d'enseignement des techniques de régulation analogique, arithmétique et hybride </t>
  </si>
  <si>
    <t>Rhéostat 640 Watt - 6.8 Ohms 10A</t>
  </si>
  <si>
    <t>Rhéostat 640 Watt - 25 Ohms 5A</t>
  </si>
  <si>
    <t>Rhéostat 640 Watt - 150 Ohms 2A</t>
  </si>
  <si>
    <t>Rhéostat 320 Watt - 220 Ohms 1.2A</t>
  </si>
  <si>
    <t>Rhéostat 1300 Watt - 50 Ohms 5A</t>
  </si>
  <si>
    <t>Rhéostat 1900 Watt - 11 Ohms 13A</t>
  </si>
  <si>
    <t>Charge selfique 1, 2, 4, 6, 8 mH, 5A,</t>
  </si>
  <si>
    <t>Charge capacitive, 5 sorties  5 µF, 5 µF, 5 µF, 30 µf, 30 µF</t>
  </si>
  <si>
    <t>Lot de 25 cordons assortis,  isolants PVC, contacts laiton, 36A à reprise AR</t>
  </si>
  <si>
    <t>Batteries GEL 100Ah 12V</t>
  </si>
  <si>
    <t>Batteries LiFePO4 48V 50Ah</t>
  </si>
  <si>
    <t>Analyseur logique dslogic u3pro16</t>
  </si>
  <si>
    <t>Panneaux solaire 620Wc   BIFACIAL</t>
  </si>
  <si>
    <t>MACHINE LASER CO2 40×60 CM – 80W</t>
  </si>
  <si>
    <t xml:space="preserve">Armoire à tiroirs série industrielles </t>
  </si>
  <si>
    <t xml:space="preserve">BANC DIDACTIQUE  D'ETUDE EOLIENNE TRIPHASÉE 400W Objectifs pédagogiques </t>
  </si>
  <si>
    <t>Analyseur de panneaux solaires</t>
  </si>
  <si>
    <t xml:space="preserve">TABLEAU D’APPRENTISSAGE D’UNE RESTITUTION D’ENERGIE AU RESEAU. </t>
  </si>
  <si>
    <t>SYSTÈME DIDACTIQUE D'ACQUISITION POUR CENTRALE</t>
  </si>
  <si>
    <t xml:space="preserve">BANC  DIDACTIQUE COMPLET POUR L’ETUDE DE L’ENERGIE  HYBRIDE 
</t>
  </si>
  <si>
    <t xml:space="preserve">Système Didactique   pour Source solaire artificielle.  </t>
  </si>
  <si>
    <t xml:space="preserve">Simulateur d'une éolienne avec restitution de l'énergie sur le réseau </t>
  </si>
  <si>
    <t xml:space="preserve">Analyseur de réseau </t>
  </si>
  <si>
    <t>Caméra Thermique IR 120 x 90 pixels, avec mémoire intégré</t>
  </si>
  <si>
    <t>Kit d’Education de contrôle avancé</t>
  </si>
  <si>
    <t>OUVERTURE DES PLIS : Le  du 23/10/2026  à 10h00</t>
  </si>
  <si>
    <r>
      <t xml:space="preserve">Appel d’offres International ouvert sur Offre de Prix : </t>
    </r>
    <r>
      <rPr>
        <b/>
        <sz val="11"/>
        <color theme="1"/>
        <rFont val="Arial "/>
      </rPr>
      <t>N°05/EQP/ESEFO/2026/BI</t>
    </r>
  </si>
  <si>
    <t>relatif à : Acquisition de Matériel d'enseignement pour les Filière Génie Électrique / Informatique Industrielle / Génie Mécanique / Génie des Procédés en Lot unique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</si>
</sst>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)_ ;_ * \(#,##0.00\)_ ;_ * &quot;-&quot;??_)_ ;_ @_ "/>
  </numFmts>
  <fonts count="1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8"/>
      <color rgb="FF000000"/>
      <name val="Poppins"/>
    </font>
    <font>
      <sz val="10"/>
      <color rgb="FF000000"/>
      <name val="Poppins"/>
    </font>
    <font>
      <sz val="11"/>
      <color rgb="FF000000"/>
      <name val="Times"/>
      <family val="1"/>
    </font>
    <font>
      <u/>
      <sz val="16"/>
      <color theme="1"/>
      <name val="Arial Black"/>
      <family val="2"/>
    </font>
    <font>
      <sz val="11"/>
      <color theme="1"/>
      <name val="Arial "/>
    </font>
    <font>
      <b/>
      <sz val="11"/>
      <color theme="1"/>
      <name val="Arial "/>
    </font>
    <font>
      <b/>
      <sz val="16"/>
      <color rgb="FF000000"/>
      <name val="Time"/>
    </font>
    <font>
      <b/>
      <sz val="11"/>
      <name val="Arial"/>
      <family val="2"/>
    </font>
    <font>
      <b/>
      <sz val="12"/>
      <color rgb="FF000000"/>
      <name val="Times New Roman"/>
      <family val="1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6">
    <xf numFmtId="0" fontId="0" fillId="0" borderId="0" xfId="0"/>
    <xf numFmtId="0" fontId="4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 vertical="center" readingOrder="1"/>
    </xf>
    <xf numFmtId="0" fontId="6" fillId="0" borderId="0" xfId="0" applyFont="1" applyAlignment="1">
      <alignment horizontal="center" vertical="center" readingOrder="1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164" fontId="11" fillId="2" borderId="2" xfId="1" applyFont="1" applyFill="1" applyBorder="1" applyAlignment="1">
      <alignment horizontal="center" vertical="center"/>
    </xf>
    <xf numFmtId="164" fontId="11" fillId="2" borderId="2" xfId="1" applyFont="1" applyFill="1" applyBorder="1" applyAlignment="1">
      <alignment horizontal="center" vertical="center" wrapText="1"/>
    </xf>
    <xf numFmtId="164" fontId="10" fillId="2" borderId="1" xfId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/>
    </xf>
    <xf numFmtId="164" fontId="2" fillId="0" borderId="1" xfId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4" fontId="15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4" fontId="15" fillId="0" borderId="5" xfId="0" applyNumberFormat="1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1594910</xdr:colOff>
      <xdr:row>0</xdr:row>
      <xdr:rowOff>107950</xdr:rowOff>
    </xdr:from>
    <xdr:to>
      <xdr:col>5</xdr:col>
      <xdr:colOff>1862668</xdr:colOff>
      <xdr:row>7</xdr:row>
      <xdr:rowOff>62716</xdr:rowOff>
    </xdr:to>
    <xdr:pic>
      <xdr:nvPicPr>
        <xdr:cNvPr id="3" name="Image 2">
          <a:extLst>
            <a:ext uri="{FF2B5EF4-FFF2-40B4-BE49-F238E27FC236}">
              <a16:creationId xmlns="" xmlns:a16="http://schemas.microsoft.com/office/drawing/2014/main" id="{9FB729CE-9202-4B4C-BBCE-F1640BCC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550" y="107950"/>
          <a:ext cx="2172758" cy="14178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topLeftCell="A49" zoomScale="70" zoomScaleNormal="70" workbookViewId="0">
      <selection activeCell="C61" sqref="C61"/>
    </sheetView>
  </sheetViews>
  <sheetFormatPr baseColWidth="10" defaultRowHeight="15.6"/>
  <cols>
    <col min="2" max="2" width="99.8984375" customWidth="1"/>
    <col min="3" max="3" width="11.5" customWidth="1"/>
    <col min="5" max="5" width="25" customWidth="1"/>
    <col min="6" max="6" width="27.19921875" customWidth="1"/>
  </cols>
  <sheetData>
    <row r="1" spans="1:6">
      <c r="A1" s="1" t="s">
        <v>1</v>
      </c>
    </row>
    <row r="2" spans="1:6">
      <c r="A2" s="1" t="s">
        <v>2</v>
      </c>
    </row>
    <row r="3" spans="1:6">
      <c r="A3" s="1" t="s">
        <v>3</v>
      </c>
    </row>
    <row r="4" spans="1:6">
      <c r="A4" s="1" t="s">
        <v>4</v>
      </c>
    </row>
    <row r="5" spans="1:6" ht="18.600000000000001">
      <c r="A5" s="2" t="s">
        <v>5</v>
      </c>
    </row>
    <row r="6" spans="1:6" ht="18.600000000000001">
      <c r="A6" s="2" t="s">
        <v>6</v>
      </c>
    </row>
    <row r="7" spans="1:6">
      <c r="A7" s="3"/>
    </row>
    <row r="8" spans="1:6" ht="25.2">
      <c r="A8" s="23" t="s">
        <v>8</v>
      </c>
      <c r="B8" s="23"/>
      <c r="C8" s="23"/>
      <c r="D8" s="23"/>
      <c r="E8" s="23"/>
      <c r="F8" s="23"/>
    </row>
    <row r="9" spans="1:6" ht="15.6" customHeight="1">
      <c r="A9" s="24" t="s">
        <v>65</v>
      </c>
      <c r="B9" s="24"/>
      <c r="C9" s="24"/>
      <c r="D9" s="24"/>
      <c r="E9" s="24"/>
      <c r="F9" s="24"/>
    </row>
    <row r="10" spans="1:6" ht="15.6" customHeight="1">
      <c r="A10" s="24" t="s">
        <v>66</v>
      </c>
      <c r="B10" s="24"/>
      <c r="C10" s="24"/>
      <c r="D10" s="24"/>
      <c r="E10" s="24"/>
      <c r="F10" s="24"/>
    </row>
    <row r="11" spans="1:6" ht="15.6" customHeight="1">
      <c r="A11" s="25" t="s">
        <v>67</v>
      </c>
      <c r="B11" s="25"/>
      <c r="C11" s="25"/>
      <c r="D11" s="25"/>
      <c r="E11" s="25"/>
      <c r="F11" s="25"/>
    </row>
    <row r="12" spans="1:6">
      <c r="A12" s="6"/>
      <c r="B12" s="4"/>
      <c r="C12" s="4"/>
      <c r="D12" s="4"/>
      <c r="E12" s="4"/>
      <c r="F12" s="4"/>
    </row>
    <row r="13" spans="1:6" s="12" customFormat="1" ht="28.8" customHeight="1" thickBot="1">
      <c r="A13" s="7" t="s">
        <v>9</v>
      </c>
      <c r="B13" s="8" t="s">
        <v>0</v>
      </c>
      <c r="C13" s="8" t="s">
        <v>10</v>
      </c>
      <c r="D13" s="7" t="s">
        <v>11</v>
      </c>
      <c r="E13" s="8" t="s">
        <v>12</v>
      </c>
      <c r="F13" s="8" t="s">
        <v>13</v>
      </c>
    </row>
    <row r="14" spans="1:6" s="12" customFormat="1" ht="28.8" customHeight="1" thickBot="1">
      <c r="A14" s="13">
        <v>1</v>
      </c>
      <c r="B14" s="14" t="s">
        <v>17</v>
      </c>
      <c r="C14" s="14"/>
      <c r="D14" s="13">
        <v>12</v>
      </c>
      <c r="E14" s="15"/>
      <c r="F14" s="11">
        <f>E14*D14</f>
        <v>0</v>
      </c>
    </row>
    <row r="15" spans="1:6" s="12" customFormat="1" ht="28.8" customHeight="1" thickBot="1">
      <c r="A15" s="13">
        <f>A14+1</f>
        <v>2</v>
      </c>
      <c r="B15" s="14" t="s">
        <v>18</v>
      </c>
      <c r="C15" s="14"/>
      <c r="D15" s="13">
        <v>3</v>
      </c>
      <c r="E15" s="15"/>
      <c r="F15" s="11">
        <f t="shared" ref="F15:F61" si="0">E15*D15</f>
        <v>0</v>
      </c>
    </row>
    <row r="16" spans="1:6" s="12" customFormat="1" ht="28.8" customHeight="1" thickBot="1">
      <c r="A16" s="13">
        <f>A15+1</f>
        <v>3</v>
      </c>
      <c r="B16" s="14" t="s">
        <v>19</v>
      </c>
      <c r="C16" s="14"/>
      <c r="D16" s="13">
        <v>3</v>
      </c>
      <c r="E16" s="15"/>
      <c r="F16" s="11">
        <f t="shared" si="0"/>
        <v>0</v>
      </c>
    </row>
    <row r="17" spans="1:6" s="12" customFormat="1" ht="28.8" customHeight="1" thickBot="1">
      <c r="A17" s="13">
        <f>A16+1</f>
        <v>4</v>
      </c>
      <c r="B17" s="14" t="s">
        <v>20</v>
      </c>
      <c r="C17" s="14"/>
      <c r="D17" s="13">
        <v>3</v>
      </c>
      <c r="E17" s="15"/>
      <c r="F17" s="11">
        <f t="shared" si="0"/>
        <v>0</v>
      </c>
    </row>
    <row r="18" spans="1:6" s="12" customFormat="1" ht="28.8" customHeight="1" thickBot="1">
      <c r="A18" s="13">
        <f t="shared" ref="A18:A61" si="1">A17+1</f>
        <v>5</v>
      </c>
      <c r="B18" s="14" t="s">
        <v>21</v>
      </c>
      <c r="C18" s="14"/>
      <c r="D18" s="13">
        <v>12</v>
      </c>
      <c r="E18" s="15"/>
      <c r="F18" s="11">
        <f t="shared" si="0"/>
        <v>0</v>
      </c>
    </row>
    <row r="19" spans="1:6" s="12" customFormat="1" ht="28.8" customHeight="1" thickBot="1">
      <c r="A19" s="13">
        <f t="shared" si="1"/>
        <v>6</v>
      </c>
      <c r="B19" s="14" t="s">
        <v>22</v>
      </c>
      <c r="C19" s="14"/>
      <c r="D19" s="13">
        <v>20</v>
      </c>
      <c r="E19" s="15"/>
      <c r="F19" s="11">
        <f t="shared" si="0"/>
        <v>0</v>
      </c>
    </row>
    <row r="20" spans="1:6" s="12" customFormat="1" ht="28.8" customHeight="1" thickBot="1">
      <c r="A20" s="13">
        <f t="shared" si="1"/>
        <v>7</v>
      </c>
      <c r="B20" s="14" t="s">
        <v>23</v>
      </c>
      <c r="C20" s="14"/>
      <c r="D20" s="13">
        <v>3</v>
      </c>
      <c r="E20" s="15"/>
      <c r="F20" s="11">
        <f t="shared" si="0"/>
        <v>0</v>
      </c>
    </row>
    <row r="21" spans="1:6" s="12" customFormat="1" ht="28.8" customHeight="1" thickBot="1">
      <c r="A21" s="13">
        <f t="shared" si="1"/>
        <v>8</v>
      </c>
      <c r="B21" s="14" t="s">
        <v>24</v>
      </c>
      <c r="C21" s="14"/>
      <c r="D21" s="13">
        <v>20</v>
      </c>
      <c r="E21" s="15"/>
      <c r="F21" s="11">
        <f t="shared" si="0"/>
        <v>0</v>
      </c>
    </row>
    <row r="22" spans="1:6" s="12" customFormat="1" ht="28.8" customHeight="1" thickBot="1">
      <c r="A22" s="13">
        <f t="shared" si="1"/>
        <v>9</v>
      </c>
      <c r="B22" s="14" t="s">
        <v>25</v>
      </c>
      <c r="C22" s="14"/>
      <c r="D22" s="13">
        <v>3</v>
      </c>
      <c r="E22" s="15"/>
      <c r="F22" s="11">
        <f t="shared" si="0"/>
        <v>0</v>
      </c>
    </row>
    <row r="23" spans="1:6" s="12" customFormat="1" ht="28.8" customHeight="1" thickBot="1">
      <c r="A23" s="13">
        <f t="shared" si="1"/>
        <v>10</v>
      </c>
      <c r="B23" s="14" t="s">
        <v>26</v>
      </c>
      <c r="C23" s="14"/>
      <c r="D23" s="13">
        <v>3</v>
      </c>
      <c r="E23" s="15"/>
      <c r="F23" s="11">
        <f t="shared" si="0"/>
        <v>0</v>
      </c>
    </row>
    <row r="24" spans="1:6" s="12" customFormat="1" ht="28.8" customHeight="1" thickBot="1">
      <c r="A24" s="13">
        <f t="shared" si="1"/>
        <v>11</v>
      </c>
      <c r="B24" s="14" t="s">
        <v>27</v>
      </c>
      <c r="C24" s="14"/>
      <c r="D24" s="13">
        <v>4</v>
      </c>
      <c r="E24" s="15"/>
      <c r="F24" s="11">
        <f t="shared" si="0"/>
        <v>0</v>
      </c>
    </row>
    <row r="25" spans="1:6" s="12" customFormat="1" ht="28.8" customHeight="1" thickBot="1">
      <c r="A25" s="13">
        <f t="shared" si="1"/>
        <v>12</v>
      </c>
      <c r="B25" s="14" t="s">
        <v>28</v>
      </c>
      <c r="C25" s="14"/>
      <c r="D25" s="13">
        <v>4</v>
      </c>
      <c r="E25" s="15"/>
      <c r="F25" s="11">
        <f t="shared" si="0"/>
        <v>0</v>
      </c>
    </row>
    <row r="26" spans="1:6" s="12" customFormat="1" ht="28.8" customHeight="1" thickBot="1">
      <c r="A26" s="13">
        <f t="shared" si="1"/>
        <v>13</v>
      </c>
      <c r="B26" s="14" t="s">
        <v>29</v>
      </c>
      <c r="C26" s="14"/>
      <c r="D26" s="13">
        <v>3</v>
      </c>
      <c r="E26" s="15"/>
      <c r="F26" s="11">
        <f t="shared" si="0"/>
        <v>0</v>
      </c>
    </row>
    <row r="27" spans="1:6" s="12" customFormat="1" ht="28.8" customHeight="1" thickBot="1">
      <c r="A27" s="13">
        <f t="shared" si="1"/>
        <v>14</v>
      </c>
      <c r="B27" s="14" t="s">
        <v>30</v>
      </c>
      <c r="C27" s="14"/>
      <c r="D27" s="13">
        <v>8</v>
      </c>
      <c r="E27" s="15"/>
      <c r="F27" s="11">
        <f t="shared" si="0"/>
        <v>0</v>
      </c>
    </row>
    <row r="28" spans="1:6" s="12" customFormat="1" ht="28.8" customHeight="1" thickBot="1">
      <c r="A28" s="13">
        <f t="shared" si="1"/>
        <v>15</v>
      </c>
      <c r="B28" s="14" t="s">
        <v>31</v>
      </c>
      <c r="C28" s="14"/>
      <c r="D28" s="13">
        <v>2</v>
      </c>
      <c r="E28" s="15"/>
      <c r="F28" s="11">
        <f t="shared" si="0"/>
        <v>0</v>
      </c>
    </row>
    <row r="29" spans="1:6" s="12" customFormat="1" ht="28.8" customHeight="1" thickBot="1">
      <c r="A29" s="13">
        <f t="shared" si="1"/>
        <v>16</v>
      </c>
      <c r="B29" s="14" t="s">
        <v>32</v>
      </c>
      <c r="C29" s="14"/>
      <c r="D29" s="13">
        <v>6</v>
      </c>
      <c r="E29" s="15"/>
      <c r="F29" s="11">
        <f t="shared" si="0"/>
        <v>0</v>
      </c>
    </row>
    <row r="30" spans="1:6" s="12" customFormat="1" ht="28.8" customHeight="1" thickBot="1">
      <c r="A30" s="13">
        <f t="shared" si="1"/>
        <v>17</v>
      </c>
      <c r="B30" s="14" t="s">
        <v>33</v>
      </c>
      <c r="C30" s="14"/>
      <c r="D30" s="13">
        <v>2</v>
      </c>
      <c r="E30" s="15"/>
      <c r="F30" s="11">
        <f t="shared" si="0"/>
        <v>0</v>
      </c>
    </row>
    <row r="31" spans="1:6" s="12" customFormat="1" ht="28.8" customHeight="1" thickBot="1">
      <c r="A31" s="13">
        <f t="shared" si="1"/>
        <v>18</v>
      </c>
      <c r="B31" s="14" t="s">
        <v>34</v>
      </c>
      <c r="C31" s="14"/>
      <c r="D31" s="13">
        <v>6</v>
      </c>
      <c r="E31" s="15"/>
      <c r="F31" s="11">
        <f t="shared" si="0"/>
        <v>0</v>
      </c>
    </row>
    <row r="32" spans="1:6" s="12" customFormat="1" ht="28.8" customHeight="1" thickBot="1">
      <c r="A32" s="13">
        <f t="shared" si="1"/>
        <v>19</v>
      </c>
      <c r="B32" s="14" t="s">
        <v>35</v>
      </c>
      <c r="C32" s="14"/>
      <c r="D32" s="13">
        <v>4</v>
      </c>
      <c r="E32" s="15"/>
      <c r="F32" s="11">
        <f t="shared" si="0"/>
        <v>0</v>
      </c>
    </row>
    <row r="33" spans="1:6" s="12" customFormat="1" ht="28.8" customHeight="1" thickBot="1">
      <c r="A33" s="13">
        <f t="shared" si="1"/>
        <v>20</v>
      </c>
      <c r="B33" s="14" t="s">
        <v>36</v>
      </c>
      <c r="C33" s="14"/>
      <c r="D33" s="13">
        <v>3</v>
      </c>
      <c r="E33" s="15"/>
      <c r="F33" s="11">
        <f t="shared" si="0"/>
        <v>0</v>
      </c>
    </row>
    <row r="34" spans="1:6" s="12" customFormat="1" ht="28.8" customHeight="1" thickBot="1">
      <c r="A34" s="13">
        <f t="shared" si="1"/>
        <v>21</v>
      </c>
      <c r="B34" s="14" t="s">
        <v>37</v>
      </c>
      <c r="C34" s="14"/>
      <c r="D34" s="13">
        <v>3</v>
      </c>
      <c r="E34" s="15"/>
      <c r="F34" s="11">
        <f t="shared" si="0"/>
        <v>0</v>
      </c>
    </row>
    <row r="35" spans="1:6" s="12" customFormat="1" ht="28.8" customHeight="1" thickBot="1">
      <c r="A35" s="13">
        <f t="shared" si="1"/>
        <v>22</v>
      </c>
      <c r="B35" s="14" t="s">
        <v>38</v>
      </c>
      <c r="C35" s="14"/>
      <c r="D35" s="13">
        <v>2</v>
      </c>
      <c r="E35" s="15"/>
      <c r="F35" s="11">
        <f t="shared" si="0"/>
        <v>0</v>
      </c>
    </row>
    <row r="36" spans="1:6" s="12" customFormat="1" ht="28.8" customHeight="1" thickBot="1">
      <c r="A36" s="13">
        <f t="shared" si="1"/>
        <v>23</v>
      </c>
      <c r="B36" s="16" t="s">
        <v>39</v>
      </c>
      <c r="C36" s="16"/>
      <c r="D36" s="17">
        <v>4</v>
      </c>
      <c r="E36" s="17"/>
      <c r="F36" s="11">
        <f t="shared" si="0"/>
        <v>0</v>
      </c>
    </row>
    <row r="37" spans="1:6" s="12" customFormat="1" ht="28.8" customHeight="1" thickBot="1">
      <c r="A37" s="13">
        <f t="shared" si="1"/>
        <v>24</v>
      </c>
      <c r="B37" s="14" t="s">
        <v>40</v>
      </c>
      <c r="C37" s="14"/>
      <c r="D37" s="13">
        <v>8</v>
      </c>
      <c r="E37" s="15"/>
      <c r="F37" s="11">
        <f t="shared" si="0"/>
        <v>0</v>
      </c>
    </row>
    <row r="38" spans="1:6" s="12" customFormat="1" ht="28.8" customHeight="1" thickBot="1">
      <c r="A38" s="13">
        <f t="shared" si="1"/>
        <v>25</v>
      </c>
      <c r="B38" s="14" t="s">
        <v>41</v>
      </c>
      <c r="C38" s="14"/>
      <c r="D38" s="13">
        <v>8</v>
      </c>
      <c r="E38" s="15"/>
      <c r="F38" s="11">
        <f t="shared" si="0"/>
        <v>0</v>
      </c>
    </row>
    <row r="39" spans="1:6" s="12" customFormat="1" ht="28.8" customHeight="1" thickBot="1">
      <c r="A39" s="13">
        <f t="shared" si="1"/>
        <v>26</v>
      </c>
      <c r="B39" s="14" t="s">
        <v>42</v>
      </c>
      <c r="C39" s="14"/>
      <c r="D39" s="13">
        <v>8</v>
      </c>
      <c r="E39" s="15"/>
      <c r="F39" s="11">
        <f t="shared" si="0"/>
        <v>0</v>
      </c>
    </row>
    <row r="40" spans="1:6" s="12" customFormat="1" ht="28.8" customHeight="1" thickBot="1">
      <c r="A40" s="13">
        <f t="shared" si="1"/>
        <v>27</v>
      </c>
      <c r="B40" s="14" t="s">
        <v>43</v>
      </c>
      <c r="C40" s="14"/>
      <c r="D40" s="13">
        <v>8</v>
      </c>
      <c r="E40" s="15"/>
      <c r="F40" s="11">
        <f t="shared" si="0"/>
        <v>0</v>
      </c>
    </row>
    <row r="41" spans="1:6" s="12" customFormat="1" ht="28.8" customHeight="1" thickBot="1">
      <c r="A41" s="13">
        <f t="shared" si="1"/>
        <v>28</v>
      </c>
      <c r="B41" s="14" t="s">
        <v>44</v>
      </c>
      <c r="C41" s="14"/>
      <c r="D41" s="13">
        <v>8</v>
      </c>
      <c r="E41" s="15"/>
      <c r="F41" s="11">
        <f t="shared" si="0"/>
        <v>0</v>
      </c>
    </row>
    <row r="42" spans="1:6" s="12" customFormat="1" ht="28.8" customHeight="1" thickBot="1">
      <c r="A42" s="13">
        <f t="shared" si="1"/>
        <v>29</v>
      </c>
      <c r="B42" s="14" t="s">
        <v>45</v>
      </c>
      <c r="C42" s="14"/>
      <c r="D42" s="13">
        <v>8</v>
      </c>
      <c r="E42" s="15"/>
      <c r="F42" s="11">
        <f t="shared" si="0"/>
        <v>0</v>
      </c>
    </row>
    <row r="43" spans="1:6" s="12" customFormat="1" ht="28.8" customHeight="1" thickBot="1">
      <c r="A43" s="13">
        <f t="shared" si="1"/>
        <v>30</v>
      </c>
      <c r="B43" s="14" t="s">
        <v>46</v>
      </c>
      <c r="C43" s="14"/>
      <c r="D43" s="13">
        <v>10</v>
      </c>
      <c r="E43" s="15"/>
      <c r="F43" s="11">
        <f t="shared" si="0"/>
        <v>0</v>
      </c>
    </row>
    <row r="44" spans="1:6" s="12" customFormat="1" ht="28.8" customHeight="1" thickBot="1">
      <c r="A44" s="13">
        <f t="shared" si="1"/>
        <v>31</v>
      </c>
      <c r="B44" s="14" t="s">
        <v>47</v>
      </c>
      <c r="C44" s="14"/>
      <c r="D44" s="13">
        <v>10</v>
      </c>
      <c r="E44" s="15"/>
      <c r="F44" s="11">
        <f t="shared" si="0"/>
        <v>0</v>
      </c>
    </row>
    <row r="45" spans="1:6" s="12" customFormat="1" ht="28.8" customHeight="1" thickBot="1">
      <c r="A45" s="13">
        <f t="shared" si="1"/>
        <v>32</v>
      </c>
      <c r="B45" s="14" t="s">
        <v>48</v>
      </c>
      <c r="C45" s="14"/>
      <c r="D45" s="13">
        <v>10</v>
      </c>
      <c r="E45" s="15"/>
      <c r="F45" s="11">
        <f t="shared" si="0"/>
        <v>0</v>
      </c>
    </row>
    <row r="46" spans="1:6" s="12" customFormat="1" ht="28.8" customHeight="1" thickBot="1">
      <c r="A46" s="13">
        <f t="shared" si="1"/>
        <v>33</v>
      </c>
      <c r="B46" s="14" t="s">
        <v>49</v>
      </c>
      <c r="C46" s="14"/>
      <c r="D46" s="13">
        <v>4</v>
      </c>
      <c r="E46" s="15"/>
      <c r="F46" s="11">
        <f t="shared" si="0"/>
        <v>0</v>
      </c>
    </row>
    <row r="47" spans="1:6" s="12" customFormat="1" ht="28.8" customHeight="1" thickBot="1">
      <c r="A47" s="13">
        <f t="shared" si="1"/>
        <v>34</v>
      </c>
      <c r="B47" s="14" t="s">
        <v>50</v>
      </c>
      <c r="C47" s="14"/>
      <c r="D47" s="13">
        <v>2</v>
      </c>
      <c r="E47" s="15"/>
      <c r="F47" s="11">
        <f t="shared" si="0"/>
        <v>0</v>
      </c>
    </row>
    <row r="48" spans="1:6" s="12" customFormat="1" ht="28.8" customHeight="1" thickBot="1">
      <c r="A48" s="13">
        <f t="shared" si="1"/>
        <v>35</v>
      </c>
      <c r="B48" s="14" t="s">
        <v>51</v>
      </c>
      <c r="C48" s="14"/>
      <c r="D48" s="13">
        <v>4</v>
      </c>
      <c r="E48" s="15"/>
      <c r="F48" s="11">
        <f t="shared" si="0"/>
        <v>0</v>
      </c>
    </row>
    <row r="49" spans="1:6" s="12" customFormat="1" ht="28.8" customHeight="1" thickBot="1">
      <c r="A49" s="13">
        <f t="shared" si="1"/>
        <v>36</v>
      </c>
      <c r="B49" s="14" t="s">
        <v>52</v>
      </c>
      <c r="C49" s="14"/>
      <c r="D49" s="13">
        <v>10</v>
      </c>
      <c r="E49" s="15"/>
      <c r="F49" s="11">
        <f t="shared" si="0"/>
        <v>0</v>
      </c>
    </row>
    <row r="50" spans="1:6" s="12" customFormat="1" ht="28.8" customHeight="1" thickBot="1">
      <c r="A50" s="13">
        <f t="shared" si="1"/>
        <v>37</v>
      </c>
      <c r="B50" s="14" t="s">
        <v>53</v>
      </c>
      <c r="C50" s="14"/>
      <c r="D50" s="13">
        <v>2</v>
      </c>
      <c r="E50" s="15"/>
      <c r="F50" s="11">
        <f t="shared" si="0"/>
        <v>0</v>
      </c>
    </row>
    <row r="51" spans="1:6" s="12" customFormat="1" ht="28.8" customHeight="1" thickBot="1">
      <c r="A51" s="13">
        <f t="shared" si="1"/>
        <v>38</v>
      </c>
      <c r="B51" s="14" t="s">
        <v>54</v>
      </c>
      <c r="C51" s="14"/>
      <c r="D51" s="13">
        <v>2</v>
      </c>
      <c r="E51" s="15"/>
      <c r="F51" s="11">
        <f t="shared" si="0"/>
        <v>0</v>
      </c>
    </row>
    <row r="52" spans="1:6" s="12" customFormat="1" ht="28.8" customHeight="1" thickBot="1">
      <c r="A52" s="13">
        <f t="shared" si="1"/>
        <v>39</v>
      </c>
      <c r="B52" s="14" t="s">
        <v>55</v>
      </c>
      <c r="C52" s="14"/>
      <c r="D52" s="13">
        <v>2</v>
      </c>
      <c r="E52" s="15"/>
      <c r="F52" s="11">
        <f t="shared" si="0"/>
        <v>0</v>
      </c>
    </row>
    <row r="53" spans="1:6" s="12" customFormat="1" ht="28.8" customHeight="1" thickBot="1">
      <c r="A53" s="13">
        <f t="shared" si="1"/>
        <v>40</v>
      </c>
      <c r="B53" s="14" t="s">
        <v>56</v>
      </c>
      <c r="C53" s="14"/>
      <c r="D53" s="13">
        <v>2</v>
      </c>
      <c r="E53" s="15"/>
      <c r="F53" s="11">
        <f t="shared" si="0"/>
        <v>0</v>
      </c>
    </row>
    <row r="54" spans="1:6" s="12" customFormat="1" ht="28.8" customHeight="1" thickBot="1">
      <c r="A54" s="13">
        <f t="shared" si="1"/>
        <v>41</v>
      </c>
      <c r="B54" s="14" t="s">
        <v>57</v>
      </c>
      <c r="C54" s="14"/>
      <c r="D54" s="13">
        <v>2</v>
      </c>
      <c r="E54" s="15"/>
      <c r="F54" s="11">
        <f t="shared" si="0"/>
        <v>0</v>
      </c>
    </row>
    <row r="55" spans="1:6" s="12" customFormat="1" ht="28.8" customHeight="1" thickBot="1">
      <c r="A55" s="13">
        <f t="shared" si="1"/>
        <v>42</v>
      </c>
      <c r="B55" s="14" t="s">
        <v>58</v>
      </c>
      <c r="C55" s="14"/>
      <c r="D55" s="13">
        <v>2</v>
      </c>
      <c r="E55" s="15"/>
      <c r="F55" s="11">
        <f t="shared" si="0"/>
        <v>0</v>
      </c>
    </row>
    <row r="56" spans="1:6" s="12" customFormat="1" ht="28.8" customHeight="1" thickBot="1">
      <c r="A56" s="13">
        <f t="shared" si="1"/>
        <v>43</v>
      </c>
      <c r="B56" s="14" t="s">
        <v>59</v>
      </c>
      <c r="C56" s="14"/>
      <c r="D56" s="13">
        <v>1</v>
      </c>
      <c r="E56" s="15"/>
      <c r="F56" s="11">
        <f t="shared" si="0"/>
        <v>0</v>
      </c>
    </row>
    <row r="57" spans="1:6" s="12" customFormat="1" ht="28.8" customHeight="1" thickBot="1">
      <c r="A57" s="13">
        <f t="shared" si="1"/>
        <v>44</v>
      </c>
      <c r="B57" s="14" t="s">
        <v>60</v>
      </c>
      <c r="C57" s="14"/>
      <c r="D57" s="13">
        <v>2</v>
      </c>
      <c r="E57" s="15"/>
      <c r="F57" s="11">
        <f t="shared" si="0"/>
        <v>0</v>
      </c>
    </row>
    <row r="58" spans="1:6" s="12" customFormat="1" ht="28.8" customHeight="1" thickBot="1">
      <c r="A58" s="13">
        <f t="shared" si="1"/>
        <v>45</v>
      </c>
      <c r="B58" s="14" t="s">
        <v>61</v>
      </c>
      <c r="C58" s="14"/>
      <c r="D58" s="13">
        <v>1</v>
      </c>
      <c r="E58" s="18"/>
      <c r="F58" s="11">
        <f t="shared" si="0"/>
        <v>0</v>
      </c>
    </row>
    <row r="59" spans="1:6" s="12" customFormat="1" ht="28.8" customHeight="1" thickBot="1">
      <c r="A59" s="13">
        <f t="shared" si="1"/>
        <v>46</v>
      </c>
      <c r="B59" s="14" t="s">
        <v>62</v>
      </c>
      <c r="C59" s="14"/>
      <c r="D59" s="13">
        <v>2</v>
      </c>
      <c r="E59" s="15"/>
      <c r="F59" s="11">
        <f t="shared" si="0"/>
        <v>0</v>
      </c>
    </row>
    <row r="60" spans="1:6" s="12" customFormat="1" ht="28.8" customHeight="1" thickBot="1">
      <c r="A60" s="13">
        <f t="shared" si="1"/>
        <v>47</v>
      </c>
      <c r="B60" s="14" t="s">
        <v>63</v>
      </c>
      <c r="C60" s="14"/>
      <c r="D60" s="13">
        <v>4</v>
      </c>
      <c r="E60" s="15"/>
      <c r="F60" s="11">
        <f t="shared" si="0"/>
        <v>0</v>
      </c>
    </row>
    <row r="61" spans="1:6" s="12" customFormat="1" ht="28.8" customHeight="1" thickBot="1">
      <c r="A61" s="13">
        <f t="shared" si="1"/>
        <v>48</v>
      </c>
      <c r="B61" s="14" t="s">
        <v>64</v>
      </c>
      <c r="C61" s="14"/>
      <c r="D61" s="19">
        <v>1</v>
      </c>
      <c r="E61" s="20"/>
      <c r="F61" s="11">
        <f t="shared" si="0"/>
        <v>0</v>
      </c>
    </row>
    <row r="62" spans="1:6" ht="21.6" thickBot="1">
      <c r="A62" s="5"/>
      <c r="B62" s="5"/>
      <c r="C62" s="5"/>
      <c r="D62" s="21" t="s">
        <v>14</v>
      </c>
      <c r="E62" s="22"/>
      <c r="F62" s="9">
        <f>SUM(F14:F61)</f>
        <v>0</v>
      </c>
    </row>
    <row r="63" spans="1:6" ht="21.6" thickBot="1">
      <c r="A63" s="10" t="s">
        <v>7</v>
      </c>
      <c r="B63" s="5"/>
      <c r="C63" s="5"/>
      <c r="D63" s="21" t="s">
        <v>15</v>
      </c>
      <c r="E63" s="22"/>
      <c r="F63" s="9">
        <f>F62*20/100</f>
        <v>0</v>
      </c>
    </row>
    <row r="64" spans="1:6" ht="21.6" thickBot="1">
      <c r="A64" s="5"/>
      <c r="B64" s="5"/>
      <c r="C64" s="5"/>
      <c r="D64" s="21" t="s">
        <v>16</v>
      </c>
      <c r="E64" s="22"/>
      <c r="F64" s="9">
        <f>F63+F62</f>
        <v>0</v>
      </c>
    </row>
  </sheetData>
  <mergeCells count="7">
    <mergeCell ref="D64:E64"/>
    <mergeCell ref="D62:E62"/>
    <mergeCell ref="A8:F8"/>
    <mergeCell ref="A9:F9"/>
    <mergeCell ref="A10:F10"/>
    <mergeCell ref="A11:F11"/>
    <mergeCell ref="D63:E6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Matériel LOT UNIQUE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DF</cp:lastModifiedBy>
  <dcterms:created xsi:type="dcterms:W3CDTF">2026-02-22T22:50:37Z</dcterms:created>
  <dcterms:modified xsi:type="dcterms:W3CDTF">2026-09-24T08:15:54Z</dcterms:modified>
</cp:coreProperties>
</file>