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2BE0D6AD-A373-42BA-88E3-B7103DA4EF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Titles" localSheetId="0">Sheet1!$3:$3</definedName>
    <definedName name="_xlnm.Print_Area" localSheetId="0">Sheet1!$A$1:$F$123</definedName>
  </definedNames>
  <calcPr calcId="191029"/>
</workbook>
</file>

<file path=xl/calcChain.xml><?xml version="1.0" encoding="utf-8"?>
<calcChain xmlns="http://schemas.openxmlformats.org/spreadsheetml/2006/main">
  <c r="A109" i="1" l="1"/>
  <c r="A111" i="1" s="1"/>
  <c r="A6" i="1"/>
  <c r="A8" i="1" s="1"/>
  <c r="A13" i="1" l="1"/>
  <c r="A15" i="1" s="1"/>
  <c r="A18" i="1" s="1"/>
  <c r="A21" i="1" s="1"/>
  <c r="A24" i="1" s="1"/>
  <c r="A28" i="1" l="1"/>
  <c r="A30" i="1" s="1"/>
  <c r="A35" i="1" s="1"/>
  <c r="A38" i="1" s="1"/>
  <c r="A40" i="1" s="1"/>
  <c r="A42" i="1" s="1"/>
  <c r="A53" i="1" l="1"/>
  <c r="A55" i="1" s="1"/>
  <c r="A57" i="1" s="1"/>
  <c r="A59" i="1" s="1"/>
  <c r="A61" i="1" s="1"/>
  <c r="A64" i="1" s="1"/>
  <c r="A66" i="1" s="1"/>
  <c r="A68" i="1" s="1"/>
  <c r="A70" i="1" s="1"/>
  <c r="A75" i="1" s="1"/>
  <c r="A77" i="1" s="1"/>
  <c r="A79" i="1" s="1"/>
  <c r="A81" i="1" s="1"/>
  <c r="A84" i="1" s="1"/>
  <c r="A87" i="1" s="1"/>
  <c r="A89" i="1" s="1"/>
  <c r="A91" i="1" s="1"/>
  <c r="A93" i="1" s="1"/>
  <c r="A45" i="1"/>
  <c r="A95" i="1" l="1"/>
  <c r="A99" i="1" s="1"/>
  <c r="A101" i="1" s="1"/>
  <c r="A103" i="1" s="1"/>
  <c r="A105" i="1" s="1"/>
  <c r="A113" i="1" s="1"/>
  <c r="A115" i="1" s="1"/>
  <c r="A117" i="1" s="1"/>
</calcChain>
</file>

<file path=xl/sharedStrings.xml><?xml version="1.0" encoding="utf-8"?>
<sst xmlns="http://schemas.openxmlformats.org/spreadsheetml/2006/main" count="172" uniqueCount="96">
  <si>
    <t>Unité</t>
  </si>
  <si>
    <t>Quantité</t>
  </si>
  <si>
    <t xml:space="preserve">Prix unitaire en DH (hors TVA) </t>
  </si>
  <si>
    <t xml:space="preserve">Total en DH (hors TVA) </t>
  </si>
  <si>
    <t xml:space="preserve">A- GROS-ŒUVRES </t>
  </si>
  <si>
    <t>1- TRAVAUX PREPARATOIRES</t>
  </si>
  <si>
    <t>Le mètre carré………………………….………………..…………..</t>
  </si>
  <si>
    <t>m²</t>
  </si>
  <si>
    <t>Décapage des enduits</t>
  </si>
  <si>
    <t>Décapage de revetements</t>
  </si>
  <si>
    <t>L'unité………………………….………………..…………..</t>
  </si>
  <si>
    <t>U</t>
  </si>
  <si>
    <t>Décapage  d'étanchéité éxistante y compris relevé</t>
  </si>
  <si>
    <t>Traitement des fissures</t>
  </si>
  <si>
    <t>metre lineaire………………………….………………..…………..</t>
  </si>
  <si>
    <t>ml</t>
  </si>
  <si>
    <t>Le mètre carré……………………………..……..………..</t>
  </si>
  <si>
    <t>2- EGOUTS ET CANALISATIONS</t>
  </si>
  <si>
    <t xml:space="preserve">Regard visitable ou non visitable de 40 x 40 de section interieure </t>
  </si>
  <si>
    <t>L'unité………………………….………………..…………</t>
  </si>
  <si>
    <t>Canalisation en pvc diamètre adéquat</t>
  </si>
  <si>
    <t>metre lineaire………………………….………………..…</t>
  </si>
  <si>
    <t>3- DALLAGE</t>
  </si>
  <si>
    <t xml:space="preserve">Mise à niveau Dallage peripherique  y compris démolition de l'existant </t>
  </si>
  <si>
    <t xml:space="preserve"> 4- OUVRAGES DIVERS</t>
  </si>
  <si>
    <t xml:space="preserve">Traitement de l'acrotére </t>
  </si>
  <si>
    <t>5- ENDUITS</t>
  </si>
  <si>
    <t>TOTAL GROS ŒUVRE</t>
  </si>
  <si>
    <t xml:space="preserve">B- REVETEMENT SOLS &amp; MURS </t>
  </si>
  <si>
    <t>Carrelage pour sol et mur</t>
  </si>
  <si>
    <t xml:space="preserve">TOTAL REVETEMENT SOLS ET MURS </t>
  </si>
  <si>
    <t xml:space="preserve">C- MENUISERIE BOIS ALUMINIUM ET METALLIQUE </t>
  </si>
  <si>
    <t>1- MENUISERIE BOIS</t>
  </si>
  <si>
    <t>2- MENUISERIE ALUMINIUM ET METALLIQUE</t>
  </si>
  <si>
    <t>Vérification, ajustage et réfection des  Fenetres et chassis en aluminium vitrées Y compris rideaux volet roulant</t>
  </si>
  <si>
    <t>TOTAL MENUISERIE BOIS ET METALLIQUE :</t>
  </si>
  <si>
    <t>D- ELECTRICITE - LUSTRERIE</t>
  </si>
  <si>
    <t>1- EQUIPEMENT ET RACCORDEMENT</t>
  </si>
  <si>
    <t xml:space="preserve">Vérification et reprise de l'installation électrique </t>
  </si>
  <si>
    <t>2- APPAREILLAGE</t>
  </si>
  <si>
    <t xml:space="preserve">Foyer avec Interrupteur Simple Allumage </t>
  </si>
  <si>
    <t xml:space="preserve">Prise de courant normale 2x16A+T </t>
  </si>
  <si>
    <t xml:space="preserve">Prise de courant étanche 2x16A+T </t>
  </si>
  <si>
    <t>3- LUSTRERIE</t>
  </si>
  <si>
    <t>Hublot étanche</t>
  </si>
  <si>
    <t>Projecteur LED étanche 100W</t>
  </si>
  <si>
    <t>Chauffe-eau électrique 100L</t>
  </si>
  <si>
    <t>TOTAL   ELECTRICITE - LUSTRERIE</t>
  </si>
  <si>
    <t xml:space="preserve">E- PLOMBERIE  - SANITAIRES </t>
  </si>
  <si>
    <t>1- ALIMENTATION</t>
  </si>
  <si>
    <t>Vérification et remise en état du réseau eau potable pour un bon fonctionnement du réseau.</t>
  </si>
  <si>
    <t>Canalisation en polypropylène PPR PN20 bars  diamètre 20</t>
  </si>
  <si>
    <t>Vanne d'arrêt (tout diamètre)</t>
  </si>
  <si>
    <t>Robinet de puisage (tout diamètre)</t>
  </si>
  <si>
    <t>2- EVACUATION</t>
  </si>
  <si>
    <t>Curage, débouchage, vérification et remise en état des canalisations assainissement et regards</t>
  </si>
  <si>
    <t>3- APPAREILS SANITAIRE</t>
  </si>
  <si>
    <t>W.C à l'anglaise y/c douchette</t>
  </si>
  <si>
    <t>W.C à la turque</t>
  </si>
  <si>
    <t xml:space="preserve"> Robinet  mitigeur </t>
  </si>
  <si>
    <t xml:space="preserve">Robinet mitigeur avec douche à main </t>
  </si>
  <si>
    <t>Siphon de sol en Inox y/c branchement</t>
  </si>
  <si>
    <t>TOTAL PLOMBERIE-SANITAIRE</t>
  </si>
  <si>
    <t xml:space="preserve">F- PEINTURE </t>
  </si>
  <si>
    <t>Peinture griffée sur murs et plafonds extérieurs</t>
  </si>
  <si>
    <t>Le mètre carré……………………..…………..…………..</t>
  </si>
  <si>
    <t>Peinture vinylique sur murs et plafonds</t>
  </si>
  <si>
    <t xml:space="preserve">Peinture glycérophtalique  laquée sur murs et plafonds intérieurs </t>
  </si>
  <si>
    <t xml:space="preserve">Peinture Glycérophtalique ou laqué sur menuiserie bois et métallique </t>
  </si>
  <si>
    <t>TOTAL PEINTURE</t>
  </si>
  <si>
    <t>J-ETANCHIETE</t>
  </si>
  <si>
    <t xml:space="preserve">Forme de pente et chape de lissage </t>
  </si>
  <si>
    <t>Le mètre lineaire……………………..…………..…………..</t>
  </si>
  <si>
    <t>TOTAL ETANCHIETE</t>
  </si>
  <si>
    <t>T.V.A (20 %)</t>
  </si>
  <si>
    <t>TOTAL T.T.C</t>
  </si>
  <si>
    <t>Enduit ciment exterieurs et interieurs</t>
  </si>
  <si>
    <t>L'unité……………………………..……..………..</t>
  </si>
  <si>
    <t>Panel LED  60*60 apparent ou encastré</t>
  </si>
  <si>
    <t xml:space="preserve">Complexe d'étancheite bicouche autoprotéges </t>
  </si>
  <si>
    <t>Etancheite des releveés des terrasses bicouche autoprotéges</t>
  </si>
  <si>
    <t xml:space="preserve">Verification, ajustage et refection des portes en bois </t>
  </si>
  <si>
    <t xml:space="preserve">porte métallique </t>
  </si>
  <si>
    <t xml:space="preserve">Vérification, ajustage et réfection des portes métalliques </t>
  </si>
  <si>
    <t>Foyer lumineux supplémentaires</t>
  </si>
  <si>
    <t>N° prix</t>
  </si>
  <si>
    <t>Désignations des ouvrages</t>
  </si>
  <si>
    <t>Fait à                            Le,
"Cachet et signature du concurrent"</t>
  </si>
  <si>
    <t>Dépose des portes, fenetres et placards</t>
  </si>
  <si>
    <t>TRAVAUX D’AMENAGEMENT DAR TALIBA AL HOUAFATE 
- PROVINCE DE SIDI KACEM –
LOT UNIQUE</t>
  </si>
  <si>
    <t>3-SIGNALISATION</t>
  </si>
  <si>
    <t>Enseigne principale de l'établissement trilingue à éclairage intègré</t>
  </si>
  <si>
    <t xml:space="preserve">Foyer avec Interrupteur Double Allumage </t>
  </si>
  <si>
    <t>TOTAL GENERAL (H.TVA)</t>
  </si>
  <si>
    <t>Gargouille y/crapaudine</t>
  </si>
  <si>
    <t>BORDEREAU DES PRIX-DETAIL ESTIMATIF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</si>
</sst>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.00\ _F_-;\-* #,##0.00\ _F_-;_-* &quot;-&quot;??\ _F_-;_-@_-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4"/>
      <name val="Times New Roman"/>
      <family val="1"/>
    </font>
    <font>
      <sz val="11"/>
      <color rgb="FF000000"/>
      <name val="Calibri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u/>
      <sz val="11"/>
      <name val="Times New Roman"/>
      <family val="1"/>
    </font>
    <font>
      <u/>
      <sz val="11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9" fontId="1" fillId="0" borderId="0">
      <protection locked="0"/>
    </xf>
    <xf numFmtId="0" fontId="1" fillId="0" borderId="0">
      <protection locked="0"/>
    </xf>
    <xf numFmtId="164" fontId="3" fillId="0" borderId="0">
      <alignment vertical="top"/>
      <protection locked="0"/>
    </xf>
    <xf numFmtId="165" fontId="1" fillId="0" borderId="0">
      <alignment vertical="top"/>
      <protection locked="0"/>
    </xf>
  </cellStyleXfs>
  <cellXfs count="29">
    <xf numFmtId="0" fontId="0" fillId="0" borderId="0" xfId="0"/>
    <xf numFmtId="0" fontId="3" fillId="2" borderId="0" xfId="0" applyFont="1" applyFill="1" applyAlignment="1">
      <alignment vertical="center"/>
    </xf>
    <xf numFmtId="0" fontId="5" fillId="2" borderId="0" xfId="2" applyFont="1" applyFill="1" applyAlignment="1" applyProtection="1">
      <alignment vertical="center"/>
    </xf>
    <xf numFmtId="0" fontId="4" fillId="4" borderId="1" xfId="2" applyFont="1" applyFill="1" applyBorder="1" applyAlignment="1" applyProtection="1">
      <alignment horizontal="center" vertical="center" wrapText="1"/>
    </xf>
    <xf numFmtId="0" fontId="4" fillId="4" borderId="1" xfId="2" applyFont="1" applyFill="1" applyBorder="1" applyAlignment="1" applyProtection="1">
      <alignment horizontal="center" vertical="center"/>
    </xf>
    <xf numFmtId="4" fontId="4" fillId="4" borderId="1" xfId="2" applyNumberFormat="1" applyFont="1" applyFill="1" applyBorder="1" applyAlignment="1" applyProtection="1">
      <alignment horizontal="center" vertical="center" wrapText="1"/>
    </xf>
    <xf numFmtId="0" fontId="4" fillId="2" borderId="1" xfId="2" applyFont="1" applyFill="1" applyBorder="1" applyAlignment="1" applyProtection="1">
      <alignment horizontal="center" vertical="center"/>
    </xf>
    <xf numFmtId="4" fontId="5" fillId="2" borderId="1" xfId="3" applyNumberFormat="1" applyFont="1" applyFill="1" applyBorder="1" applyAlignment="1" applyProtection="1">
      <alignment horizontal="center" vertical="center" wrapText="1"/>
    </xf>
    <xf numFmtId="0" fontId="5" fillId="2" borderId="1" xfId="2" applyFont="1" applyFill="1" applyBorder="1" applyAlignment="1" applyProtection="1">
      <alignment horizontal="center" vertical="center"/>
    </xf>
    <xf numFmtId="0" fontId="6" fillId="2" borderId="1" xfId="2" applyFont="1" applyFill="1" applyBorder="1" applyAlignment="1" applyProtection="1">
      <alignment horizontal="left" vertical="center"/>
    </xf>
    <xf numFmtId="4" fontId="5" fillId="2" borderId="1" xfId="2" applyNumberFormat="1" applyFont="1" applyFill="1" applyBorder="1" applyAlignment="1" applyProtection="1">
      <alignment horizontal="center" vertical="center"/>
    </xf>
    <xf numFmtId="0" fontId="5" fillId="2" borderId="1" xfId="2" applyFont="1" applyFill="1" applyBorder="1" applyAlignment="1" applyProtection="1">
      <alignment horizontal="left" vertical="center" wrapText="1"/>
    </xf>
    <xf numFmtId="0" fontId="4" fillId="2" borderId="1" xfId="2" applyFont="1" applyFill="1" applyBorder="1" applyAlignment="1" applyProtection="1">
      <alignment horizontal="left" vertical="center"/>
    </xf>
    <xf numFmtId="0" fontId="4" fillId="2" borderId="1" xfId="2" applyFont="1" applyFill="1" applyBorder="1" applyAlignment="1" applyProtection="1">
      <alignment vertical="center"/>
    </xf>
    <xf numFmtId="4" fontId="4" fillId="2" borderId="1" xfId="2" applyNumberFormat="1" applyFont="1" applyFill="1" applyBorder="1" applyAlignment="1" applyProtection="1">
      <alignment horizontal="center" vertical="center"/>
    </xf>
    <xf numFmtId="0" fontId="5" fillId="2" borderId="1" xfId="2" applyFont="1" applyFill="1" applyBorder="1" applyAlignment="1" applyProtection="1">
      <alignment horizontal="left" vertical="center"/>
    </xf>
    <xf numFmtId="0" fontId="3" fillId="2" borderId="1" xfId="0" applyFont="1" applyFill="1" applyBorder="1" applyAlignment="1">
      <alignment vertical="center"/>
    </xf>
    <xf numFmtId="0" fontId="7" fillId="2" borderId="1" xfId="2" applyFont="1" applyFill="1" applyBorder="1" applyAlignment="1" applyProtection="1">
      <alignment horizontal="left" vertical="center" wrapText="1"/>
    </xf>
    <xf numFmtId="0" fontId="8" fillId="2" borderId="1" xfId="2" applyFont="1" applyFill="1" applyBorder="1" applyAlignment="1" applyProtection="1">
      <alignment horizontal="center" vertical="center"/>
    </xf>
    <xf numFmtId="0" fontId="9" fillId="2" borderId="1" xfId="2" applyFont="1" applyFill="1" applyBorder="1" applyAlignment="1" applyProtection="1">
      <alignment horizontal="left" vertical="center" wrapText="1"/>
    </xf>
    <xf numFmtId="0" fontId="9" fillId="2" borderId="1" xfId="2" applyFont="1" applyFill="1" applyBorder="1" applyAlignment="1" applyProtection="1">
      <alignment horizontal="center" vertical="center"/>
    </xf>
    <xf numFmtId="4" fontId="4" fillId="2" borderId="1" xfId="4" applyNumberFormat="1" applyFont="1" applyFill="1" applyBorder="1" applyAlignment="1" applyProtection="1">
      <alignment horizontal="center" vertical="center"/>
    </xf>
    <xf numFmtId="0" fontId="4" fillId="2" borderId="1" xfId="2" applyFont="1" applyFill="1" applyBorder="1" applyAlignment="1" applyProtection="1">
      <alignment horizontal="center" vertical="center"/>
    </xf>
    <xf numFmtId="0" fontId="4" fillId="3" borderId="1" xfId="2" applyFont="1" applyFill="1" applyBorder="1" applyAlignment="1" applyProtection="1">
      <alignment horizontal="left" vertical="center"/>
    </xf>
    <xf numFmtId="0" fontId="4" fillId="2" borderId="1" xfId="2" applyFont="1" applyFill="1" applyBorder="1" applyAlignment="1" applyProtection="1">
      <alignment horizontal="center" vertical="center"/>
    </xf>
    <xf numFmtId="4" fontId="2" fillId="2" borderId="0" xfId="1" applyNumberFormat="1" applyFont="1" applyFill="1" applyAlignment="1" applyProtection="1">
      <alignment horizontal="center" vertical="center" wrapText="1"/>
    </xf>
    <xf numFmtId="4" fontId="10" fillId="2" borderId="0" xfId="1" applyNumberFormat="1" applyFont="1" applyFill="1" applyAlignment="1" applyProtection="1">
      <alignment horizontal="center" vertical="center" wrapText="1"/>
    </xf>
    <xf numFmtId="0" fontId="10" fillId="2" borderId="1" xfId="2" applyFont="1" applyFill="1" applyBorder="1" applyAlignment="1" applyProtection="1">
      <alignment horizontal="center" vertical="center"/>
    </xf>
    <xf numFmtId="0" fontId="3" fillId="2" borderId="0" xfId="0" applyFont="1" applyFill="1" applyAlignment="1">
      <alignment horizontal="center" vertical="center" wrapText="1"/>
    </xf>
  </cellXfs>
  <cellStyles count="5">
    <cellStyle name="Milliers 2" xfId="4" xr:uid="{00000000-0005-0000-0000-000000000000}"/>
    <cellStyle name="Milliers 3" xfId="3" xr:uid="{00000000-0005-0000-0000-000001000000}"/>
    <cellStyle name="Normal" xfId="0" builtinId="0"/>
    <cellStyle name="Normal 2" xfId="2" xr:uid="{00000000-0005-0000-0000-000003000000}"/>
    <cellStyle name="Normal 3" xfId="1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3"/>
  <sheetViews>
    <sheetView tabSelected="1" view="pageBreakPreview" zoomScale="145" zoomScaleNormal="145" zoomScaleSheetLayoutView="145" workbookViewId="0">
      <selection activeCell="A2" sqref="A2:F2"/>
    </sheetView>
  </sheetViews>
  <sheetFormatPr baseColWidth="10" defaultColWidth="11.42578125" defaultRowHeight="15" x14ac:dyDescent="0.25"/>
  <cols>
    <col min="1" max="1" width="7.85546875" style="1" customWidth="1"/>
    <col min="2" max="2" width="46.85546875" style="1" customWidth="1"/>
    <col min="3" max="3" width="7.5703125" style="1" customWidth="1"/>
    <col min="4" max="4" width="11.140625" style="1" customWidth="1"/>
    <col min="5" max="5" width="14" style="1" customWidth="1"/>
    <col min="6" max="6" width="16" style="1" customWidth="1"/>
    <col min="7" max="16384" width="11.42578125" style="1"/>
  </cols>
  <sheetData>
    <row r="1" spans="1:6" ht="21" customHeight="1" x14ac:dyDescent="0.25">
      <c r="A1" s="25" t="s">
        <v>95</v>
      </c>
      <c r="B1" s="25"/>
      <c r="C1" s="25"/>
      <c r="D1" s="25"/>
      <c r="E1" s="25"/>
      <c r="F1" s="25"/>
    </row>
    <row r="2" spans="1:6" ht="47.25" customHeight="1" x14ac:dyDescent="0.25">
      <c r="A2" s="26" t="s">
        <v>89</v>
      </c>
      <c r="B2" s="26"/>
      <c r="C2" s="26"/>
      <c r="D2" s="26"/>
      <c r="E2" s="26"/>
      <c r="F2" s="26"/>
    </row>
    <row r="3" spans="1:6" ht="38.25" customHeight="1" x14ac:dyDescent="0.25">
      <c r="A3" s="3" t="s">
        <v>85</v>
      </c>
      <c r="B3" s="4" t="s">
        <v>86</v>
      </c>
      <c r="C3" s="3" t="s">
        <v>0</v>
      </c>
      <c r="D3" s="5" t="s">
        <v>1</v>
      </c>
      <c r="E3" s="5" t="s">
        <v>2</v>
      </c>
      <c r="F3" s="5" t="s">
        <v>3</v>
      </c>
    </row>
    <row r="4" spans="1:6" ht="15" customHeight="1" x14ac:dyDescent="0.25">
      <c r="A4" s="6"/>
      <c r="B4" s="23" t="s">
        <v>4</v>
      </c>
      <c r="C4" s="23"/>
      <c r="D4" s="23"/>
      <c r="E4" s="23"/>
      <c r="F4" s="7"/>
    </row>
    <row r="5" spans="1:6" ht="17.25" customHeight="1" x14ac:dyDescent="0.25">
      <c r="A5" s="8"/>
      <c r="B5" s="9" t="s">
        <v>5</v>
      </c>
      <c r="C5" s="6"/>
      <c r="D5" s="10"/>
      <c r="E5" s="10"/>
      <c r="F5" s="10"/>
    </row>
    <row r="6" spans="1:6" s="2" customFormat="1" x14ac:dyDescent="0.25">
      <c r="A6" s="6">
        <f>0+1</f>
        <v>1</v>
      </c>
      <c r="B6" s="11" t="s">
        <v>8</v>
      </c>
      <c r="C6" s="8"/>
      <c r="D6" s="10"/>
      <c r="E6" s="10"/>
      <c r="F6" s="10"/>
    </row>
    <row r="7" spans="1:6" s="2" customFormat="1" x14ac:dyDescent="0.25">
      <c r="A7" s="6"/>
      <c r="B7" s="12" t="s">
        <v>6</v>
      </c>
      <c r="C7" s="6" t="s">
        <v>7</v>
      </c>
      <c r="D7" s="10">
        <v>10</v>
      </c>
      <c r="E7" s="10"/>
      <c r="F7" s="10"/>
    </row>
    <row r="8" spans="1:6" s="2" customFormat="1" x14ac:dyDescent="0.25">
      <c r="A8" s="6">
        <f>A6+1</f>
        <v>2</v>
      </c>
      <c r="B8" s="11" t="s">
        <v>88</v>
      </c>
      <c r="C8" s="8"/>
      <c r="D8" s="10"/>
      <c r="E8" s="10"/>
      <c r="F8" s="10"/>
    </row>
    <row r="9" spans="1:6" ht="18" customHeight="1" x14ac:dyDescent="0.25">
      <c r="A9" s="8"/>
      <c r="B9" s="12" t="s">
        <v>10</v>
      </c>
      <c r="C9" s="6" t="s">
        <v>11</v>
      </c>
      <c r="D9" s="10">
        <v>6</v>
      </c>
      <c r="E9" s="10"/>
      <c r="F9" s="10"/>
    </row>
    <row r="10" spans="1:6" ht="17.25" customHeight="1" x14ac:dyDescent="0.25">
      <c r="A10" s="6">
        <v>3</v>
      </c>
      <c r="B10" s="11" t="s">
        <v>13</v>
      </c>
      <c r="C10" s="8"/>
      <c r="D10" s="10"/>
      <c r="E10" s="10"/>
      <c r="F10" s="10"/>
    </row>
    <row r="11" spans="1:6" ht="18" customHeight="1" x14ac:dyDescent="0.25">
      <c r="A11" s="8"/>
      <c r="B11" s="12" t="s">
        <v>14</v>
      </c>
      <c r="C11" s="6" t="s">
        <v>15</v>
      </c>
      <c r="D11" s="10">
        <v>20</v>
      </c>
      <c r="E11" s="10"/>
      <c r="F11" s="10"/>
    </row>
    <row r="12" spans="1:6" ht="15.75" customHeight="1" x14ac:dyDescent="0.25">
      <c r="A12" s="8"/>
      <c r="B12" s="9" t="s">
        <v>17</v>
      </c>
      <c r="C12" s="6"/>
      <c r="D12" s="10"/>
      <c r="E12" s="10"/>
      <c r="F12" s="10"/>
    </row>
    <row r="13" spans="1:6" ht="27" customHeight="1" x14ac:dyDescent="0.25">
      <c r="A13" s="6">
        <f>A10+1</f>
        <v>4</v>
      </c>
      <c r="B13" s="11" t="s">
        <v>18</v>
      </c>
      <c r="C13" s="8"/>
      <c r="D13" s="10"/>
      <c r="E13" s="10"/>
      <c r="F13" s="10"/>
    </row>
    <row r="14" spans="1:6" ht="15.75" customHeight="1" x14ac:dyDescent="0.25">
      <c r="A14" s="8"/>
      <c r="B14" s="12" t="s">
        <v>19</v>
      </c>
      <c r="C14" s="6" t="s">
        <v>11</v>
      </c>
      <c r="D14" s="10">
        <v>2</v>
      </c>
      <c r="E14" s="10"/>
      <c r="F14" s="10"/>
    </row>
    <row r="15" spans="1:6" ht="18.75" customHeight="1" x14ac:dyDescent="0.25">
      <c r="A15" s="6">
        <f>A13+1</f>
        <v>5</v>
      </c>
      <c r="B15" s="11" t="s">
        <v>20</v>
      </c>
      <c r="C15" s="8"/>
      <c r="D15" s="10"/>
      <c r="E15" s="10"/>
      <c r="F15" s="10"/>
    </row>
    <row r="16" spans="1:6" ht="17.25" customHeight="1" x14ac:dyDescent="0.25">
      <c r="A16" s="8"/>
      <c r="B16" s="12" t="s">
        <v>21</v>
      </c>
      <c r="C16" s="6" t="s">
        <v>15</v>
      </c>
      <c r="D16" s="10">
        <v>20</v>
      </c>
      <c r="E16" s="10"/>
      <c r="F16" s="10"/>
    </row>
    <row r="17" spans="1:6" ht="18" customHeight="1" x14ac:dyDescent="0.25">
      <c r="A17" s="8"/>
      <c r="B17" s="9" t="s">
        <v>22</v>
      </c>
      <c r="C17" s="6"/>
      <c r="D17" s="10"/>
      <c r="E17" s="10"/>
      <c r="F17" s="10"/>
    </row>
    <row r="18" spans="1:6" ht="27" customHeight="1" x14ac:dyDescent="0.25">
      <c r="A18" s="6">
        <f>A15+1</f>
        <v>6</v>
      </c>
      <c r="B18" s="11" t="s">
        <v>23</v>
      </c>
      <c r="C18" s="8"/>
      <c r="D18" s="10"/>
      <c r="E18" s="10"/>
      <c r="F18" s="10"/>
    </row>
    <row r="19" spans="1:6" ht="18" customHeight="1" x14ac:dyDescent="0.25">
      <c r="A19" s="8"/>
      <c r="B19" s="12" t="s">
        <v>16</v>
      </c>
      <c r="C19" s="6" t="s">
        <v>7</v>
      </c>
      <c r="D19" s="10">
        <v>120</v>
      </c>
      <c r="E19" s="10"/>
      <c r="F19" s="10"/>
    </row>
    <row r="20" spans="1:6" ht="18" customHeight="1" x14ac:dyDescent="0.25">
      <c r="A20" s="8"/>
      <c r="B20" s="9" t="s">
        <v>24</v>
      </c>
      <c r="C20" s="6"/>
      <c r="D20" s="10"/>
      <c r="E20" s="10"/>
      <c r="F20" s="10"/>
    </row>
    <row r="21" spans="1:6" ht="15.75" customHeight="1" x14ac:dyDescent="0.25">
      <c r="A21" s="6">
        <f>A18+1</f>
        <v>7</v>
      </c>
      <c r="B21" s="11" t="s">
        <v>25</v>
      </c>
      <c r="C21" s="8"/>
      <c r="D21" s="10"/>
      <c r="E21" s="10"/>
      <c r="F21" s="10"/>
    </row>
    <row r="22" spans="1:6" ht="18" customHeight="1" x14ac:dyDescent="0.25">
      <c r="A22" s="8"/>
      <c r="B22" s="12" t="s">
        <v>21</v>
      </c>
      <c r="C22" s="6" t="s">
        <v>15</v>
      </c>
      <c r="D22" s="10">
        <v>55</v>
      </c>
      <c r="E22" s="10"/>
      <c r="F22" s="10"/>
    </row>
    <row r="23" spans="1:6" ht="24.95" customHeight="1" x14ac:dyDescent="0.25">
      <c r="A23" s="8"/>
      <c r="B23" s="9" t="s">
        <v>26</v>
      </c>
      <c r="C23" s="6"/>
      <c r="D23" s="10"/>
      <c r="E23" s="10"/>
      <c r="F23" s="10"/>
    </row>
    <row r="24" spans="1:6" ht="21.75" customHeight="1" x14ac:dyDescent="0.25">
      <c r="A24" s="6">
        <f>A21+1</f>
        <v>8</v>
      </c>
      <c r="B24" s="11" t="s">
        <v>76</v>
      </c>
      <c r="C24" s="8"/>
      <c r="D24" s="10"/>
      <c r="E24" s="10"/>
      <c r="F24" s="10"/>
    </row>
    <row r="25" spans="1:6" ht="18" customHeight="1" x14ac:dyDescent="0.25">
      <c r="A25" s="8"/>
      <c r="B25" s="12" t="s">
        <v>16</v>
      </c>
      <c r="C25" s="6" t="s">
        <v>7</v>
      </c>
      <c r="D25" s="10">
        <v>10</v>
      </c>
      <c r="E25" s="10"/>
      <c r="F25" s="10"/>
    </row>
    <row r="26" spans="1:6" ht="15" customHeight="1" x14ac:dyDescent="0.25">
      <c r="A26" s="13"/>
      <c r="B26" s="24" t="s">
        <v>27</v>
      </c>
      <c r="C26" s="24"/>
      <c r="D26" s="24"/>
      <c r="E26" s="24"/>
      <c r="F26" s="14"/>
    </row>
    <row r="27" spans="1:6" ht="13.5" customHeight="1" x14ac:dyDescent="0.25">
      <c r="A27" s="6"/>
      <c r="B27" s="23" t="s">
        <v>28</v>
      </c>
      <c r="C27" s="23"/>
      <c r="D27" s="23"/>
      <c r="E27" s="23"/>
      <c r="F27" s="10"/>
    </row>
    <row r="28" spans="1:6" s="2" customFormat="1" x14ac:dyDescent="0.25">
      <c r="A28" s="6">
        <f>A24+1</f>
        <v>9</v>
      </c>
      <c r="B28" s="11" t="s">
        <v>9</v>
      </c>
      <c r="C28" s="8"/>
      <c r="D28" s="10"/>
      <c r="E28" s="10"/>
      <c r="F28" s="10"/>
    </row>
    <row r="29" spans="1:6" s="2" customFormat="1" x14ac:dyDescent="0.25">
      <c r="A29" s="6"/>
      <c r="B29" s="12" t="s">
        <v>6</v>
      </c>
      <c r="C29" s="6" t="s">
        <v>7</v>
      </c>
      <c r="D29" s="10">
        <v>120</v>
      </c>
      <c r="E29" s="10"/>
      <c r="F29" s="10"/>
    </row>
    <row r="30" spans="1:6" ht="20.25" customHeight="1" x14ac:dyDescent="0.25">
      <c r="A30" s="6">
        <f>A28+1</f>
        <v>10</v>
      </c>
      <c r="B30" s="15" t="s">
        <v>29</v>
      </c>
      <c r="C30" s="6"/>
      <c r="D30" s="10"/>
      <c r="E30" s="10"/>
      <c r="F30" s="10"/>
    </row>
    <row r="31" spans="1:6" ht="18" customHeight="1" x14ac:dyDescent="0.25">
      <c r="A31" s="8"/>
      <c r="B31" s="12" t="s">
        <v>16</v>
      </c>
      <c r="C31" s="6" t="s">
        <v>7</v>
      </c>
      <c r="D31" s="10">
        <v>120</v>
      </c>
      <c r="E31" s="10"/>
      <c r="F31" s="10"/>
    </row>
    <row r="32" spans="1:6" ht="15.75" customHeight="1" x14ac:dyDescent="0.25">
      <c r="A32" s="16"/>
      <c r="B32" s="24" t="s">
        <v>30</v>
      </c>
      <c r="C32" s="24"/>
      <c r="D32" s="24"/>
      <c r="E32" s="24"/>
      <c r="F32" s="14"/>
    </row>
    <row r="33" spans="1:6" ht="13.5" customHeight="1" x14ac:dyDescent="0.25">
      <c r="A33" s="6"/>
      <c r="B33" s="23" t="s">
        <v>31</v>
      </c>
      <c r="C33" s="23"/>
      <c r="D33" s="23"/>
      <c r="E33" s="23"/>
      <c r="F33" s="10"/>
    </row>
    <row r="34" spans="1:6" ht="19.5" customHeight="1" x14ac:dyDescent="0.25">
      <c r="A34" s="8"/>
      <c r="B34" s="9" t="s">
        <v>32</v>
      </c>
      <c r="C34" s="6"/>
      <c r="D34" s="10"/>
      <c r="E34" s="10"/>
      <c r="F34" s="10"/>
    </row>
    <row r="35" spans="1:6" ht="33" customHeight="1" x14ac:dyDescent="0.25">
      <c r="A35" s="6">
        <f>A30+1</f>
        <v>11</v>
      </c>
      <c r="B35" s="11" t="s">
        <v>81</v>
      </c>
      <c r="C35" s="8"/>
      <c r="D35" s="10"/>
      <c r="E35" s="10"/>
      <c r="F35" s="10"/>
    </row>
    <row r="36" spans="1:6" ht="18" customHeight="1" x14ac:dyDescent="0.25">
      <c r="A36" s="8"/>
      <c r="B36" s="12" t="s">
        <v>10</v>
      </c>
      <c r="C36" s="6" t="s">
        <v>11</v>
      </c>
      <c r="D36" s="10">
        <v>10</v>
      </c>
      <c r="E36" s="10"/>
      <c r="F36" s="10"/>
    </row>
    <row r="37" spans="1:6" x14ac:dyDescent="0.25">
      <c r="A37" s="8"/>
      <c r="B37" s="9" t="s">
        <v>33</v>
      </c>
      <c r="C37" s="6"/>
      <c r="D37" s="10"/>
      <c r="E37" s="10"/>
      <c r="F37" s="10"/>
    </row>
    <row r="38" spans="1:6" ht="45" x14ac:dyDescent="0.25">
      <c r="A38" s="6">
        <f>A35+1</f>
        <v>12</v>
      </c>
      <c r="B38" s="11" t="s">
        <v>34</v>
      </c>
      <c r="C38" s="8"/>
      <c r="D38" s="10"/>
      <c r="E38" s="10"/>
      <c r="F38" s="10"/>
    </row>
    <row r="39" spans="1:6" x14ac:dyDescent="0.25">
      <c r="A39" s="6"/>
      <c r="B39" s="12" t="s">
        <v>77</v>
      </c>
      <c r="C39" s="6" t="s">
        <v>11</v>
      </c>
      <c r="D39" s="10">
        <v>20</v>
      </c>
      <c r="E39" s="10"/>
      <c r="F39" s="10"/>
    </row>
    <row r="40" spans="1:6" x14ac:dyDescent="0.25">
      <c r="A40" s="6">
        <f>A38+1</f>
        <v>13</v>
      </c>
      <c r="B40" s="11" t="s">
        <v>82</v>
      </c>
      <c r="C40" s="8"/>
      <c r="D40" s="10"/>
      <c r="E40" s="10"/>
      <c r="F40" s="10"/>
    </row>
    <row r="41" spans="1:6" x14ac:dyDescent="0.25">
      <c r="A41" s="6"/>
      <c r="B41" s="12" t="s">
        <v>16</v>
      </c>
      <c r="C41" s="6" t="s">
        <v>7</v>
      </c>
      <c r="D41" s="10">
        <v>12</v>
      </c>
      <c r="E41" s="10"/>
      <c r="F41" s="10"/>
    </row>
    <row r="42" spans="1:6" ht="24" customHeight="1" x14ac:dyDescent="0.25">
      <c r="A42" s="6">
        <f>A40+1</f>
        <v>14</v>
      </c>
      <c r="B42" s="11" t="s">
        <v>83</v>
      </c>
      <c r="C42" s="8"/>
      <c r="D42" s="10"/>
      <c r="E42" s="10"/>
      <c r="F42" s="10"/>
    </row>
    <row r="43" spans="1:6" x14ac:dyDescent="0.25">
      <c r="A43" s="6"/>
      <c r="B43" s="12" t="s">
        <v>77</v>
      </c>
      <c r="C43" s="22" t="s">
        <v>11</v>
      </c>
      <c r="D43" s="10">
        <v>3</v>
      </c>
      <c r="E43" s="10"/>
      <c r="F43" s="10"/>
    </row>
    <row r="44" spans="1:6" ht="15.75" customHeight="1" x14ac:dyDescent="0.25">
      <c r="A44" s="22"/>
      <c r="B44" s="9" t="s">
        <v>90</v>
      </c>
      <c r="C44" s="22"/>
      <c r="D44" s="10"/>
      <c r="E44" s="10"/>
      <c r="F44" s="10"/>
    </row>
    <row r="45" spans="1:6" ht="30" x14ac:dyDescent="0.25">
      <c r="A45" s="6">
        <f>A42+1</f>
        <v>15</v>
      </c>
      <c r="B45" s="11" t="s">
        <v>91</v>
      </c>
      <c r="C45" s="8"/>
      <c r="D45" s="10"/>
      <c r="E45" s="10"/>
      <c r="F45" s="10"/>
    </row>
    <row r="46" spans="1:6" x14ac:dyDescent="0.25">
      <c r="A46" s="6"/>
      <c r="B46" s="12" t="s">
        <v>10</v>
      </c>
      <c r="C46" s="22" t="s">
        <v>11</v>
      </c>
      <c r="D46" s="10">
        <v>1</v>
      </c>
      <c r="E46" s="10"/>
      <c r="F46" s="10"/>
    </row>
    <row r="47" spans="1:6" ht="15.75" customHeight="1" x14ac:dyDescent="0.25">
      <c r="A47" s="16"/>
      <c r="B47" s="24" t="s">
        <v>35</v>
      </c>
      <c r="C47" s="24"/>
      <c r="D47" s="24"/>
      <c r="E47" s="24"/>
      <c r="F47" s="14"/>
    </row>
    <row r="48" spans="1:6" ht="13.5" customHeight="1" x14ac:dyDescent="0.25">
      <c r="A48" s="16"/>
      <c r="B48" s="23" t="s">
        <v>36</v>
      </c>
      <c r="C48" s="23"/>
      <c r="D48" s="23"/>
      <c r="E48" s="23"/>
      <c r="F48" s="10"/>
    </row>
    <row r="49" spans="1:6" x14ac:dyDescent="0.25">
      <c r="A49" s="8"/>
      <c r="B49" s="9" t="s">
        <v>37</v>
      </c>
      <c r="C49" s="6"/>
      <c r="D49" s="10"/>
      <c r="E49" s="10"/>
      <c r="F49" s="10"/>
    </row>
    <row r="50" spans="1:6" ht="20.25" customHeight="1" x14ac:dyDescent="0.25">
      <c r="A50" s="6">
        <v>16</v>
      </c>
      <c r="B50" s="11" t="s">
        <v>38</v>
      </c>
      <c r="C50" s="8"/>
      <c r="D50" s="10"/>
      <c r="E50" s="10"/>
      <c r="F50" s="10"/>
    </row>
    <row r="51" spans="1:6" ht="18" customHeight="1" x14ac:dyDescent="0.25">
      <c r="A51" s="8"/>
      <c r="B51" s="12" t="s">
        <v>10</v>
      </c>
      <c r="C51" s="6" t="s">
        <v>11</v>
      </c>
      <c r="D51" s="10">
        <v>1</v>
      </c>
      <c r="E51" s="10"/>
      <c r="F51" s="10"/>
    </row>
    <row r="52" spans="1:6" ht="18" customHeight="1" x14ac:dyDescent="0.25">
      <c r="A52" s="8"/>
      <c r="B52" s="9" t="s">
        <v>39</v>
      </c>
      <c r="C52" s="6"/>
      <c r="D52" s="10"/>
      <c r="E52" s="10"/>
      <c r="F52" s="10"/>
    </row>
    <row r="53" spans="1:6" ht="20.25" customHeight="1" x14ac:dyDescent="0.25">
      <c r="A53" s="6">
        <f>A50+1</f>
        <v>17</v>
      </c>
      <c r="B53" s="11" t="s">
        <v>40</v>
      </c>
      <c r="C53" s="8"/>
      <c r="D53" s="10"/>
      <c r="E53" s="10"/>
      <c r="F53" s="10"/>
    </row>
    <row r="54" spans="1:6" ht="18" customHeight="1" x14ac:dyDescent="0.25">
      <c r="A54" s="8"/>
      <c r="B54" s="12" t="s">
        <v>10</v>
      </c>
      <c r="C54" s="6" t="s">
        <v>11</v>
      </c>
      <c r="D54" s="10">
        <v>10</v>
      </c>
      <c r="E54" s="10"/>
      <c r="F54" s="10"/>
    </row>
    <row r="55" spans="1:6" ht="20.25" customHeight="1" x14ac:dyDescent="0.25">
      <c r="A55" s="6">
        <f>A53+1</f>
        <v>18</v>
      </c>
      <c r="B55" s="11" t="s">
        <v>92</v>
      </c>
      <c r="C55" s="8"/>
      <c r="D55" s="10"/>
      <c r="E55" s="10"/>
      <c r="F55" s="10"/>
    </row>
    <row r="56" spans="1:6" ht="18" customHeight="1" x14ac:dyDescent="0.25">
      <c r="A56" s="8"/>
      <c r="B56" s="12" t="s">
        <v>10</v>
      </c>
      <c r="C56" s="6" t="s">
        <v>11</v>
      </c>
      <c r="D56" s="10">
        <v>4</v>
      </c>
      <c r="E56" s="10"/>
      <c r="F56" s="10"/>
    </row>
    <row r="57" spans="1:6" ht="20.25" customHeight="1" x14ac:dyDescent="0.25">
      <c r="A57" s="6">
        <f>A55+1</f>
        <v>19</v>
      </c>
      <c r="B57" s="11" t="s">
        <v>84</v>
      </c>
      <c r="C57" s="8"/>
      <c r="D57" s="10"/>
      <c r="E57" s="10"/>
      <c r="F57" s="10"/>
    </row>
    <row r="58" spans="1:6" ht="18" customHeight="1" x14ac:dyDescent="0.25">
      <c r="A58" s="8"/>
      <c r="B58" s="12" t="s">
        <v>10</v>
      </c>
      <c r="C58" s="6" t="s">
        <v>11</v>
      </c>
      <c r="D58" s="10">
        <v>5</v>
      </c>
      <c r="E58" s="10"/>
      <c r="F58" s="10"/>
    </row>
    <row r="59" spans="1:6" ht="20.25" customHeight="1" x14ac:dyDescent="0.25">
      <c r="A59" s="6">
        <f>+A57+1</f>
        <v>20</v>
      </c>
      <c r="B59" s="11" t="s">
        <v>41</v>
      </c>
      <c r="C59" s="8"/>
      <c r="D59" s="10"/>
      <c r="E59" s="10"/>
      <c r="F59" s="10"/>
    </row>
    <row r="60" spans="1:6" ht="18" customHeight="1" x14ac:dyDescent="0.25">
      <c r="A60" s="8"/>
      <c r="B60" s="12" t="s">
        <v>10</v>
      </c>
      <c r="C60" s="6" t="s">
        <v>11</v>
      </c>
      <c r="D60" s="10">
        <v>8</v>
      </c>
      <c r="E60" s="10"/>
      <c r="F60" s="10"/>
    </row>
    <row r="61" spans="1:6" ht="20.25" customHeight="1" x14ac:dyDescent="0.25">
      <c r="A61" s="6">
        <f>A59+1</f>
        <v>21</v>
      </c>
      <c r="B61" s="11" t="s">
        <v>42</v>
      </c>
      <c r="C61" s="8"/>
      <c r="D61" s="10"/>
      <c r="E61" s="10"/>
      <c r="F61" s="10"/>
    </row>
    <row r="62" spans="1:6" ht="18" customHeight="1" x14ac:dyDescent="0.25">
      <c r="A62" s="8"/>
      <c r="B62" s="12" t="s">
        <v>10</v>
      </c>
      <c r="C62" s="6" t="s">
        <v>11</v>
      </c>
      <c r="D62" s="10">
        <v>2</v>
      </c>
      <c r="E62" s="10"/>
      <c r="F62" s="10"/>
    </row>
    <row r="63" spans="1:6" ht="21" customHeight="1" x14ac:dyDescent="0.25">
      <c r="A63" s="8"/>
      <c r="B63" s="9" t="s">
        <v>43</v>
      </c>
      <c r="C63" s="6"/>
      <c r="D63" s="10"/>
      <c r="E63" s="10"/>
      <c r="F63" s="10"/>
    </row>
    <row r="64" spans="1:6" ht="26.25" customHeight="1" x14ac:dyDescent="0.25">
      <c r="A64" s="6">
        <f>A61+1</f>
        <v>22</v>
      </c>
      <c r="B64" s="11" t="s">
        <v>78</v>
      </c>
      <c r="C64" s="8"/>
      <c r="D64" s="10"/>
      <c r="E64" s="10"/>
      <c r="F64" s="10"/>
    </row>
    <row r="65" spans="1:6" ht="18" customHeight="1" x14ac:dyDescent="0.25">
      <c r="A65" s="8"/>
      <c r="B65" s="12" t="s">
        <v>10</v>
      </c>
      <c r="C65" s="6" t="s">
        <v>11</v>
      </c>
      <c r="D65" s="10">
        <v>30</v>
      </c>
      <c r="E65" s="10"/>
      <c r="F65" s="10"/>
    </row>
    <row r="66" spans="1:6" ht="26.25" customHeight="1" x14ac:dyDescent="0.25">
      <c r="A66" s="6">
        <f>A64+1</f>
        <v>23</v>
      </c>
      <c r="B66" s="11" t="s">
        <v>44</v>
      </c>
      <c r="C66" s="8"/>
      <c r="D66" s="10"/>
      <c r="E66" s="10"/>
      <c r="F66" s="10"/>
    </row>
    <row r="67" spans="1:6" ht="18" customHeight="1" x14ac:dyDescent="0.25">
      <c r="A67" s="8"/>
      <c r="B67" s="12" t="s">
        <v>10</v>
      </c>
      <c r="C67" s="6" t="s">
        <v>11</v>
      </c>
      <c r="D67" s="10">
        <v>8</v>
      </c>
      <c r="E67" s="10"/>
      <c r="F67" s="10"/>
    </row>
    <row r="68" spans="1:6" ht="20.25" customHeight="1" x14ac:dyDescent="0.25">
      <c r="A68" s="6">
        <f>A66+1</f>
        <v>24</v>
      </c>
      <c r="B68" s="11" t="s">
        <v>45</v>
      </c>
      <c r="C68" s="8"/>
      <c r="D68" s="10"/>
      <c r="E68" s="10"/>
      <c r="F68" s="10"/>
    </row>
    <row r="69" spans="1:6" ht="18" customHeight="1" x14ac:dyDescent="0.25">
      <c r="A69" s="8"/>
      <c r="B69" s="12" t="s">
        <v>10</v>
      </c>
      <c r="C69" s="6" t="s">
        <v>11</v>
      </c>
      <c r="D69" s="10">
        <v>4</v>
      </c>
      <c r="E69" s="10"/>
      <c r="F69" s="10"/>
    </row>
    <row r="70" spans="1:6" ht="20.25" customHeight="1" x14ac:dyDescent="0.25">
      <c r="A70" s="6">
        <f>A68+1</f>
        <v>25</v>
      </c>
      <c r="B70" s="11" t="s">
        <v>46</v>
      </c>
      <c r="C70" s="8"/>
      <c r="D70" s="10"/>
      <c r="E70" s="10"/>
      <c r="F70" s="10"/>
    </row>
    <row r="71" spans="1:6" ht="21" customHeight="1" x14ac:dyDescent="0.25">
      <c r="A71" s="8"/>
      <c r="B71" s="12" t="s">
        <v>10</v>
      </c>
      <c r="C71" s="6" t="s">
        <v>11</v>
      </c>
      <c r="D71" s="10">
        <v>1</v>
      </c>
      <c r="E71" s="10"/>
      <c r="F71" s="10"/>
    </row>
    <row r="72" spans="1:6" ht="18" customHeight="1" x14ac:dyDescent="0.25">
      <c r="A72" s="16"/>
      <c r="B72" s="24" t="s">
        <v>47</v>
      </c>
      <c r="C72" s="24"/>
      <c r="D72" s="24"/>
      <c r="E72" s="24"/>
      <c r="F72" s="14"/>
    </row>
    <row r="73" spans="1:6" ht="13.5" customHeight="1" x14ac:dyDescent="0.25">
      <c r="A73" s="6"/>
      <c r="B73" s="23" t="s">
        <v>48</v>
      </c>
      <c r="C73" s="23"/>
      <c r="D73" s="23"/>
      <c r="E73" s="23"/>
      <c r="F73" s="10"/>
    </row>
    <row r="74" spans="1:6" ht="18" customHeight="1" x14ac:dyDescent="0.25">
      <c r="A74" s="8"/>
      <c r="B74" s="9" t="s">
        <v>49</v>
      </c>
      <c r="C74" s="6"/>
      <c r="D74" s="10"/>
      <c r="E74" s="10"/>
      <c r="F74" s="10"/>
    </row>
    <row r="75" spans="1:6" ht="27.75" customHeight="1" x14ac:dyDescent="0.25">
      <c r="A75" s="6">
        <f>A70+1</f>
        <v>26</v>
      </c>
      <c r="B75" s="11" t="s">
        <v>50</v>
      </c>
      <c r="C75" s="8"/>
      <c r="D75" s="10"/>
      <c r="E75" s="10"/>
      <c r="F75" s="10"/>
    </row>
    <row r="76" spans="1:6" ht="18" customHeight="1" x14ac:dyDescent="0.25">
      <c r="A76" s="8"/>
      <c r="B76" s="12" t="s">
        <v>10</v>
      </c>
      <c r="C76" s="6" t="s">
        <v>11</v>
      </c>
      <c r="D76" s="10">
        <v>1</v>
      </c>
      <c r="E76" s="10"/>
      <c r="F76" s="10"/>
    </row>
    <row r="77" spans="1:6" ht="27.75" customHeight="1" x14ac:dyDescent="0.25">
      <c r="A77" s="6">
        <f>A75+1</f>
        <v>27</v>
      </c>
      <c r="B77" s="11" t="s">
        <v>51</v>
      </c>
      <c r="C77" s="8"/>
      <c r="D77" s="10"/>
      <c r="E77" s="10"/>
      <c r="F77" s="10"/>
    </row>
    <row r="78" spans="1:6" ht="18" customHeight="1" x14ac:dyDescent="0.25">
      <c r="A78" s="8"/>
      <c r="B78" s="12" t="s">
        <v>21</v>
      </c>
      <c r="C78" s="6" t="s">
        <v>15</v>
      </c>
      <c r="D78" s="10">
        <v>10</v>
      </c>
      <c r="E78" s="10"/>
      <c r="F78" s="10"/>
    </row>
    <row r="79" spans="1:6" ht="20.25" customHeight="1" x14ac:dyDescent="0.25">
      <c r="A79" s="6">
        <f>A77+1</f>
        <v>28</v>
      </c>
      <c r="B79" s="11" t="s">
        <v>52</v>
      </c>
      <c r="C79" s="8"/>
      <c r="D79" s="10"/>
      <c r="E79" s="10"/>
      <c r="F79" s="10"/>
    </row>
    <row r="80" spans="1:6" ht="18" customHeight="1" x14ac:dyDescent="0.25">
      <c r="A80" s="8"/>
      <c r="B80" s="12" t="s">
        <v>10</v>
      </c>
      <c r="C80" s="6" t="s">
        <v>11</v>
      </c>
      <c r="D80" s="10">
        <v>2</v>
      </c>
      <c r="E80" s="10"/>
      <c r="F80" s="10"/>
    </row>
    <row r="81" spans="1:6" ht="20.25" customHeight="1" x14ac:dyDescent="0.25">
      <c r="A81" s="6">
        <f>A79+1</f>
        <v>29</v>
      </c>
      <c r="B81" s="11" t="s">
        <v>53</v>
      </c>
      <c r="C81" s="8"/>
      <c r="D81" s="10"/>
      <c r="E81" s="10"/>
      <c r="F81" s="10"/>
    </row>
    <row r="82" spans="1:6" ht="18" customHeight="1" x14ac:dyDescent="0.25">
      <c r="A82" s="8"/>
      <c r="B82" s="12" t="s">
        <v>10</v>
      </c>
      <c r="C82" s="6" t="s">
        <v>11</v>
      </c>
      <c r="D82" s="10">
        <v>2</v>
      </c>
      <c r="E82" s="10"/>
      <c r="F82" s="10"/>
    </row>
    <row r="83" spans="1:6" ht="15.75" customHeight="1" x14ac:dyDescent="0.25">
      <c r="A83" s="6"/>
      <c r="B83" s="17" t="s">
        <v>54</v>
      </c>
      <c r="C83" s="8"/>
      <c r="D83" s="10"/>
      <c r="E83" s="10"/>
      <c r="F83" s="10"/>
    </row>
    <row r="84" spans="1:6" ht="27.75" customHeight="1" x14ac:dyDescent="0.25">
      <c r="A84" s="18">
        <f>A81+1</f>
        <v>30</v>
      </c>
      <c r="B84" s="19" t="s">
        <v>55</v>
      </c>
      <c r="C84" s="20"/>
      <c r="D84" s="10"/>
      <c r="E84" s="10"/>
      <c r="F84" s="10"/>
    </row>
    <row r="85" spans="1:6" ht="18" customHeight="1" x14ac:dyDescent="0.25">
      <c r="A85" s="8"/>
      <c r="B85" s="12" t="s">
        <v>10</v>
      </c>
      <c r="C85" s="6" t="s">
        <v>11</v>
      </c>
      <c r="D85" s="10">
        <v>1</v>
      </c>
      <c r="E85" s="10"/>
      <c r="F85" s="10"/>
    </row>
    <row r="86" spans="1:6" ht="20.25" customHeight="1" x14ac:dyDescent="0.25">
      <c r="A86" s="6"/>
      <c r="B86" s="17" t="s">
        <v>56</v>
      </c>
      <c r="C86" s="8"/>
      <c r="D86" s="10"/>
      <c r="E86" s="10"/>
      <c r="F86" s="10"/>
    </row>
    <row r="87" spans="1:6" ht="20.25" customHeight="1" x14ac:dyDescent="0.25">
      <c r="A87" s="6">
        <f>A84+1</f>
        <v>31</v>
      </c>
      <c r="B87" s="11" t="s">
        <v>57</v>
      </c>
      <c r="C87" s="8"/>
      <c r="D87" s="10"/>
      <c r="E87" s="10"/>
      <c r="F87" s="10"/>
    </row>
    <row r="88" spans="1:6" ht="18" customHeight="1" x14ac:dyDescent="0.25">
      <c r="A88" s="8"/>
      <c r="B88" s="12" t="s">
        <v>10</v>
      </c>
      <c r="C88" s="6" t="s">
        <v>11</v>
      </c>
      <c r="D88" s="10">
        <v>2</v>
      </c>
      <c r="E88" s="10"/>
      <c r="F88" s="10"/>
    </row>
    <row r="89" spans="1:6" ht="20.25" customHeight="1" x14ac:dyDescent="0.25">
      <c r="A89" s="6">
        <f>A87+1</f>
        <v>32</v>
      </c>
      <c r="B89" s="11" t="s">
        <v>58</v>
      </c>
      <c r="C89" s="8"/>
      <c r="D89" s="10"/>
      <c r="E89" s="10"/>
      <c r="F89" s="10"/>
    </row>
    <row r="90" spans="1:6" ht="18" customHeight="1" x14ac:dyDescent="0.25">
      <c r="A90" s="8"/>
      <c r="B90" s="12" t="s">
        <v>10</v>
      </c>
      <c r="C90" s="6" t="s">
        <v>11</v>
      </c>
      <c r="D90" s="10">
        <v>1</v>
      </c>
      <c r="E90" s="10"/>
      <c r="F90" s="10"/>
    </row>
    <row r="91" spans="1:6" ht="18" customHeight="1" x14ac:dyDescent="0.25">
      <c r="A91" s="6">
        <f>A89+1</f>
        <v>33</v>
      </c>
      <c r="B91" s="11" t="s">
        <v>59</v>
      </c>
      <c r="C91" s="6"/>
      <c r="D91" s="10"/>
      <c r="E91" s="10"/>
      <c r="F91" s="10"/>
    </row>
    <row r="92" spans="1:6" ht="18" customHeight="1" x14ac:dyDescent="0.25">
      <c r="A92" s="8"/>
      <c r="B92" s="12" t="s">
        <v>10</v>
      </c>
      <c r="C92" s="6" t="s">
        <v>11</v>
      </c>
      <c r="D92" s="10">
        <v>2</v>
      </c>
      <c r="E92" s="10"/>
      <c r="F92" s="10"/>
    </row>
    <row r="93" spans="1:6" ht="18" customHeight="1" x14ac:dyDescent="0.25">
      <c r="A93" s="6">
        <f>A91+1</f>
        <v>34</v>
      </c>
      <c r="B93" s="11" t="s">
        <v>60</v>
      </c>
      <c r="C93" s="6"/>
      <c r="D93" s="10"/>
      <c r="E93" s="10"/>
      <c r="F93" s="10"/>
    </row>
    <row r="94" spans="1:6" ht="18" customHeight="1" x14ac:dyDescent="0.25">
      <c r="A94" s="8"/>
      <c r="B94" s="12" t="s">
        <v>10</v>
      </c>
      <c r="C94" s="6" t="s">
        <v>11</v>
      </c>
      <c r="D94" s="10">
        <v>4</v>
      </c>
      <c r="E94" s="10"/>
      <c r="F94" s="10"/>
    </row>
    <row r="95" spans="1:6" ht="20.25" customHeight="1" x14ac:dyDescent="0.25">
      <c r="A95" s="6">
        <f>A93+1</f>
        <v>35</v>
      </c>
      <c r="B95" s="11" t="s">
        <v>61</v>
      </c>
      <c r="C95" s="8"/>
      <c r="D95" s="10"/>
      <c r="E95" s="10"/>
      <c r="F95" s="10"/>
    </row>
    <row r="96" spans="1:6" ht="18" customHeight="1" x14ac:dyDescent="0.25">
      <c r="A96" s="8"/>
      <c r="B96" s="12" t="s">
        <v>10</v>
      </c>
      <c r="C96" s="6" t="s">
        <v>11</v>
      </c>
      <c r="D96" s="10">
        <v>2</v>
      </c>
      <c r="E96" s="10"/>
      <c r="F96" s="10"/>
    </row>
    <row r="97" spans="1:6" ht="16.5" customHeight="1" x14ac:dyDescent="0.25">
      <c r="A97" s="16"/>
      <c r="B97" s="24" t="s">
        <v>62</v>
      </c>
      <c r="C97" s="24"/>
      <c r="D97" s="24"/>
      <c r="E97" s="24"/>
      <c r="F97" s="14"/>
    </row>
    <row r="98" spans="1:6" ht="14.25" customHeight="1" x14ac:dyDescent="0.25">
      <c r="A98" s="6"/>
      <c r="B98" s="23" t="s">
        <v>63</v>
      </c>
      <c r="C98" s="23"/>
      <c r="D98" s="23"/>
      <c r="E98" s="23"/>
      <c r="F98" s="10"/>
    </row>
    <row r="99" spans="1:6" ht="20.25" customHeight="1" x14ac:dyDescent="0.25">
      <c r="A99" s="6">
        <f>+A95+1</f>
        <v>36</v>
      </c>
      <c r="B99" s="11" t="s">
        <v>64</v>
      </c>
      <c r="C99" s="8"/>
      <c r="D99" s="10"/>
      <c r="E99" s="10"/>
      <c r="F99" s="10"/>
    </row>
    <row r="100" spans="1:6" ht="18" customHeight="1" x14ac:dyDescent="0.25">
      <c r="A100" s="8"/>
      <c r="B100" s="12" t="s">
        <v>65</v>
      </c>
      <c r="C100" s="6" t="s">
        <v>7</v>
      </c>
      <c r="D100" s="10">
        <v>450</v>
      </c>
      <c r="E100" s="10"/>
      <c r="F100" s="10"/>
    </row>
    <row r="101" spans="1:6" ht="20.25" customHeight="1" x14ac:dyDescent="0.25">
      <c r="A101" s="6">
        <f>A99+1</f>
        <v>37</v>
      </c>
      <c r="B101" s="11" t="s">
        <v>66</v>
      </c>
      <c r="C101" s="8"/>
      <c r="D101" s="10"/>
      <c r="E101" s="10"/>
      <c r="F101" s="10"/>
    </row>
    <row r="102" spans="1:6" ht="18" customHeight="1" x14ac:dyDescent="0.25">
      <c r="A102" s="8"/>
      <c r="B102" s="12" t="s">
        <v>65</v>
      </c>
      <c r="C102" s="6" t="s">
        <v>7</v>
      </c>
      <c r="D102" s="10">
        <v>200</v>
      </c>
      <c r="E102" s="10"/>
      <c r="F102" s="10"/>
    </row>
    <row r="103" spans="1:6" ht="27.75" customHeight="1" x14ac:dyDescent="0.25">
      <c r="A103" s="6">
        <f>A101+1</f>
        <v>38</v>
      </c>
      <c r="B103" s="11" t="s">
        <v>67</v>
      </c>
      <c r="C103" s="8"/>
      <c r="D103" s="10"/>
      <c r="E103" s="10"/>
      <c r="F103" s="10"/>
    </row>
    <row r="104" spans="1:6" ht="18" customHeight="1" x14ac:dyDescent="0.25">
      <c r="A104" s="8"/>
      <c r="B104" s="12" t="s">
        <v>65</v>
      </c>
      <c r="C104" s="6" t="s">
        <v>7</v>
      </c>
      <c r="D104" s="10">
        <v>950</v>
      </c>
      <c r="E104" s="10"/>
      <c r="F104" s="10"/>
    </row>
    <row r="105" spans="1:6" ht="30" customHeight="1" x14ac:dyDescent="0.25">
      <c r="A105" s="6">
        <f>A103+1</f>
        <v>39</v>
      </c>
      <c r="B105" s="11" t="s">
        <v>68</v>
      </c>
      <c r="C105" s="8"/>
      <c r="D105" s="10"/>
      <c r="E105" s="10"/>
      <c r="F105" s="10"/>
    </row>
    <row r="106" spans="1:6" ht="18" customHeight="1" x14ac:dyDescent="0.25">
      <c r="A106" s="8"/>
      <c r="B106" s="12" t="s">
        <v>65</v>
      </c>
      <c r="C106" s="6" t="s">
        <v>7</v>
      </c>
      <c r="D106" s="10">
        <v>40</v>
      </c>
      <c r="E106" s="10"/>
      <c r="F106" s="10"/>
    </row>
    <row r="107" spans="1:6" ht="14.25" customHeight="1" x14ac:dyDescent="0.25">
      <c r="A107" s="16"/>
      <c r="B107" s="24" t="s">
        <v>69</v>
      </c>
      <c r="C107" s="24"/>
      <c r="D107" s="24"/>
      <c r="E107" s="24"/>
      <c r="F107" s="14"/>
    </row>
    <row r="108" spans="1:6" ht="14.25" customHeight="1" x14ac:dyDescent="0.25">
      <c r="A108" s="6"/>
      <c r="B108" s="23" t="s">
        <v>70</v>
      </c>
      <c r="C108" s="23"/>
      <c r="D108" s="23"/>
      <c r="E108" s="23"/>
      <c r="F108" s="10"/>
    </row>
    <row r="109" spans="1:6" s="2" customFormat="1" x14ac:dyDescent="0.25">
      <c r="A109" s="6">
        <f>40</f>
        <v>40</v>
      </c>
      <c r="B109" s="11" t="s">
        <v>12</v>
      </c>
      <c r="C109" s="8"/>
      <c r="D109" s="10"/>
      <c r="E109" s="10"/>
      <c r="F109" s="10"/>
    </row>
    <row r="110" spans="1:6" ht="18" customHeight="1" x14ac:dyDescent="0.25">
      <c r="A110" s="8"/>
      <c r="B110" s="12" t="s">
        <v>6</v>
      </c>
      <c r="C110" s="6" t="s">
        <v>7</v>
      </c>
      <c r="D110" s="10">
        <v>250</v>
      </c>
      <c r="E110" s="10"/>
      <c r="F110" s="10"/>
    </row>
    <row r="111" spans="1:6" ht="20.25" customHeight="1" x14ac:dyDescent="0.25">
      <c r="A111" s="6">
        <f>A109+1</f>
        <v>41</v>
      </c>
      <c r="B111" s="11" t="s">
        <v>71</v>
      </c>
      <c r="C111" s="8"/>
      <c r="D111" s="10"/>
      <c r="E111" s="10"/>
      <c r="F111" s="10"/>
    </row>
    <row r="112" spans="1:6" ht="18" customHeight="1" x14ac:dyDescent="0.25">
      <c r="A112" s="8"/>
      <c r="B112" s="12" t="s">
        <v>65</v>
      </c>
      <c r="C112" s="6" t="s">
        <v>7</v>
      </c>
      <c r="D112" s="10">
        <v>230</v>
      </c>
      <c r="E112" s="10"/>
      <c r="F112" s="10"/>
    </row>
    <row r="113" spans="1:6" ht="29.25" customHeight="1" x14ac:dyDescent="0.25">
      <c r="A113" s="6">
        <f>A111+1</f>
        <v>42</v>
      </c>
      <c r="B113" s="11" t="s">
        <v>79</v>
      </c>
      <c r="C113" s="8"/>
      <c r="D113" s="10"/>
      <c r="E113" s="10"/>
      <c r="F113" s="10"/>
    </row>
    <row r="114" spans="1:6" ht="18" customHeight="1" x14ac:dyDescent="0.25">
      <c r="A114" s="8"/>
      <c r="B114" s="12" t="s">
        <v>65</v>
      </c>
      <c r="C114" s="6" t="s">
        <v>7</v>
      </c>
      <c r="D114" s="10">
        <v>230</v>
      </c>
      <c r="E114" s="10"/>
      <c r="F114" s="10"/>
    </row>
    <row r="115" spans="1:6" ht="30.75" customHeight="1" x14ac:dyDescent="0.25">
      <c r="A115" s="6">
        <f>A113+1</f>
        <v>43</v>
      </c>
      <c r="B115" s="11" t="s">
        <v>80</v>
      </c>
      <c r="C115" s="8"/>
      <c r="D115" s="10"/>
      <c r="E115" s="10"/>
      <c r="F115" s="10"/>
    </row>
    <row r="116" spans="1:6" ht="18" customHeight="1" x14ac:dyDescent="0.25">
      <c r="A116" s="8"/>
      <c r="B116" s="12" t="s">
        <v>72</v>
      </c>
      <c r="C116" s="6" t="s">
        <v>15</v>
      </c>
      <c r="D116" s="10">
        <v>60</v>
      </c>
      <c r="E116" s="10"/>
      <c r="F116" s="10"/>
    </row>
    <row r="117" spans="1:6" ht="20.25" customHeight="1" x14ac:dyDescent="0.25">
      <c r="A117" s="6">
        <f>A115+1</f>
        <v>44</v>
      </c>
      <c r="B117" s="11" t="s">
        <v>94</v>
      </c>
      <c r="C117" s="8"/>
      <c r="D117" s="10"/>
      <c r="E117" s="10"/>
      <c r="F117" s="10"/>
    </row>
    <row r="118" spans="1:6" ht="18" customHeight="1" x14ac:dyDescent="0.25">
      <c r="A118" s="8"/>
      <c r="B118" s="12" t="s">
        <v>10</v>
      </c>
      <c r="C118" s="6" t="s">
        <v>11</v>
      </c>
      <c r="D118" s="10">
        <v>2</v>
      </c>
      <c r="E118" s="10"/>
      <c r="F118" s="10"/>
    </row>
    <row r="119" spans="1:6" ht="15.75" customHeight="1" x14ac:dyDescent="0.25">
      <c r="A119" s="16"/>
      <c r="B119" s="24" t="s">
        <v>73</v>
      </c>
      <c r="C119" s="24"/>
      <c r="D119" s="24"/>
      <c r="E119" s="24"/>
      <c r="F119" s="14"/>
    </row>
    <row r="120" spans="1:6" ht="18" customHeight="1" x14ac:dyDescent="0.25">
      <c r="A120" s="27" t="s">
        <v>93</v>
      </c>
      <c r="B120" s="27"/>
      <c r="C120" s="27"/>
      <c r="D120" s="27"/>
      <c r="E120" s="27"/>
      <c r="F120" s="14"/>
    </row>
    <row r="121" spans="1:6" ht="17.25" customHeight="1" x14ac:dyDescent="0.25">
      <c r="A121" s="27" t="s">
        <v>74</v>
      </c>
      <c r="B121" s="27"/>
      <c r="C121" s="27"/>
      <c r="D121" s="27"/>
      <c r="E121" s="27"/>
      <c r="F121" s="21"/>
    </row>
    <row r="122" spans="1:6" ht="18.75" customHeight="1" x14ac:dyDescent="0.25">
      <c r="A122" s="27" t="s">
        <v>75</v>
      </c>
      <c r="B122" s="27"/>
      <c r="C122" s="27"/>
      <c r="D122" s="27"/>
      <c r="E122" s="27"/>
      <c r="F122" s="21"/>
    </row>
    <row r="123" spans="1:6" ht="39.75" customHeight="1" x14ac:dyDescent="0.25">
      <c r="A123" s="28" t="s">
        <v>87</v>
      </c>
      <c r="B123" s="28"/>
      <c r="C123" s="28"/>
      <c r="D123" s="28"/>
      <c r="E123" s="28"/>
      <c r="F123" s="28"/>
    </row>
  </sheetData>
  <mergeCells count="20">
    <mergeCell ref="B108:E108"/>
    <mergeCell ref="B119:E119"/>
    <mergeCell ref="A120:E120"/>
    <mergeCell ref="A121:E121"/>
    <mergeCell ref="A123:F123"/>
    <mergeCell ref="A122:E122"/>
    <mergeCell ref="B98:E98"/>
    <mergeCell ref="B107:E107"/>
    <mergeCell ref="B97:E97"/>
    <mergeCell ref="A1:F1"/>
    <mergeCell ref="A2:F2"/>
    <mergeCell ref="B4:E4"/>
    <mergeCell ref="B26:E26"/>
    <mergeCell ref="B27:E27"/>
    <mergeCell ref="B32:E32"/>
    <mergeCell ref="B33:E33"/>
    <mergeCell ref="B47:E47"/>
    <mergeCell ref="B48:E48"/>
    <mergeCell ref="B72:E72"/>
    <mergeCell ref="B73:E73"/>
  </mergeCells>
  <pageMargins left="0.39370078740157483" right="0.39370078740157483" top="0.35433070866141736" bottom="0.19685039370078741" header="0.31496062992125984" footer="0.31496062992125984"/>
  <pageSetup paperSize="9" scale="90" orientation="portrait" r:id="rId1"/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Sheet1</vt:lpstr>
      <vt:lpstr>Sheet1!Impression_des_titres</vt:lpstr>
      <vt:lpstr>Sheet1!Zone_d_impression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2026-09-18T09:57:45Z</dcterms:modified>
</cp:coreProperties>
</file>