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66925"/>
  <mc:AlternateContent xmlns:mc="http://schemas.openxmlformats.org/markup-compatibility/2006">
    <mc:Choice Requires="x15">
      <x15ac:absPath xmlns:x15ac="http://schemas.microsoft.com/office/spreadsheetml/2010/11/ac" url="C:\Users\admin\Desktop\DP RA 2026 SAP\AOO N° 2026\DOSSIER AOO N° 02-2026 CFRA.P\"/>
    </mc:Choice>
  </mc:AlternateContent>
  <xr:revisionPtr revIDLastSave="0" documentId="13_ncr:1_{CB1386C6-70A3-4611-A9C3-349781A56965}" xr6:coauthVersionLast="47" xr6:coauthVersionMax="47" xr10:uidLastSave="{00000000-0000-0000-0000-000000000000}"/>
  <bookViews>
    <workbookView xWindow="-120" yWindow="-120" windowWidth="29040" windowHeight="15720" tabRatio="822" activeTab="5" xr2:uid="{00000000-000D-0000-FFFF-FFFF00000000}"/>
  </bookViews>
  <sheets>
    <sheet name="BLOC" sheetId="3" r:id="rId1"/>
    <sheet name="PHARMACIE" sheetId="5" r:id="rId2"/>
    <sheet name="ANALYSES MEDICALES" sheetId="11" r:id="rId3"/>
    <sheet name="STERILISATION" sheetId="1" r:id="rId4"/>
    <sheet name="SOINS" sheetId="14" r:id="rId5"/>
    <sheet name="DENTAIRE" sheetId="16" r:id="rId6"/>
  </sheets>
  <definedNames>
    <definedName name="_xlnm._FilterDatabase" localSheetId="4" hidden="1">SOINS!$A$8:$G$107</definedName>
    <definedName name="_xlnm.Print_Titles" localSheetId="5">DENTAIRE!$1:$8</definedName>
    <definedName name="_xlnm.Print_Titles" localSheetId="4">SOINS!$8:$8</definedName>
    <definedName name="_xlnm.Print_Titles" localSheetId="3">STERILISATION!$1:$8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11" i="14" l="1"/>
  <c r="A12" i="14" s="1"/>
  <c r="A13" i="14" s="1"/>
  <c r="A14" i="14" s="1"/>
  <c r="A15" i="14" s="1"/>
  <c r="A16" i="14" s="1"/>
  <c r="A17" i="14" s="1"/>
  <c r="A18" i="14" s="1"/>
  <c r="A19" i="14" s="1"/>
  <c r="A20" i="14" s="1"/>
  <c r="A21" i="14" s="1"/>
  <c r="A22" i="14" s="1"/>
  <c r="A23" i="14" s="1"/>
  <c r="A24" i="14" s="1"/>
  <c r="A25" i="14" s="1"/>
  <c r="A26" i="14" s="1"/>
  <c r="A27" i="14" s="1"/>
  <c r="A28" i="14" s="1"/>
  <c r="A29" i="14" s="1"/>
  <c r="A30" i="14" s="1"/>
  <c r="A31" i="14" s="1"/>
  <c r="A32" i="14" s="1"/>
  <c r="A33" i="14" s="1"/>
  <c r="A34" i="14" s="1"/>
  <c r="A35" i="14" s="1"/>
  <c r="A36" i="14" s="1"/>
  <c r="A37" i="14" s="1"/>
  <c r="A38" i="14" s="1"/>
  <c r="A39" i="14" s="1"/>
  <c r="A40" i="14" s="1"/>
  <c r="A41" i="14" s="1"/>
  <c r="A42" i="14" s="1"/>
  <c r="A43" i="14" s="1"/>
  <c r="A44" i="14" s="1"/>
  <c r="A45" i="14" s="1"/>
  <c r="A46" i="14" s="1"/>
  <c r="A47" i="14" s="1"/>
  <c r="A48" i="14" s="1"/>
  <c r="A49" i="14" s="1"/>
  <c r="A50" i="14" s="1"/>
  <c r="A51" i="14" s="1"/>
  <c r="A52" i="14" s="1"/>
  <c r="A53" i="14" s="1"/>
  <c r="A54" i="14" s="1"/>
  <c r="A55" i="14" s="1"/>
  <c r="A56" i="14" s="1"/>
  <c r="A57" i="14" s="1"/>
  <c r="A58" i="14" s="1"/>
  <c r="A59" i="14" s="1"/>
  <c r="A60" i="14" s="1"/>
  <c r="A61" i="14" s="1"/>
  <c r="A62" i="14" s="1"/>
  <c r="A63" i="14" s="1"/>
  <c r="A64" i="14" s="1"/>
  <c r="A65" i="14" s="1"/>
  <c r="A66" i="14" s="1"/>
  <c r="A67" i="14" s="1"/>
  <c r="A68" i="14" s="1"/>
  <c r="A69" i="14" s="1"/>
  <c r="A70" i="14" s="1"/>
  <c r="A71" i="14" s="1"/>
  <c r="A72" i="14" s="1"/>
  <c r="A74" i="14" s="1"/>
  <c r="A75" i="14" s="1"/>
  <c r="A76" i="14" s="1"/>
  <c r="A77" i="14" s="1"/>
  <c r="A78" i="14" s="1"/>
  <c r="A79" i="14" s="1"/>
  <c r="A80" i="14" s="1"/>
  <c r="A81" i="14" s="1"/>
  <c r="A82" i="14" s="1"/>
  <c r="A83" i="14" s="1"/>
  <c r="A84" i="14" s="1"/>
  <c r="A85" i="14" s="1"/>
  <c r="A86" i="14" s="1"/>
  <c r="A87" i="14" s="1"/>
  <c r="A88" i="14" s="1"/>
  <c r="A89" i="14" s="1"/>
  <c r="A90" i="14" s="1"/>
  <c r="A91" i="14" s="1"/>
  <c r="A92" i="14" s="1"/>
  <c r="A93" i="14" s="1"/>
  <c r="A94" i="14" s="1"/>
  <c r="A95" i="14" s="1"/>
  <c r="A96" i="14" s="1"/>
  <c r="A97" i="14" s="1"/>
  <c r="A98" i="14" s="1"/>
  <c r="A99" i="14" s="1"/>
  <c r="A100" i="14" s="1"/>
  <c r="A101" i="14" s="1"/>
  <c r="A103" i="14" s="1"/>
  <c r="A104" i="14" s="1"/>
  <c r="A41" i="1"/>
  <c r="A42" i="1"/>
  <c r="A43" i="1"/>
  <c r="A10" i="3"/>
  <c r="A11" i="3" s="1"/>
  <c r="A12" i="3" s="1"/>
  <c r="A13" i="3" s="1"/>
  <c r="A14" i="3" s="1"/>
  <c r="A15" i="3" s="1"/>
  <c r="A16" i="3" s="1"/>
  <c r="A17" i="3" s="1"/>
  <c r="A18" i="3" s="1"/>
  <c r="A19" i="3" s="1"/>
  <c r="A20" i="3" s="1"/>
  <c r="A21" i="3" s="1"/>
  <c r="A22" i="3" s="1"/>
  <c r="A23" i="3" s="1"/>
  <c r="A10" i="1"/>
  <c r="A11" i="1" s="1"/>
  <c r="A12" i="1" s="1"/>
  <c r="A13" i="1" s="1"/>
  <c r="A14" i="1" s="1"/>
  <c r="A15" i="1" s="1"/>
  <c r="A16" i="1" s="1"/>
  <c r="A17" i="1" s="1"/>
  <c r="A18" i="1" s="1"/>
  <c r="A19" i="1" s="1"/>
  <c r="A20" i="1" s="1"/>
  <c r="A21" i="1" s="1"/>
  <c r="A22" i="1" s="1"/>
  <c r="A23" i="1" s="1"/>
  <c r="A24" i="1" s="1"/>
  <c r="A25" i="1" s="1"/>
  <c r="A26" i="1" s="1"/>
  <c r="A27" i="1" s="1"/>
  <c r="A28" i="1" s="1"/>
  <c r="A29" i="1" s="1"/>
  <c r="A30" i="1" s="1"/>
  <c r="A31" i="1" s="1"/>
  <c r="A32" i="1" s="1"/>
  <c r="A33" i="1" s="1"/>
  <c r="A34" i="1" s="1"/>
  <c r="A35" i="1" s="1"/>
  <c r="A36" i="1" s="1"/>
  <c r="A37" i="1" s="1"/>
  <c r="A38" i="1" s="1"/>
  <c r="A39" i="1" s="1"/>
  <c r="A40" i="1" s="1"/>
  <c r="A10" i="11"/>
  <c r="A11" i="11" s="1"/>
  <c r="A12" i="11" s="1"/>
  <c r="A13" i="11" s="1"/>
  <c r="A14" i="11" s="1"/>
  <c r="A15" i="11" s="1"/>
  <c r="A16" i="11" s="1"/>
  <c r="A17" i="11" s="1"/>
  <c r="A18" i="11" s="1"/>
  <c r="A19" i="11" s="1"/>
  <c r="A10" i="5"/>
  <c r="A11" i="5" s="1"/>
  <c r="A12" i="5" s="1"/>
  <c r="A13" i="5" s="1"/>
  <c r="A14" i="5" s="1"/>
  <c r="A15" i="5" s="1"/>
  <c r="A16" i="5" s="1"/>
  <c r="A17" i="5" s="1"/>
  <c r="A18" i="5" s="1"/>
  <c r="A19" i="5" s="1"/>
  <c r="A20" i="5" s="1"/>
  <c r="A21" i="5" s="1"/>
  <c r="A22" i="5" s="1"/>
  <c r="A23" i="5" s="1"/>
  <c r="A24" i="5" s="1"/>
  <c r="A25" i="5" s="1"/>
  <c r="A26" i="5" s="1"/>
  <c r="A27" i="5" s="1"/>
  <c r="A28" i="5" s="1"/>
  <c r="A29" i="5" s="1"/>
  <c r="A30" i="5" s="1"/>
  <c r="A31" i="5" s="1"/>
  <c r="A32" i="5" s="1"/>
  <c r="A33" i="5" s="1"/>
  <c r="A34" i="5" s="1"/>
  <c r="A35" i="5" s="1"/>
  <c r="A36" i="5" s="1"/>
  <c r="A37" i="5" s="1"/>
  <c r="A38" i="5" s="1"/>
  <c r="A39" i="5" s="1"/>
  <c r="A40" i="5" s="1"/>
  <c r="A41" i="5" s="1"/>
  <c r="A42" i="5" s="1"/>
  <c r="A43" i="5" s="1"/>
  <c r="A44" i="5" s="1"/>
  <c r="A45" i="5" s="1"/>
  <c r="A46" i="5" s="1"/>
  <c r="A10" i="16" l="1"/>
  <c r="A11" i="16" s="1"/>
  <c r="A12" i="16" s="1"/>
  <c r="A13" i="16" s="1"/>
  <c r="A14" i="16" s="1"/>
  <c r="A15" i="16" s="1"/>
  <c r="A16" i="16" s="1"/>
  <c r="A17" i="16" s="1"/>
  <c r="A18" i="16" s="1"/>
  <c r="A19" i="16" s="1"/>
  <c r="A20" i="16" s="1"/>
  <c r="A21" i="16" s="1"/>
  <c r="A22" i="16" s="1"/>
  <c r="A23" i="16" s="1"/>
  <c r="A24" i="16" s="1"/>
  <c r="A25" i="16" s="1"/>
  <c r="A26" i="16" s="1"/>
  <c r="A27" i="16" s="1"/>
  <c r="A28" i="16" s="1"/>
  <c r="A29" i="16" s="1"/>
  <c r="A30" i="16" s="1"/>
  <c r="A31" i="16" s="1"/>
  <c r="A32" i="16" s="1"/>
  <c r="A33" i="16" s="1"/>
  <c r="A34" i="16" s="1"/>
  <c r="A35" i="16" s="1"/>
  <c r="A36" i="16" s="1"/>
  <c r="A37" i="16" s="1"/>
  <c r="A38" i="16" s="1"/>
  <c r="A39" i="16" s="1"/>
  <c r="A40" i="16" s="1"/>
  <c r="A41" i="16" s="1"/>
  <c r="A42" i="16" s="1"/>
  <c r="A43" i="16" s="1"/>
  <c r="A44" i="16" s="1"/>
  <c r="A45" i="16" s="1"/>
  <c r="A46" i="16" s="1"/>
  <c r="A47" i="16" s="1"/>
  <c r="A48" i="16" s="1"/>
  <c r="A49" i="16" s="1"/>
  <c r="A50" i="16" s="1"/>
  <c r="A51" i="16" s="1"/>
  <c r="A52" i="16" s="1"/>
  <c r="A53" i="16" s="1"/>
  <c r="A54" i="16" s="1"/>
  <c r="A55" i="16" s="1"/>
  <c r="A56" i="16" s="1"/>
  <c r="A57" i="16" s="1"/>
  <c r="A58" i="16" s="1"/>
  <c r="A59" i="16" s="1"/>
  <c r="A60" i="16" s="1"/>
  <c r="A61" i="16" s="1"/>
  <c r="A62" i="16" s="1"/>
  <c r="A63" i="16" s="1"/>
  <c r="A64" i="16" s="1"/>
  <c r="A65" i="16" s="1"/>
  <c r="A66" i="16" s="1"/>
  <c r="A67" i="16" s="1"/>
  <c r="A68" i="16" s="1"/>
  <c r="A69" i="16" s="1"/>
  <c r="A70" i="16" s="1"/>
</calcChain>
</file>

<file path=xl/sharedStrings.xml><?xml version="1.0" encoding="utf-8"?>
<sst xmlns="http://schemas.openxmlformats.org/spreadsheetml/2006/main" count="601" uniqueCount="293">
  <si>
    <t>N° de Prix</t>
  </si>
  <si>
    <t>DESIGNATION</t>
  </si>
  <si>
    <t>UNITE</t>
  </si>
  <si>
    <t>Quantité</t>
  </si>
  <si>
    <t>PU HT</t>
  </si>
  <si>
    <t>PT HT</t>
  </si>
  <si>
    <t>UN</t>
  </si>
  <si>
    <t>Boite</t>
  </si>
  <si>
    <t>Bande de Gaze 15cm x 5M Hydrophile</t>
  </si>
  <si>
    <t>LT</t>
  </si>
  <si>
    <t>GOUPILLON POUR CANAUX 10 cm</t>
  </si>
  <si>
    <t>Paquet</t>
  </si>
  <si>
    <t>Brosse de nettoyage des instruments</t>
  </si>
  <si>
    <t xml:space="preserve">boite </t>
  </si>
  <si>
    <t>Glucomètre, appareil à dextro</t>
  </si>
  <si>
    <t xml:space="preserve">POCHE GLUCOSE 5% 500ml </t>
  </si>
  <si>
    <t xml:space="preserve">POCHE GLUCOSE 10% 500ml </t>
  </si>
  <si>
    <t xml:space="preserve">POCHE GLUCOSE 30% 500ml </t>
  </si>
  <si>
    <t xml:space="preserve">poche nacl 0,9% 500ml </t>
  </si>
  <si>
    <t xml:space="preserve">Papier ECG Comen CM 1200 B. Rouleau de 210 mm x 30 m. </t>
  </si>
  <si>
    <t>U</t>
  </si>
  <si>
    <t>LANOLINE</t>
  </si>
  <si>
    <t>GR</t>
  </si>
  <si>
    <t>VASELINE</t>
  </si>
  <si>
    <t>KG</t>
  </si>
  <si>
    <t>POTS PLASTIQUES VIDES DE 50 GRAMMES</t>
  </si>
  <si>
    <t xml:space="preserve">Poche de Chlorure de Sodium 0.9% DE 250ML </t>
  </si>
  <si>
    <t>BECHERS EN verre BEC VERSEUR 100ML</t>
  </si>
  <si>
    <t>BECHERS EN verre BEC VERSEUR 200ML</t>
  </si>
  <si>
    <t>BECHERS EN verre BEC VERSEUR 500ML</t>
  </si>
  <si>
    <t>kg</t>
  </si>
  <si>
    <t xml:space="preserve">Saccharose poudre </t>
  </si>
  <si>
    <t>arôme d'orange</t>
  </si>
  <si>
    <t>FLACON BRUN VIDE 50ML</t>
  </si>
  <si>
    <t>FLACON BRUN VIDE 90ML</t>
  </si>
  <si>
    <t>FLACON BRUN VIDE 125ML</t>
  </si>
  <si>
    <t>Gélulier Compact 60 gélules</t>
  </si>
  <si>
    <t>ERLENMEYER EN VERRE GRADUE A BOUCHON VISSANT CAP: 250 ML</t>
  </si>
  <si>
    <t>Tamis fin 18cm en inox</t>
  </si>
  <si>
    <t xml:space="preserve">Huile d’amande </t>
  </si>
  <si>
    <t xml:space="preserve">Huile d’olive vierge </t>
  </si>
  <si>
    <t xml:space="preserve">Huile de paraffine </t>
  </si>
  <si>
    <t xml:space="preserve">Hydroxyde de calcium </t>
  </si>
  <si>
    <t xml:space="preserve">Saccharose </t>
  </si>
  <si>
    <t>Acide salicylique</t>
  </si>
  <si>
    <t>Carbopol (Carbomères)</t>
  </si>
  <si>
    <t>Hydroxypropylméthylcellulose</t>
  </si>
  <si>
    <t>Alèses jetables</t>
  </si>
  <si>
    <t xml:space="preserve">Cellule a numération globulaire de Malassez  </t>
  </si>
  <si>
    <t>BOITE</t>
  </si>
  <si>
    <t>Solution de Marcano pour le comptage des Globules Rouges sur pipette de potain (500 ml)</t>
  </si>
  <si>
    <t xml:space="preserve">Catalase test flacon de 5 ml </t>
  </si>
  <si>
    <t>Lamelle couvre objet pour microscope - paquet de 100 pièces</t>
  </si>
  <si>
    <t>L</t>
  </si>
  <si>
    <t>Rouleau</t>
  </si>
  <si>
    <t>Compresse stériles Paquet de 30x30 boite de 10</t>
  </si>
  <si>
    <t>Eponge grattante disposant d’une face en mousse et d’une face avec un grattoir, pour nettoyer et désincruster.</t>
  </si>
  <si>
    <t>montre avec trotteuse</t>
  </si>
  <si>
    <t>brosse à ongles</t>
  </si>
  <si>
    <t xml:space="preserve">Alèse imperméable en caoutchouc
Dimensions disponibles: allant à 100x80cm </t>
  </si>
  <si>
    <t>Les étiquettes nominatives prêtes à l'emploi facilitent l'étiquetage simple et soigné des articles personnels.</t>
  </si>
  <si>
    <t>planche de transfert</t>
  </si>
  <si>
    <t>gant de toilette</t>
  </si>
  <si>
    <t>pèdiculicide</t>
  </si>
  <si>
    <t>vessie de glace</t>
  </si>
  <si>
    <t>bouillotte 2L avec couvercle</t>
  </si>
  <si>
    <t>ouvre bouche</t>
  </si>
  <si>
    <t>brosse à cheveux</t>
  </si>
  <si>
    <t>coton tige</t>
  </si>
  <si>
    <t>applicateur vaginale</t>
  </si>
  <si>
    <t>Ciseau à dissection en acier chromé à bec droit, 14 cm de long</t>
  </si>
  <si>
    <t>Casaque stérile à manches longues avec poignées jersey. La casaque chirurgicale à usage unique consiste en un non-tissé spécial, qui est en même temps respirant, ainsi que souple et agréable à porte</t>
  </si>
  <si>
    <t xml:space="preserve">N° </t>
  </si>
  <si>
    <t xml:space="preserve">SPATULE INOX ANALYSE DE 235MM </t>
  </si>
  <si>
    <t>Flacon compte-gouttes  de 100 ml</t>
  </si>
  <si>
    <t>FLACON BRUN VIDE 30 ML EN verre</t>
  </si>
  <si>
    <t xml:space="preserve">Ethanol 96% en bidon de 5 Litre </t>
  </si>
  <si>
    <t xml:space="preserve">Bandelette Urinaire 10 Paramètres  Boîte de 100 </t>
  </si>
  <si>
    <t xml:space="preserve">réactif de glucose pour test manuel </t>
  </si>
  <si>
    <t>Cuve de lecture pour spectrométrie d'absorption moléculaire Uv visible en quartz Boîtes de 100 unités</t>
  </si>
  <si>
    <t>Alcool 70° en 1 Litre</t>
  </si>
  <si>
    <t>Papier crêpe ou non tissée de stérilisation Moyen format : 0,75 x 0,75 m en paquet de 250 feuilles</t>
  </si>
  <si>
    <t xml:space="preserve">Boite </t>
  </si>
  <si>
    <t>kit</t>
  </si>
  <si>
    <t>thermomètre infrarouge/tympanique</t>
  </si>
  <si>
    <t>essuie main en rouleau</t>
  </si>
  <si>
    <t xml:space="preserve">Compresse fendue en boite de 100 unités </t>
  </si>
  <si>
    <t>Feuilles de protection visage pour RCP :Hygiénique et la plus économique.
Pour la pratique du bouche-à-bouche par des personnes formées à la RCP.
A usage unique. Réduit le risque de contamination croisée.
6 rouleaux de 36 feuilles</t>
  </si>
  <si>
    <t>bas ou chaussettes de contention :Bas-cuisse Hôpital – Prévention médicale à l’hôpital</t>
  </si>
  <si>
    <t>Brosse à dent en Lot de 50 unités
Couleur: Multicolore
Tissu/matériel: Polypropylène</t>
  </si>
  <si>
    <t>Sonde GASTRIQUE : Patient: Enfant
Boite de 50 unités
Stérile
CH 10</t>
  </si>
  <si>
    <t>Sonde urinaire femme CH 12-16 :Matériau : 100% Silicone
Forme : Droite
Longueur : 40 cm min
Ballonnet : 5/10 ml min
Patient : Femme
Charrière : CH 12 - CH 16</t>
  </si>
  <si>
    <t>Sonde urinaire femme (évacuateur) :Conçu pour le sondage urinaire évacuateur à l’hôpital
Sonde urinaire hydrophile auto lubrifiée pour femme
Sonde courte autolubrifiée compacte prête à l'emploi
S'adapte à toutes les poches.</t>
  </si>
  <si>
    <t>Sonde urinaire homme (évacuateur):Conçu pour le sondage urinaire évacuateur à l’hôpital
Sode pré-lubrifiée, stérile et prête-à-l’emploi pour homme
Sans PVC</t>
  </si>
  <si>
    <t xml:space="preserve">Bocaux d'aspiration avec sac  </t>
  </si>
  <si>
    <t>Set de vaisselle INCASSABLE BOL ASSIETTE VERRE COUVERTS</t>
  </si>
  <si>
    <t>Savon à usage médical:Hydrate et nourrit en profondeur.
Calme et apaise les peaux sensibles.
Rééquilibre le pH de la peau.</t>
  </si>
  <si>
    <t xml:space="preserve">Serviettes de toilette fabriquée à partir d’un tissu éponge 
Capacité d’absorption d’eau  jusqu’à 1,5 fois son poids
Taille min 50X100 
Grammage min 500g/m2 </t>
  </si>
  <si>
    <t xml:space="preserve">Rasoirs manuels jetables X 50 </t>
  </si>
  <si>
    <t>Poche stomie avec support intégré :Support adhésif poche stomie x 10
Diamètre de 30 à 75 mm environ</t>
  </si>
  <si>
    <t xml:space="preserve">KIT FORMATION SECOURISME INDIVIDUEL :Kit contenant min un mémento PSC 1 ou SST (au choix)
Un garrot tourniquet (lien large de 2 mètres environ, barre en PVC, lien) 
Un pansement compressif 
Deux paires de gants de soins
Deux masques chirurgicaux. </t>
  </si>
  <si>
    <t xml:space="preserve">Pinces Kocher plastique avec dents UU en acier inoxydable autoclavable </t>
  </si>
  <si>
    <t xml:space="preserve">Rince œil:Flacon de sérum physiologique stérile 
capacité 100 ml environ </t>
  </si>
  <si>
    <t>Poche d'iléostomie :Boite de 50 unités
Poche d’iléostomie (1 pièce),
Revêtement doux, 
Le filtre et le conduit integré permettent un meilleur contrôle de l’air et des odeurs, 
Contrôle aisie sur la poche,
Fermeture integrée avec une conception unique pour une meilleure sécurité. 
l: 10cm L: 4m</t>
  </si>
  <si>
    <t>Bandes de contention veneuse élastique 
Min 8CM X 3 CM.</t>
  </si>
  <si>
    <t>PROLONGATEURS POUR POUSSE SERINGUE:Longueur tubulure : 150 cm.
Volume mort : min 2.73 ml.
Résistance à la pression : 4 bar.environ 
Tubulure en polyéthylène permettant la perfusion de solutions incompatibles avec le PVC.
Stérile à usage unique.</t>
  </si>
  <si>
    <t>Shampoing factice:Teneur en extraits délements naturels
Min 50 Ml</t>
  </si>
  <si>
    <t>Povidone iodée 10%  Un antiseptique iodé</t>
  </si>
  <si>
    <t>Povidone iodée 4 % Un antiseptique iodé</t>
  </si>
  <si>
    <t>sérum glucosè G, 5%.G10 et G30% :Apport calorique glucidique : 200 kcal/L (G5%) – 400 kcal/L (G10%) ;</t>
  </si>
  <si>
    <t>Gobelets (bec de canard) BEC VERSEUR:Design est simple généreux et facile à contrôler
Avec bouchon, étanche à la poussière sans en boite 100 piéces</t>
  </si>
  <si>
    <t>Tulle gras:pansement utilisé en médecine pour traiter les plaies chroniques ou les escarres</t>
  </si>
  <si>
    <t>l'éosine effet antiseptique, effet asséchant. D’autre part, l’eosine spray pénètre rapidement dans la peau ce qui permet une action plus profonde.</t>
  </si>
  <si>
    <t>Echarpe immobilisation épaule :L’attelle permet l'immobilisation de l’avant-bras. En effet, ce produit fige l’avant-bras de l’individu, allant du coude au poignet. L’écharpe offre un maintien de l’épaule avec une abduction de l’avant-bras</t>
  </si>
  <si>
    <t>Pince Magill  nourrisson 15 cm
Pince Magill enfant 20 cm</t>
  </si>
  <si>
    <t>kit de siture Étui de transport, tampon d'entraînement en silicone avec corps étrangers implantés, 5 outils de suture, 5 sutures nécessaires avec ligne, 5 lames</t>
  </si>
  <si>
    <t>Débitmètre d’oxygène avec flacon barboteur + tuyau (1 ,5 m):Réducteur de pression à piston avec étalonnage fixe, équipé d’un humidificateur et d’un débitmètre. Débit 4 bar max. Manomètre Ø 42, échelle 0-315 bar, Raccord bouteille UNI4406. Raccord de sortie pour tuyau 6 mm de diamètre</t>
  </si>
  <si>
    <t>Bassinet En plastique rigide
Capacité de min 3 L
Carton de 10 unités</t>
  </si>
  <si>
    <t>Brosse chirurgicale stérile avec vure-ongle, Boite de 30 , Pour le lavage des mains, des bras et des ongles avant toute intervention.
Caractéristiques de la brosse chirurgicale
- Une face avec support de 40 pointes nylon.
- Une face éponge en polyuréthane.
- Dim : L.8 x l.5 x H.4 cm.</t>
  </si>
  <si>
    <t>OFPPT</t>
  </si>
  <si>
    <t>DRFM</t>
  </si>
  <si>
    <t>CFRA</t>
  </si>
  <si>
    <t>AON°02/2026 CFRA</t>
  </si>
  <si>
    <t xml:space="preserve">MONTANT TOTAL HT </t>
  </si>
  <si>
    <t>MONTANT DE LA TVA 20%</t>
  </si>
  <si>
    <t>MONTANT TOTAL TTC</t>
  </si>
  <si>
    <t>Objet: Acquisition de la matière d’œuvre et du petit outillage destinés à la formation pour l'institut de la formation professionnelle au métier de la santé et de l'action sociale Meknès relevant du Complexe de Formation professionnelle Route Agouray Meknès :
            Lot n°1 : Fourniture de la matière d'œuvre et petit outillage pour la filière bloc opératoire</t>
  </si>
  <si>
    <t>Objet: Acquisition de la matière d’œuvre et du petit outillage destinés à la formation pour l'institut de la formation professionnelle au métier de la santé et de l'action sociale Meknès relevant du Complexe de Formation professionnelle Route Agouray Meknès  :
            Lot n°2 : Fourniture de la matière d'œuvre et petit outillage pour la filière préparation pharmaceutique</t>
  </si>
  <si>
    <t>Objet: Acquisition de la matière d’œuvre et du petit outillage destinés à la formation pour l'institut de la formation professionnelle au métier de la santé et de l'action sociale Meknès relevant du Complexe de Formation professionnelle Route Agouray Meknès :
            Lot n°3 : Fourniture de la matière d'œuvre et petit outillage pour la filière analyse médicale</t>
  </si>
  <si>
    <t>Objet: Acquisition de la matière d’œuvre et du petit outillage destinés à la formation pour l'institut de la formation professionnelle au métier de la santé et de l'action sociale Meknès relevant du Complexe de Formation professionnelle Route Agouray Meknès  :
            Lot n°4 : Fourniture de la matière d'œuvre et petit outillage pour la filière stérilisation et agent brancardier</t>
  </si>
  <si>
    <t xml:space="preserve">Objet: Acquisition de la matière d’œuvre et du petit outillage destinés à la formation pour l'institut de la formation professionnelle au métier de la santé et de l'action sociale Meknès relevant du Complexe de Formation professionnelle Route Agouray Meknès :
            Lot n°5 : Fourniture de la matière d'œuvre et petit outillage pour la filière soins génereaux </t>
  </si>
  <si>
    <t xml:space="preserve">Objet: Acquisition de la matière d’œuvre et du petit outillage destinés à la formation pour l'institut de la formation professionnelle au métier de la santé et de l'action sociale Meknès relevant du Complexe de Formation professionnelle Route Agouray Meknès :
            Lot n°6 : Fourniture de la matière d'œuvre et petit outillage pour la filière assistance dentaire </t>
  </si>
  <si>
    <t>Thermomètre électronique</t>
  </si>
  <si>
    <t>Perfuseur (Tubulure) avec site d’injection en Y (boite de 10 pièces)</t>
  </si>
  <si>
    <t>intranulles rose 20 (boite de 100 pièces)</t>
  </si>
  <si>
    <t>CLAMPS BOITES DE TOUTES LES TAILLES (500 pièces)</t>
  </si>
  <si>
    <t xml:space="preserve">Fil de Suture Résorbable avec aiguille 16mm 3/8c DEC 1,5 USP 4/0 Acide Polyglycolique (boite de 10 pièces) </t>
  </si>
  <si>
    <t>Fil de Suture non Résorbable avec aiguille 16mm 3/8c  DEC 1,5 USP 4/0 Acide Polyglycolique (boite de 10 pièces)</t>
  </si>
  <si>
    <t>Compresse de gaze hydrophile tissée en coton stérile 20x20 cm en boite de 100</t>
  </si>
  <si>
    <t xml:space="preserve">papier ECG 12 canaux pour appareil ECG Biocare iE12A. Papier plié en Z avec grille rouge : 210 mm × 140 mm (8.27" x 5.51") (140 feuilles par paquet) </t>
  </si>
  <si>
    <t>Seringue 5cc (boite de 100 piéces)</t>
  </si>
  <si>
    <t>Barreau magnétique, 2 CM</t>
  </si>
  <si>
    <t>Lidocaïne chlorhydrate matière première a usage pharmaceutique-qualité pharmacopée Européenne (Ph.Eur)</t>
  </si>
  <si>
    <t>Solution d’hydroxyde de sodium 0.1 Mol/L matière première a usage pharmaceutique-qualité pharmacopée Européenne (Ph.Eur)</t>
  </si>
  <si>
    <t>Acétonide de Triamcinolone matière première a usage pharmaceutique-qualité pharmacopée Européenne (Ph.Eur)</t>
  </si>
  <si>
    <t>Propylène glycol matière première a usage pharmaceutique-qualité pharmacopée Européenne (Ph.Eur)</t>
  </si>
  <si>
    <t>Sorbitol matière première a usage pharmaceutique-qualité pharmacopée Européenne (Ph.Eur)</t>
  </si>
  <si>
    <t>Paracétamol matière première a usage pharmaceutique-qualité pharmacopée Européenne (Ph.Eur)</t>
  </si>
  <si>
    <r>
      <t xml:space="preserve">Lactose </t>
    </r>
    <r>
      <rPr>
        <sz val="10"/>
        <color theme="1"/>
        <rFont val="Times New Roman"/>
        <family val="1"/>
      </rPr>
      <t>matière première a usage pharmaceutique-qualité pharmacopée Européenne (Ph.Eur)</t>
    </r>
  </si>
  <si>
    <r>
      <t xml:space="preserve">Cellulose microcristalline </t>
    </r>
    <r>
      <rPr>
        <sz val="10"/>
        <color theme="1"/>
        <rFont val="Times New Roman"/>
        <family val="1"/>
      </rPr>
      <t>matière première a usage pharmaceutique-qualité pharmacopée Européenne (Ph.Eur)</t>
    </r>
  </si>
  <si>
    <r>
      <t xml:space="preserve">Stéarate de magnésium </t>
    </r>
    <r>
      <rPr>
        <sz val="10"/>
        <color theme="1"/>
        <rFont val="Times New Roman"/>
        <family val="1"/>
      </rPr>
      <t>matière première a usage pharmaceutique-qualité pharmacopée Européenne (Ph.Eur)</t>
    </r>
  </si>
  <si>
    <r>
      <t>Oxyde de zinc pur</t>
    </r>
    <r>
      <rPr>
        <sz val="10"/>
        <color theme="1"/>
        <rFont val="Times New Roman"/>
        <family val="1"/>
      </rPr>
      <t xml:space="preserve"> matière première a usage pharmaceutique-qualité pharmacopée Européenne (Ph.Eur)</t>
    </r>
  </si>
  <si>
    <t>Solution de Lazarus pour le comptage des Globules Blancs sur pipette de potain (500 ml)</t>
  </si>
  <si>
    <t xml:space="preserve">Réactif de groupage serum Anti-A, Anti-B, Anti-AB et Anti-D avec flacon compte goûte 10ml avec un rendement de 200 test par flacon </t>
  </si>
  <si>
    <t>Tube de prélevement sanguin sous vide pour vs méthode Westergren  Boite de 100</t>
  </si>
  <si>
    <t>Charlotte de protection jetable de 100 unités</t>
  </si>
  <si>
    <t xml:space="preserve">Ciseaux pour découpe de gaines </t>
  </si>
  <si>
    <t>Draps d'examen pour table (ROULEAU)</t>
  </si>
  <si>
    <t xml:space="preserve">Détergent -désinfectant </t>
  </si>
  <si>
    <t>Détergent enzymatique</t>
  </si>
  <si>
    <t xml:space="preserve">Eau déminéralisée </t>
  </si>
  <si>
    <t>Essuie-mains à usage unique en paquet de 6 Rouleaux</t>
  </si>
  <si>
    <t>Gaine de stérilisation largeur : 30cm</t>
  </si>
  <si>
    <t>Gants en nitrile en boite de 100</t>
  </si>
  <si>
    <t>Gants non stériles à usage unique en paquet de 100 Unités taille (L)</t>
  </si>
  <si>
    <t>Indicateur chimique type 6 Boîte de 250</t>
  </si>
  <si>
    <t xml:space="preserve">Lavettes microfibre </t>
  </si>
  <si>
    <t>Lingettes désinfectantes pour la table</t>
  </si>
  <si>
    <t>Lunettes de protection</t>
  </si>
  <si>
    <t>Ruban adhésif indicateur de stérilisation pour autoclave RLX 19*13 mm</t>
  </si>
  <si>
    <t>Savon antiseptique liquide</t>
  </si>
  <si>
    <t>Solution hydroalcoolique</t>
  </si>
  <si>
    <t>Sur blouse jetable</t>
  </si>
  <si>
    <t>Surchaussures (paire)</t>
  </si>
  <si>
    <t>Tablier en plastique jetable</t>
  </si>
  <si>
    <t>Étiquettes autocollantes de traçabilité</t>
  </si>
  <si>
    <t>Gants à manches longues (sachet de 10 paires)</t>
  </si>
  <si>
    <t>Désinfectant à base de glutaraldéhyde à 2% en bidon de 5L</t>
  </si>
  <si>
    <t>Test de pénétration de la vapeur en paquet de 200 feuilles</t>
  </si>
  <si>
    <t>Papier crêpe ou non tissée de stérilisation Grand format : 1,0 x 1,0 m en paquet de 250 feuilles</t>
  </si>
  <si>
    <t xml:space="preserve">Seringue 60cc </t>
  </si>
  <si>
    <t>Seringue 50cc</t>
  </si>
  <si>
    <t>Teste de sellage papier (seal tests) (boite de 250)</t>
  </si>
  <si>
    <t>gants stériles taille 7,5 (boite de 50)</t>
  </si>
  <si>
    <t>Consommables Médicaux courants</t>
  </si>
  <si>
    <t>champ stérile</t>
  </si>
  <si>
    <t xml:space="preserve">Tensiomètre Manobrassard </t>
  </si>
  <si>
    <t>Bandelettes – Test de glycémie fiable et précis :Résultat rapide et fiable Absorption automatique de l’échantillon sanguin boîtes de 50 bandelettes</t>
  </si>
  <si>
    <t xml:space="preserve">Masques à oxygène junior à haute concentration avec réservoir  pour enfant </t>
  </si>
  <si>
    <t>Masques à oxygène  adulte à haute concentration avec réservoir pour Adulte</t>
  </si>
  <si>
    <t xml:space="preserve">Masques à oxygène  nourrisson à haute concentration  avec réservoir pour nourrisson </t>
  </si>
  <si>
    <t>Abaisse-langue jetable, fabriqué en bois naturel, pour une auscultation quotidienne des adultes.
A usage unique
Dimensions : env. 150 x 18 x 2 mm
Boîte de 100 unités</t>
  </si>
  <si>
    <t>Aiguilles pour prélèvement sanguin sous vide (Cire adapté aux système de prélèvement sous vide) en boite de 100 pièces</t>
  </si>
  <si>
    <t>Vaccinostyle en boite de 200 pièces</t>
  </si>
  <si>
    <t>LECTEUR DE GLYCEMIE: Fiable : Pratique, résultat précis en 10 secondes.</t>
  </si>
  <si>
    <t>Povidone iodée Buccale 1%: bain de bouche à base de polyvidone iodée qui tue les bactéries, virus et champignons.</t>
  </si>
  <si>
    <t>Sérum salé 0.9 % : Solutions d’électrolytes ; Code ATC: B05XA03</t>
  </si>
  <si>
    <t>collecteur d'aiguilles : Conteneur conçu pour le transport et le conditionnement de déchets hospitaliers dangereux ou de tout autre type de déchets à haut risque, tels que les matériaux coupants, perforants</t>
  </si>
  <si>
    <t>Tubulure : Perfuseur avec aiguille Luer lock</t>
  </si>
  <si>
    <t>Hygiène Générale</t>
  </si>
  <si>
    <t>savon désinfectant</t>
  </si>
  <si>
    <t>châle en tissu</t>
  </si>
  <si>
    <t>crème hydratante : Produits pour hydrater, nourrir et renforcer la barrière cutanée des peaux fragiles.</t>
  </si>
  <si>
    <t xml:space="preserve">Talc </t>
  </si>
  <si>
    <t>Gaz Médicaux</t>
  </si>
  <si>
    <t xml:space="preserve">Bande de gaze non stérile
Dimension 5 CM X 4 M.  </t>
  </si>
  <si>
    <t>Stéthoscope: Double pavillon en acier inoxydable
Bague antifroid
Lyre orientée
Embouts auriculaires étanches
Confort et robustesse de très bon niveau</t>
  </si>
  <si>
    <t>Dentifrice : Teneur en extraits de plantes médicinales naturelles
Min 50ML</t>
  </si>
  <si>
    <t>Eau pour préparation injectables aguettant , solvant pour préparation parentérale (Dilution ou dissolution extemporanée de préparations destinées à être administrées par voie parentérale)</t>
  </si>
  <si>
    <t>Fixateur sonde endotrachéale : Convient aux dispositifs respiratoires de taille 6.5 mm (diamètre intérieur) à 42 mm (diamètre extérieur)
Conformité CE
Adapté pour enfant et adulte ( 30 pour adulte et 30 pour enfant)</t>
  </si>
  <si>
    <t>kit d'injection intramusculaire bras : Seringue de 5 ml, Seringues stériles jetables boite de 100 unités.</t>
  </si>
  <si>
    <t>kit d'injection intramusculaire CUISSE : Seringue de 5 ml
Seringues stériles jetables boite de 100 unités.</t>
  </si>
  <si>
    <t>Sonde urinaire homme CH 18-20 : Matériau : 100% Silicone
Forme : Droite
Longueur : 40 cm min
Ballonnet : 5/10 ml min
Patient : Homme
Charrière : CH 18 - CH 20 40 au total</t>
  </si>
  <si>
    <t>Sondes d'intubation nourrisson/ enfant / adulte :Stérile/ Embout avec couleur
Avec Ballonnet
Boite de 10 Taille : de 2,5 au 7,5</t>
  </si>
  <si>
    <t xml:space="preserve">Bocks de lavement: lavement du colon 
stérilisable et autoclavable </t>
  </si>
  <si>
    <t>Voies respiratoires pour mannequin de secourisme 
Boite de 24 unités</t>
  </si>
  <si>
    <t>Coupe fil métal : âmes stériles en acier carbone inoxydables.
Disponibles en longueur 6,5 et 11 cm environ 
Boite de 100 unités</t>
  </si>
  <si>
    <t>Pansement compressif et coussin hémostatique : Stérile et à usage unique.
Permet de stopper une hémorragie externe.
Approuvé CE</t>
  </si>
  <si>
    <t>Poches de recueil : Capacité de recueil de la poche est de 2 litres ( RESERVOIR GRADUE)
Tubulure de raccordement est de min 60 cm,
Possède un site de prélèvement, un robinet de vidange et une valve anti-reflux,</t>
  </si>
  <si>
    <t xml:space="preserve">gants stériles:Tailles 6 Boites de 50 paires </t>
  </si>
  <si>
    <t>Mèche hémostatique : Absorbant stérile destiné aux soins locaux des plaies moyennement à fortement exsudatives.
Présente sous forme de compresses composée de fibres d'Alginate de Calcium et de particules hydrocolloïdes.
Basé sur polymères d'origine naturelle connus
Se retire facilement sans douleur et d'un seul tenant
Dimension: min 5 x 30 cm</t>
  </si>
  <si>
    <t>Mousse à raser : Doux pour les peaux sensibles
Hydrate pour assouplir le poil et protéger votre peau
Parfum frais</t>
  </si>
  <si>
    <t>Chiffon et gazs (nettoyage des mannequins). Dimensions: 100M x 65 cm
20 Pièces de 5M x 65 cm</t>
  </si>
  <si>
    <t>Changes complets pour adultes 
Taille L 
Boite à 20 unités</t>
  </si>
  <si>
    <t>Obus d’oxygène avec mano-détendeur : bouteille portable pour oxygénothérapie, capacité 0,5L, En acier, avec vanne E2000 et connexion E17. et d’un débitmètre.
Débit 4 bar max. Manomètre Ø 42, échelle 0-315 bar; classe de
précision 2,5. Raccord bouteille UNI4406.
Raccord de sortie pour tuyau 6 mm de diamètre.</t>
  </si>
  <si>
    <t>Lames de bistouri stériles n°15, compatibles avec manche n°3, boîte de 100 unités.</t>
  </si>
  <si>
    <t>Bol de mélange en silicone, diamètre environ 10–12 cm, destiné au mélange des matériaux dentaires.</t>
  </si>
  <si>
    <t>Porte-empreintes dentaires en plastique, non perforés, pour arcades maxillaire et mandibulaire, assortiment de 3 pièces de tailles différentes.</t>
  </si>
  <si>
    <t>Porte-empreintes métalliques perforés pour arcade mandibulaire, réutilisables et stérilisables à l’autoclave, tailles S/M/L.</t>
  </si>
  <si>
    <t>Porte-empreintes métalliques perforés pour arcade maxillaire, réutilisables et stérilisables à l’autoclave, tailles S/M/L.</t>
  </si>
  <si>
    <t>Spatules de mélange en plastique, différentes couleurs, longueur environ 15–18 cm, pour usage dentaire.</t>
  </si>
  <si>
    <t>Tampons hémostatiques dentaires résorbables, boîte de 24 unités.</t>
  </si>
  <si>
    <t>Sacs poubelle rouges en polyéthylène, capacité 30 litres, adaptés aux déchets d’activités de soins à risques infectieux.</t>
  </si>
  <si>
    <t>Plâtre dentaire dur pour travaux de prothèse et modèles d'étude,  3 kg.</t>
  </si>
  <si>
    <t>Plâtre dentaire ordinaire pour modèles d'étude et travaux de laboratoire, 3 kg.</t>
  </si>
  <si>
    <t>Silicone d'addition pour empreintes dentaires, viscosités Putty et Light, système base + catalyseur, conditionnement minimum 2 × 50 ml</t>
  </si>
  <si>
    <t>Alginate chromatique pour empreintes dentaires, prise chromatique, arôme menthe, sachet de 450 g.</t>
  </si>
  <si>
    <t>Manche de bistouri n°3, en acier inoxydable, réutilisable et stérilisable à l'autoclave.</t>
  </si>
  <si>
    <t>Plaque en verre pour mélange de matériaux dentaires, dimensions approximatives 15 × 10 cm, épaisseur adaptée à l'usage dentaire.</t>
  </si>
  <si>
    <t>Bec Bunsen de laboratoire à gaz avec bouteille/réservoir de gaz compatible et dispositif de réglage de la flamme.</t>
  </si>
  <si>
    <t>Articulateur dentaire réglable, destiné aux travaux pratiques de prothèse dentaire.</t>
  </si>
  <si>
    <t>Visière de protection faciale transparente en plastique, réutilisable, avec écran couvrant le visage.</t>
  </si>
  <si>
    <t>Rouleaux de coton salivaire dentaire, taille adaptée à l'isolation buccale, boîte de 50 unités.</t>
  </si>
  <si>
    <t>Micro-applicateurs jetables pour application d'adhésifs et matériaux dentaires, embout fin, boîte de 100 unités.</t>
  </si>
  <si>
    <t xml:space="preserve">Silicone d'addition pour empreintes dentaires, viscosité Light, système base + catalyseur, conditionnement minimum 2 × 50 ml </t>
  </si>
  <si>
    <t>Alginate dentaire à stabilité dimensionnelle prolongée, pour réalisation d'empreintes, sachet de 450 g.</t>
  </si>
  <si>
    <t>Impression paste dentaire</t>
  </si>
  <si>
    <t>Matériau d'empreinte élastomère à base de polysulfure, système pâte base + pâte catalyseur</t>
  </si>
  <si>
    <t>Cire rose pour plaque-base et bourrelets d'occlusion, usage dentaire, boîte de 500 g.</t>
  </si>
  <si>
    <t>Résine acrylique autopolymérisable pour confection de prothèses provisoires, poudre + liquide monomère</t>
  </si>
  <si>
    <t>Résine acrylique thermopolymérisable pour prothèse dentaire fixe, poudre + liquide monomère</t>
  </si>
  <si>
    <t>Instruments de chirurgie dentaire comprenant décolleurs périostés, curettes chirurgicales et ciseaux chirurgicaux, assortiment de différents modèles.</t>
  </si>
  <si>
    <t>Râpe à os dentaire en acier inoxydable, instrument réutilisable et stérilisable.</t>
  </si>
  <si>
    <t>Écarteur de Farabeuf en acier inoxydable, double extrémité, réutilisable et stérilisable.</t>
  </si>
  <si>
    <t>Pince de Kocher en acier inoxydable, avec griffes, longueur environ 14 cm, réutilisable et stérilisable.</t>
  </si>
  <si>
    <t>Pince gouge à os en acier inoxydable, pour chirurgie dentaire, réutilisable et stérilisable.</t>
  </si>
  <si>
    <t>Ciment bioactif à base de silicate de calcium destiné à la protection pulpaire et aux applications endodontiques.</t>
  </si>
  <si>
    <t>Ciment de scellement provisoire dentaire, sans eugénol, conditionnement pâte/pâte</t>
  </si>
  <si>
    <t>Brackets orthodontiques métalliques standards pour arcades maxillaire et mandibulaire, prescription orthodontique standard, assortiment.</t>
  </si>
  <si>
    <t>Tubes molaires orthodontiques métalliques, pour molaires maxillaires et mandibulaires, kit de 4 pièces.</t>
  </si>
  <si>
    <t>Chaînettes élastomériques orthodontiques continues, longueur en rouleau adaptée à l'usage orthodontique, avec précelle orthodontique adaptée.</t>
  </si>
  <si>
    <t>Ligatures orthodontiques élastomériques, diamètre standard, sachet de 100 unités.</t>
  </si>
  <si>
    <t>Boutons orthodontiques linguaux métalliques, base adaptée au collage, sachet de 10 pièces.</t>
  </si>
  <si>
    <t>Pinces coupantes orthodontiques pour coupe des arcs, acier inoxydable, réutilisables et stérilisables, sachet de 10 pièces.</t>
  </si>
  <si>
    <t>Feuilles de digue dentaire en latex, dimensions 15 × 15 cm, épaisseur moyenne, boîte de 36 feuilles.</t>
  </si>
  <si>
    <t>Limes endodontiques manuelles type K en acier inoxydable, longueurs 21, 25 et 31 mm, tailles ISO 15, 20, 25, 30, 35 et 40, assortiment.</t>
  </si>
  <si>
    <t>Limes endodontiques manuelles type H (Hedström) en acier inoxydable, longueurs 21, 25 et 31 mm, tailles ISO 15, 20, 25, 30, 35 et 40, assortiment.</t>
  </si>
  <si>
    <t>Cônes de gutta-percha pour obturation canalaire, conicité variable correspondant aux tailles F1, F2 et F3, boîte de 60 pièces.</t>
  </si>
  <si>
    <t>Cônes de gutta-percha à conicité variable, tailles et conicités adaptées à la préparation endodontique, assortiment.</t>
  </si>
  <si>
    <t>Cônes de papier absorbant stériles pour séchage canalaire, différentes tailles et conicités, boîte de 100 pièces.</t>
  </si>
  <si>
    <t>Ciment d'obturation canalaire à base de résine, système pâte/pâte ou poudre/liquide, destiné à l'obturation endodontique.</t>
  </si>
  <si>
    <t>Pâte d'obturation dentaire provisoire, conditionnement en pot ou seringue, destinée à l'obturation temporaire des cavités.</t>
  </si>
  <si>
    <t>Ciment dentaire bioactif à base de silicate de calcium, destiné aux applications endodontiques et à la réparation dentaire.</t>
  </si>
  <si>
    <t>Ciment blanche à base d'agrégat de trioxyde minéral (MTA), destiné aux applications endodontiques.</t>
  </si>
  <si>
    <t>Solution d'hypochlorite de sodium à 2,5 %, destinée à l'irrigation endodontique, flacon de 500 ml.</t>
  </si>
  <si>
    <t>Solution de chlorhexidine à usage endodontique, concentration 2 %, flacon de 500 ml.</t>
  </si>
  <si>
    <t>Seringues stériles à usage unique, capacité 5 ml, boîte de 100 unités.</t>
  </si>
  <si>
    <t>Aiguilles dentaires stériles à usage unique pour anesthésie locale, longueurs 16 mm et 20 mm, boîte de 100 unités.</t>
  </si>
  <si>
    <t>Kit de cupules de polissage dentaire pour contre-angle, différentes formes et granulométries, assortiment.</t>
  </si>
  <si>
    <t>Disques de polissage dentaire pour contre-angle/pièce à main, différentes granulométries, boîte de 80 pièces.</t>
  </si>
  <si>
    <t>Brossettes de prophylaxie dentaire pour contre-angle, différentes formes, boîte de 100 unités.</t>
  </si>
  <si>
    <t>Instruments endodontiques en nickel-titane pour préparation canalairetailles F1, F2 et F3, longueurs 21, 25 et 31 mm, assortiment.</t>
  </si>
  <si>
    <t>Curettes a manche standard plein,parodontales de Gracey en acier inoxydable, références 1/2, 5/6, 7/8, 11/12 et 13/14, réutilisables et stérilisables à l'autoclave.</t>
  </si>
  <si>
    <t>Sonde/explorateur dentaire type CK6, en acier inoxydable, double extrémité, réutilisable et stérilisable.</t>
  </si>
  <si>
    <t>Aiguille de prélèvement  22G Vacutest 10*100 Boîte de 100</t>
  </si>
  <si>
    <t>Boîte</t>
  </si>
  <si>
    <t>Sac</t>
  </si>
  <si>
    <t>Seau</t>
  </si>
  <si>
    <t xml:space="preserve">Boîte </t>
  </si>
  <si>
    <t xml:space="preserve">Dossier de Suivi des patient </t>
  </si>
  <si>
    <t>Compas a pointe mousse</t>
  </si>
  <si>
    <t>BORDEREAU DES PRIX – DETAIL ESTIMATIF</t>
  </si>
  <si>
    <t>Plâtre dentaire extra-dur pour modèles de travail,  sac de 1 Kg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</si>
</sst>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0.00_-;\-* #,##0.00_-;_-* &quot;-&quot;??_-;_-@_-"/>
  </numFmts>
  <fonts count="22" x14ac:knownFonts="1">
    <font>
      <sz val="11"/>
      <color theme="1"/>
      <name val="Calibri"/>
      <family val="2"/>
      <scheme val="minor"/>
    </font>
    <font>
      <sz val="11"/>
      <color theme="1"/>
      <name val="Calibri"/>
      <family val="2"/>
      <scheme val="minor"/>
    </font>
    <font>
      <sz val="10"/>
      <color theme="1"/>
      <name val="Times New Roman"/>
      <family val="1"/>
    </font>
    <font>
      <b/>
      <sz val="10"/>
      <name val="Times New Roman"/>
      <family val="1"/>
    </font>
    <font>
      <b/>
      <sz val="10"/>
      <color rgb="FFFFFFFF"/>
      <name val="Times New Roman"/>
      <family val="1"/>
    </font>
    <font>
      <sz val="10"/>
      <name val="Times New Roman"/>
      <family val="1"/>
    </font>
    <font>
      <sz val="10"/>
      <color rgb="FF000000"/>
      <name val="Times New Roman"/>
      <family val="1"/>
    </font>
    <font>
      <sz val="11"/>
      <color theme="1"/>
      <name val="Times New Roman"/>
      <family val="1"/>
    </font>
    <font>
      <b/>
      <sz val="11"/>
      <color rgb="FFFFFFFF"/>
      <name val="Times New Roman"/>
      <family val="1"/>
    </font>
    <font>
      <b/>
      <sz val="10"/>
      <color theme="1"/>
      <name val="Times New Roman"/>
      <family val="1"/>
    </font>
    <font>
      <b/>
      <i/>
      <u/>
      <sz val="10"/>
      <color theme="1"/>
      <name val="Times New Roman"/>
      <family val="1"/>
    </font>
    <font>
      <sz val="11"/>
      <color rgb="FF000000"/>
      <name val="Times New Roman"/>
      <family val="1"/>
    </font>
    <font>
      <b/>
      <sz val="11"/>
      <color theme="1"/>
      <name val="Times New Roman"/>
      <family val="1"/>
    </font>
    <font>
      <b/>
      <sz val="11"/>
      <name val="Times New Roman"/>
      <family val="1"/>
    </font>
    <font>
      <sz val="10"/>
      <color indexed="8"/>
      <name val="Times New Roman"/>
      <family val="1"/>
    </font>
    <font>
      <b/>
      <sz val="10"/>
      <color rgb="FF000000"/>
      <name val="Times New Roman"/>
      <family val="1"/>
    </font>
    <font>
      <b/>
      <sz val="11"/>
      <color rgb="FF000000"/>
      <name val="Times New Roman"/>
      <family val="1"/>
    </font>
    <font>
      <b/>
      <sz val="10"/>
      <color rgb="FFFF0000"/>
      <name val="Times New Roman"/>
      <family val="1"/>
    </font>
    <font>
      <b/>
      <sz val="9"/>
      <color indexed="9"/>
      <name val="Times New Roman"/>
      <family val="1"/>
    </font>
    <font>
      <sz val="8"/>
      <color theme="1"/>
      <name val="Times New Roman"/>
      <family val="1"/>
    </font>
    <font>
      <b/>
      <u/>
      <sz val="9"/>
      <color theme="1"/>
      <name val="Times New Roman"/>
      <family val="1"/>
    </font>
    <font>
      <b/>
      <u/>
      <sz val="9"/>
      <color indexed="8"/>
      <name val="Times New Roman"/>
      <family val="1"/>
    </font>
  </fonts>
  <fills count="9">
    <fill>
      <patternFill patternType="none"/>
    </fill>
    <fill>
      <patternFill patternType="gray125"/>
    </fill>
    <fill>
      <patternFill patternType="solid">
        <fgColor rgb="FFFFFFFF"/>
        <bgColor rgb="FF000000"/>
      </patternFill>
    </fill>
    <fill>
      <patternFill patternType="solid">
        <fgColor rgb="FF335593"/>
        <bgColor rgb="FF000000"/>
      </patternFill>
    </fill>
    <fill>
      <patternFill patternType="solid">
        <fgColor theme="4"/>
        <bgColor indexed="64"/>
      </patternFill>
    </fill>
    <fill>
      <patternFill patternType="solid">
        <fgColor theme="0"/>
        <bgColor indexed="64"/>
      </patternFill>
    </fill>
    <fill>
      <patternFill patternType="solid">
        <fgColor theme="0"/>
        <bgColor rgb="FF000000"/>
      </patternFill>
    </fill>
    <fill>
      <patternFill patternType="solid">
        <fgColor rgb="FFFFFFFF"/>
        <bgColor indexed="64"/>
      </patternFill>
    </fill>
    <fill>
      <patternFill patternType="solid">
        <fgColor rgb="FFFFFF00"/>
        <bgColor indexed="64"/>
      </patternFill>
    </fill>
  </fills>
  <borders count="2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style="thin">
        <color rgb="FF000000"/>
      </left>
      <right style="thin">
        <color rgb="FF000000"/>
      </right>
      <top/>
      <bottom/>
      <diagonal/>
    </border>
    <border>
      <left style="thin">
        <color indexed="8"/>
      </left>
      <right style="thin">
        <color indexed="8"/>
      </right>
      <top style="thin">
        <color indexed="64"/>
      </top>
      <bottom/>
      <diagonal/>
    </border>
    <border>
      <left/>
      <right style="thin">
        <color rgb="FF000000"/>
      </right>
      <top/>
      <bottom style="thin">
        <color rgb="FF000000"/>
      </bottom>
      <diagonal/>
    </border>
    <border>
      <left/>
      <right style="thin">
        <color rgb="FF000000"/>
      </right>
      <top style="thin">
        <color rgb="FF000000"/>
      </top>
      <bottom style="thin">
        <color rgb="FF000000"/>
      </bottom>
      <diagonal/>
    </border>
    <border>
      <left/>
      <right style="thin">
        <color indexed="64"/>
      </right>
      <top style="thin">
        <color indexed="64"/>
      </top>
      <bottom style="thin">
        <color indexed="64"/>
      </bottom>
      <diagonal/>
    </border>
    <border>
      <left style="thin">
        <color indexed="64"/>
      </left>
      <right/>
      <top style="thin">
        <color rgb="FF000000"/>
      </top>
      <bottom style="thin">
        <color indexed="64"/>
      </bottom>
      <diagonal/>
    </border>
    <border>
      <left/>
      <right style="thin">
        <color indexed="64"/>
      </right>
      <top style="thin">
        <color rgb="FF000000"/>
      </top>
      <bottom style="thin">
        <color indexed="64"/>
      </bottom>
      <diagonal/>
    </border>
    <border>
      <left/>
      <right style="thin">
        <color rgb="FF000000"/>
      </right>
      <top style="thin">
        <color rgb="FF000000"/>
      </top>
      <bottom/>
      <diagonal/>
    </border>
    <border>
      <left style="thin">
        <color indexed="64"/>
      </left>
      <right/>
      <top/>
      <bottom style="thin">
        <color indexed="64"/>
      </bottom>
      <diagonal/>
    </border>
    <border>
      <left/>
      <right style="thin">
        <color indexed="64"/>
      </right>
      <top/>
      <bottom style="thin">
        <color indexed="64"/>
      </bottom>
      <diagonal/>
    </border>
    <border>
      <left style="thin">
        <color rgb="FF000000"/>
      </left>
      <right/>
      <top/>
      <bottom style="thin">
        <color rgb="FF000000"/>
      </bottom>
      <diagonal/>
    </border>
  </borders>
  <cellStyleXfs count="2">
    <xf numFmtId="0" fontId="0" fillId="0" borderId="0"/>
    <xf numFmtId="43" fontId="1" fillId="0" borderId="0" applyFont="0" applyFill="0" applyBorder="0" applyAlignment="0" applyProtection="0"/>
  </cellStyleXfs>
  <cellXfs count="107">
    <xf numFmtId="0" fontId="0" fillId="0" borderId="0" xfId="0"/>
    <xf numFmtId="0" fontId="2" fillId="0" borderId="1" xfId="0" applyFont="1" applyBorder="1" applyAlignment="1">
      <alignment horizontal="center" vertical="center"/>
    </xf>
    <xf numFmtId="0" fontId="2" fillId="0" borderId="1" xfId="0" applyFont="1" applyBorder="1" applyAlignment="1">
      <alignment horizontal="center" vertical="center" wrapText="1"/>
    </xf>
    <xf numFmtId="0" fontId="2" fillId="5" borderId="1" xfId="0" applyFont="1" applyFill="1" applyBorder="1" applyAlignment="1">
      <alignment horizontal="center" vertical="center" wrapText="1"/>
    </xf>
    <xf numFmtId="0" fontId="3" fillId="0" borderId="1" xfId="0" applyFont="1" applyBorder="1" applyAlignment="1">
      <alignment horizontal="center" vertical="center"/>
    </xf>
    <xf numFmtId="0" fontId="2" fillId="5" borderId="1" xfId="0" applyFont="1" applyFill="1" applyBorder="1" applyAlignment="1">
      <alignment horizontal="center" vertical="center"/>
    </xf>
    <xf numFmtId="0" fontId="2" fillId="0" borderId="0" xfId="0" applyFont="1"/>
    <xf numFmtId="0" fontId="4" fillId="3" borderId="9" xfId="0" applyFont="1" applyFill="1" applyBorder="1" applyAlignment="1">
      <alignment horizontal="center" vertical="center" wrapText="1"/>
    </xf>
    <xf numFmtId="0" fontId="4" fillId="3" borderId="9" xfId="0" applyFont="1" applyFill="1" applyBorder="1" applyAlignment="1">
      <alignment horizontal="left" vertical="center" wrapText="1"/>
    </xf>
    <xf numFmtId="0" fontId="3" fillId="0" borderId="1" xfId="0" applyFont="1" applyBorder="1" applyAlignment="1">
      <alignment horizontal="center" vertical="center" wrapText="1"/>
    </xf>
    <xf numFmtId="0" fontId="5" fillId="2" borderId="1" xfId="0" applyFont="1" applyFill="1" applyBorder="1" applyAlignment="1">
      <alignment horizontal="center" vertical="center"/>
    </xf>
    <xf numFmtId="0" fontId="7" fillId="0" borderId="0" xfId="0" applyFont="1" applyAlignment="1">
      <alignment vertical="center"/>
    </xf>
    <xf numFmtId="0" fontId="7" fillId="0" borderId="0" xfId="0" applyFont="1" applyAlignment="1">
      <alignment horizontal="center" vertical="center"/>
    </xf>
    <xf numFmtId="0" fontId="7" fillId="0" borderId="0" xfId="0" applyFont="1"/>
    <xf numFmtId="0" fontId="8" fillId="3" borderId="5" xfId="0" applyFont="1" applyFill="1" applyBorder="1" applyAlignment="1">
      <alignment horizontal="center" vertical="center" wrapText="1"/>
    </xf>
    <xf numFmtId="0" fontId="9" fillId="0" borderId="0" xfId="0" applyFont="1" applyAlignment="1">
      <alignment horizontal="center" vertical="center"/>
    </xf>
    <xf numFmtId="0" fontId="2" fillId="0" borderId="0" xfId="0" applyFont="1" applyAlignment="1">
      <alignment vertical="center"/>
    </xf>
    <xf numFmtId="0" fontId="2" fillId="0" borderId="0" xfId="0" applyFont="1" applyAlignment="1">
      <alignment horizontal="center" vertical="center"/>
    </xf>
    <xf numFmtId="0" fontId="3" fillId="0" borderId="0" xfId="0" applyFont="1" applyAlignment="1">
      <alignment vertical="center"/>
    </xf>
    <xf numFmtId="0" fontId="3" fillId="0" borderId="0" xfId="0" applyFont="1" applyAlignment="1">
      <alignment horizontal="center" vertical="center"/>
    </xf>
    <xf numFmtId="0" fontId="9" fillId="0" borderId="0" xfId="0" applyFont="1" applyAlignment="1">
      <alignment vertical="center"/>
    </xf>
    <xf numFmtId="0" fontId="4" fillId="3" borderId="5" xfId="0" applyFont="1" applyFill="1" applyBorder="1" applyAlignment="1">
      <alignment horizontal="center" vertical="center" wrapText="1"/>
    </xf>
    <xf numFmtId="0" fontId="6" fillId="0" borderId="1" xfId="0" applyFont="1" applyBorder="1" applyAlignment="1">
      <alignment horizontal="center" vertical="center"/>
    </xf>
    <xf numFmtId="0" fontId="6" fillId="0" borderId="6" xfId="0" applyFont="1" applyBorder="1" applyAlignment="1">
      <alignment horizontal="center" vertical="center" wrapText="1"/>
    </xf>
    <xf numFmtId="4" fontId="6" fillId="2" borderId="6" xfId="0" applyNumberFormat="1" applyFont="1" applyFill="1" applyBorder="1" applyAlignment="1">
      <alignment horizontal="center" vertical="center"/>
    </xf>
    <xf numFmtId="0" fontId="6" fillId="2" borderId="6" xfId="0" applyFont="1" applyFill="1" applyBorder="1" applyAlignment="1">
      <alignment horizontal="center" vertical="center"/>
    </xf>
    <xf numFmtId="0" fontId="6" fillId="0" borderId="1" xfId="0" applyFont="1" applyBorder="1" applyAlignment="1">
      <alignment vertical="center" wrapText="1"/>
    </xf>
    <xf numFmtId="0" fontId="6" fillId="6" borderId="6" xfId="0" applyFont="1" applyFill="1" applyBorder="1" applyAlignment="1">
      <alignment horizontal="center" vertical="center"/>
    </xf>
    <xf numFmtId="0" fontId="6" fillId="2" borderId="7" xfId="0" applyFont="1" applyFill="1" applyBorder="1" applyAlignment="1">
      <alignment horizontal="center" vertical="center"/>
    </xf>
    <xf numFmtId="0" fontId="6" fillId="2" borderId="7" xfId="0" quotePrefix="1" applyFont="1" applyFill="1" applyBorder="1" applyAlignment="1">
      <alignment horizontal="center" vertical="center"/>
    </xf>
    <xf numFmtId="0" fontId="6" fillId="6" borderId="7" xfId="0" applyFont="1" applyFill="1" applyBorder="1" applyAlignment="1">
      <alignment horizontal="center" vertical="center"/>
    </xf>
    <xf numFmtId="0" fontId="6" fillId="6" borderId="7" xfId="0" quotePrefix="1" applyFont="1" applyFill="1" applyBorder="1" applyAlignment="1">
      <alignment horizontal="center" vertical="center"/>
    </xf>
    <xf numFmtId="0" fontId="11" fillId="0" borderId="1" xfId="0" applyFont="1" applyBorder="1" applyAlignment="1">
      <alignment horizontal="center" vertical="center"/>
    </xf>
    <xf numFmtId="0" fontId="7" fillId="0" borderId="6" xfId="0" applyFont="1" applyBorder="1" applyAlignment="1">
      <alignment horizontal="center" vertical="center"/>
    </xf>
    <xf numFmtId="0" fontId="11" fillId="0" borderId="3" xfId="0" applyFont="1" applyBorder="1" applyAlignment="1">
      <alignment horizontal="center" vertical="center"/>
    </xf>
    <xf numFmtId="0" fontId="7" fillId="0" borderId="6" xfId="0" applyFont="1" applyBorder="1"/>
    <xf numFmtId="0" fontId="11" fillId="0" borderId="4" xfId="0" applyFont="1" applyBorder="1" applyAlignment="1">
      <alignment horizontal="center" vertical="center"/>
    </xf>
    <xf numFmtId="0" fontId="7" fillId="5" borderId="6" xfId="0" applyFont="1" applyFill="1" applyBorder="1" applyAlignment="1">
      <alignment horizontal="center" vertical="center"/>
    </xf>
    <xf numFmtId="0" fontId="11" fillId="5" borderId="4" xfId="0" applyFont="1" applyFill="1" applyBorder="1" applyAlignment="1">
      <alignment horizontal="center" vertical="center"/>
    </xf>
    <xf numFmtId="0" fontId="12" fillId="0" borderId="0" xfId="0" applyFont="1" applyAlignment="1">
      <alignment horizontal="center" vertical="center"/>
    </xf>
    <xf numFmtId="0" fontId="13" fillId="0" borderId="0" xfId="0" applyFont="1" applyAlignment="1">
      <alignment vertical="center"/>
    </xf>
    <xf numFmtId="0" fontId="13" fillId="0" borderId="0" xfId="0" applyFont="1" applyAlignment="1">
      <alignment horizontal="center" vertical="center"/>
    </xf>
    <xf numFmtId="0" fontId="8" fillId="3" borderId="9" xfId="0" applyFont="1" applyFill="1" applyBorder="1" applyAlignment="1">
      <alignment horizontal="center" vertical="center" wrapText="1"/>
    </xf>
    <xf numFmtId="0" fontId="5" fillId="0" borderId="6" xfId="0" applyFont="1" applyBorder="1" applyAlignment="1">
      <alignment horizontal="center" vertical="center" wrapText="1"/>
    </xf>
    <xf numFmtId="0" fontId="5" fillId="5" borderId="6" xfId="0" applyFont="1" applyFill="1" applyBorder="1" applyAlignment="1">
      <alignment horizontal="center" vertical="center" wrapText="1"/>
    </xf>
    <xf numFmtId="0" fontId="6" fillId="0" borderId="6" xfId="0" applyFont="1" applyBorder="1" applyAlignment="1">
      <alignment horizontal="center"/>
    </xf>
    <xf numFmtId="0" fontId="2" fillId="0" borderId="0" xfId="0" applyFont="1" applyAlignment="1">
      <alignment wrapText="1"/>
    </xf>
    <xf numFmtId="0" fontId="2" fillId="0" borderId="6" xfId="0" applyFont="1" applyBorder="1" applyAlignment="1">
      <alignment horizontal="center" vertical="center"/>
    </xf>
    <xf numFmtId="0" fontId="2" fillId="0" borderId="6" xfId="0" applyFont="1" applyBorder="1" applyAlignment="1">
      <alignment horizontal="center"/>
    </xf>
    <xf numFmtId="43" fontId="2" fillId="0" borderId="1" xfId="1" applyFont="1" applyFill="1" applyBorder="1" applyAlignment="1" applyProtection="1">
      <alignment horizontal="center" vertical="center"/>
    </xf>
    <xf numFmtId="0" fontId="2" fillId="0" borderId="1" xfId="0" applyFont="1" applyBorder="1" applyAlignment="1" applyProtection="1">
      <alignment horizontal="center" vertical="center"/>
      <protection locked="0"/>
    </xf>
    <xf numFmtId="0" fontId="14" fillId="0" borderId="1" xfId="0" applyFont="1" applyBorder="1" applyAlignment="1">
      <alignment horizontal="center" vertical="center"/>
    </xf>
    <xf numFmtId="3" fontId="14" fillId="0" borderId="1" xfId="0" applyNumberFormat="1" applyFont="1" applyBorder="1" applyAlignment="1">
      <alignment horizontal="center" vertical="center"/>
    </xf>
    <xf numFmtId="3" fontId="14" fillId="5" borderId="1" xfId="0" applyNumberFormat="1" applyFont="1" applyFill="1" applyBorder="1" applyAlignment="1">
      <alignment horizontal="center" vertical="center"/>
    </xf>
    <xf numFmtId="0" fontId="14" fillId="5" borderId="1" xfId="0" applyFont="1" applyFill="1" applyBorder="1" applyAlignment="1">
      <alignment horizontal="center" vertical="center"/>
    </xf>
    <xf numFmtId="0" fontId="4" fillId="3" borderId="5" xfId="0" applyFont="1" applyFill="1" applyBorder="1" applyAlignment="1">
      <alignment vertical="center" wrapText="1"/>
    </xf>
    <xf numFmtId="0" fontId="9" fillId="0" borderId="0" xfId="0" applyFont="1" applyAlignment="1">
      <alignment horizontal="left" vertical="center"/>
    </xf>
    <xf numFmtId="0" fontId="6" fillId="0" borderId="13" xfId="0" applyFont="1" applyBorder="1" applyAlignment="1">
      <alignment horizontal="center" vertical="center"/>
    </xf>
    <xf numFmtId="43" fontId="6" fillId="2" borderId="6" xfId="1" applyFont="1" applyFill="1" applyBorder="1" applyAlignment="1">
      <alignment horizontal="center" vertical="center"/>
    </xf>
    <xf numFmtId="43" fontId="6" fillId="6" borderId="6" xfId="1" applyFont="1" applyFill="1" applyBorder="1" applyAlignment="1">
      <alignment horizontal="center" vertical="center"/>
    </xf>
    <xf numFmtId="43" fontId="6" fillId="6" borderId="7" xfId="1" applyFont="1" applyFill="1" applyBorder="1" applyAlignment="1">
      <alignment horizontal="center" vertical="center"/>
    </xf>
    <xf numFmtId="0" fontId="6" fillId="0" borderId="8" xfId="0" applyFont="1" applyBorder="1" applyAlignment="1">
      <alignment horizontal="center" vertical="center" wrapText="1"/>
    </xf>
    <xf numFmtId="0" fontId="6" fillId="2" borderId="12" xfId="0" applyFont="1" applyFill="1" applyBorder="1" applyAlignment="1">
      <alignment horizontal="center" vertical="center" wrapText="1"/>
    </xf>
    <xf numFmtId="0" fontId="6" fillId="6" borderId="12" xfId="0" applyFont="1" applyFill="1" applyBorder="1" applyAlignment="1">
      <alignment horizontal="center" vertical="center" wrapText="1"/>
    </xf>
    <xf numFmtId="0" fontId="6" fillId="2" borderId="16" xfId="0" applyFont="1" applyFill="1" applyBorder="1" applyAlignment="1">
      <alignment horizontal="center" vertical="center" wrapText="1"/>
    </xf>
    <xf numFmtId="0" fontId="6" fillId="6" borderId="16" xfId="0" applyFont="1" applyFill="1" applyBorder="1" applyAlignment="1">
      <alignment horizontal="center" vertical="center" wrapText="1"/>
    </xf>
    <xf numFmtId="0" fontId="2" fillId="0" borderId="1" xfId="0" applyFont="1" applyBorder="1" applyAlignment="1">
      <alignment vertical="center" wrapText="1"/>
    </xf>
    <xf numFmtId="0" fontId="6" fillId="0" borderId="1" xfId="0" applyFont="1" applyBorder="1" applyAlignment="1">
      <alignment vertical="center"/>
    </xf>
    <xf numFmtId="0" fontId="7" fillId="0" borderId="12" xfId="0" applyFont="1" applyBorder="1" applyAlignment="1">
      <alignment horizontal="center" vertical="center"/>
    </xf>
    <xf numFmtId="0" fontId="7" fillId="5" borderId="12" xfId="0" applyFont="1" applyFill="1" applyBorder="1" applyAlignment="1">
      <alignment horizontal="center" vertical="center"/>
    </xf>
    <xf numFmtId="0" fontId="11" fillId="7" borderId="1" xfId="0" applyFont="1" applyFill="1" applyBorder="1" applyAlignment="1">
      <alignment vertical="center" wrapText="1"/>
    </xf>
    <xf numFmtId="2" fontId="17" fillId="8" borderId="0" xfId="0" applyNumberFormat="1" applyFont="1" applyFill="1"/>
    <xf numFmtId="0" fontId="6" fillId="0" borderId="8" xfId="0" applyFont="1" applyBorder="1" applyAlignment="1">
      <alignment horizontal="center" vertical="center"/>
    </xf>
    <xf numFmtId="0" fontId="5" fillId="0" borderId="12" xfId="0" applyFont="1" applyBorder="1" applyAlignment="1">
      <alignment horizontal="center" vertical="center" wrapText="1"/>
    </xf>
    <xf numFmtId="0" fontId="5" fillId="5" borderId="12" xfId="0" applyFont="1" applyFill="1" applyBorder="1" applyAlignment="1">
      <alignment horizontal="center" vertical="center" wrapText="1"/>
    </xf>
    <xf numFmtId="0" fontId="5" fillId="0" borderId="12" xfId="0" applyFont="1" applyBorder="1" applyAlignment="1">
      <alignment horizontal="center" vertical="center"/>
    </xf>
    <xf numFmtId="0" fontId="2" fillId="0" borderId="1" xfId="0" applyFont="1" applyBorder="1" applyAlignment="1">
      <alignment vertical="center"/>
    </xf>
    <xf numFmtId="49" fontId="18" fillId="4" borderId="10" xfId="0" applyNumberFormat="1" applyFont="1" applyFill="1" applyBorder="1" applyAlignment="1">
      <alignment horizontal="center" vertical="center" wrapText="1"/>
    </xf>
    <xf numFmtId="0" fontId="2" fillId="0" borderId="13" xfId="0" applyFont="1" applyBorder="1" applyAlignment="1">
      <alignment horizontal="center" vertical="center" wrapText="1"/>
    </xf>
    <xf numFmtId="0" fontId="2" fillId="5" borderId="13" xfId="0" applyFont="1" applyFill="1" applyBorder="1" applyAlignment="1">
      <alignment horizontal="center" vertical="center" wrapText="1"/>
    </xf>
    <xf numFmtId="0" fontId="19" fillId="0" borderId="1" xfId="0" applyFont="1" applyBorder="1" applyAlignment="1">
      <alignment vertical="center" wrapText="1"/>
    </xf>
    <xf numFmtId="0" fontId="19" fillId="0" borderId="1" xfId="0" applyFont="1" applyBorder="1" applyAlignment="1">
      <alignment horizontal="left" vertical="center" wrapText="1"/>
    </xf>
    <xf numFmtId="0" fontId="19" fillId="5" borderId="1" xfId="0" applyFont="1" applyFill="1" applyBorder="1" applyAlignment="1">
      <alignment horizontal="left" vertical="center" wrapText="1"/>
    </xf>
    <xf numFmtId="0" fontId="5" fillId="0" borderId="1" xfId="0" applyFont="1" applyBorder="1" applyAlignment="1">
      <alignment horizontal="center" vertical="center" wrapText="1"/>
    </xf>
    <xf numFmtId="0" fontId="9" fillId="0" borderId="0" xfId="0" applyFont="1" applyAlignment="1">
      <alignment horizontal="center" vertical="center"/>
    </xf>
    <xf numFmtId="4" fontId="9" fillId="0" borderId="19" xfId="0" applyNumberFormat="1" applyFont="1" applyBorder="1" applyAlignment="1">
      <alignment horizontal="center" vertical="center"/>
    </xf>
    <xf numFmtId="4" fontId="9" fillId="0" borderId="11" xfId="0" applyNumberFormat="1" applyFont="1" applyBorder="1" applyAlignment="1">
      <alignment horizontal="center" vertical="center"/>
    </xf>
    <xf numFmtId="4" fontId="9" fillId="0" borderId="8" xfId="0" applyNumberFormat="1" applyFont="1" applyBorder="1" applyAlignment="1">
      <alignment horizontal="center" vertical="center"/>
    </xf>
    <xf numFmtId="4" fontId="9" fillId="0" borderId="12" xfId="0" applyNumberFormat="1" applyFont="1" applyBorder="1" applyAlignment="1">
      <alignment horizontal="center" vertical="center"/>
    </xf>
    <xf numFmtId="4" fontId="15" fillId="0" borderId="17" xfId="0" applyNumberFormat="1" applyFont="1" applyBorder="1" applyAlignment="1">
      <alignment horizontal="center" vertical="center"/>
    </xf>
    <xf numFmtId="4" fontId="15" fillId="0" borderId="4" xfId="0" applyNumberFormat="1" applyFont="1" applyBorder="1" applyAlignment="1">
      <alignment horizontal="center" vertical="center"/>
    </xf>
    <xf numFmtId="4" fontId="15" fillId="0" borderId="18" xfId="0" applyNumberFormat="1" applyFont="1" applyBorder="1" applyAlignment="1">
      <alignment horizontal="center" vertical="center"/>
    </xf>
    <xf numFmtId="4" fontId="15" fillId="0" borderId="2" xfId="0" applyNumberFormat="1" applyFont="1" applyBorder="1" applyAlignment="1">
      <alignment horizontal="center" vertical="center"/>
    </xf>
    <xf numFmtId="4" fontId="15" fillId="0" borderId="3" xfId="0" applyNumberFormat="1" applyFont="1" applyBorder="1" applyAlignment="1">
      <alignment horizontal="center" vertical="center"/>
    </xf>
    <xf numFmtId="4" fontId="15" fillId="0" borderId="13" xfId="0" applyNumberFormat="1" applyFont="1" applyBorder="1" applyAlignment="1">
      <alignment horizontal="center" vertical="center"/>
    </xf>
    <xf numFmtId="0" fontId="10" fillId="0" borderId="0" xfId="0" applyFont="1" applyAlignment="1">
      <alignment horizontal="center" vertical="center"/>
    </xf>
    <xf numFmtId="0" fontId="3" fillId="0" borderId="0" xfId="0" applyFont="1" applyAlignment="1">
      <alignment horizontal="left" vertical="center" wrapText="1"/>
    </xf>
    <xf numFmtId="4" fontId="16" fillId="0" borderId="14" xfId="0" applyNumberFormat="1" applyFont="1" applyBorder="1" applyAlignment="1">
      <alignment horizontal="center" vertical="center"/>
    </xf>
    <xf numFmtId="4" fontId="16" fillId="0" borderId="15" xfId="0" applyNumberFormat="1" applyFont="1" applyBorder="1" applyAlignment="1">
      <alignment horizontal="center" vertical="center"/>
    </xf>
    <xf numFmtId="4" fontId="16" fillId="0" borderId="2" xfId="0" applyNumberFormat="1" applyFont="1" applyBorder="1" applyAlignment="1">
      <alignment horizontal="center" vertical="center"/>
    </xf>
    <xf numFmtId="4" fontId="16" fillId="0" borderId="13" xfId="0" applyNumberFormat="1" applyFont="1" applyBorder="1" applyAlignment="1">
      <alignment horizontal="center" vertical="center"/>
    </xf>
    <xf numFmtId="4" fontId="15" fillId="0" borderId="14" xfId="0" applyNumberFormat="1" applyFont="1" applyBorder="1" applyAlignment="1">
      <alignment horizontal="center" vertical="center"/>
    </xf>
    <xf numFmtId="4" fontId="15" fillId="0" borderId="15" xfId="0" applyNumberFormat="1" applyFont="1" applyBorder="1" applyAlignment="1">
      <alignment horizontal="center" vertical="center"/>
    </xf>
    <xf numFmtId="49" fontId="20" fillId="8" borderId="0" xfId="0" applyNumberFormat="1" applyFont="1" applyFill="1" applyAlignment="1">
      <alignment horizontal="left" vertical="center" wrapText="1"/>
    </xf>
    <xf numFmtId="0" fontId="21" fillId="8" borderId="2" xfId="0" applyFont="1" applyFill="1" applyBorder="1" applyAlignment="1">
      <alignment horizontal="left" vertical="center"/>
    </xf>
    <xf numFmtId="0" fontId="21" fillId="8" borderId="3" xfId="0" applyFont="1" applyFill="1" applyBorder="1" applyAlignment="1">
      <alignment horizontal="left" vertical="center"/>
    </xf>
    <xf numFmtId="0" fontId="21" fillId="8" borderId="13" xfId="0" applyFont="1" applyFill="1" applyBorder="1" applyAlignment="1">
      <alignment horizontal="left" vertical="center"/>
    </xf>
  </cellXfs>
  <cellStyles count="2">
    <cellStyle name="Milliers"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hème Office 2013 –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B0F0"/>
    <pageSetUpPr fitToPage="1"/>
  </sheetPr>
  <dimension ref="A1:F26"/>
  <sheetViews>
    <sheetView zoomScale="112" zoomScaleNormal="112" workbookViewId="0">
      <selection activeCell="H23" sqref="H23"/>
    </sheetView>
  </sheetViews>
  <sheetFormatPr baseColWidth="10" defaultColWidth="11.42578125" defaultRowHeight="12.75" x14ac:dyDescent="0.2"/>
  <cols>
    <col min="1" max="1" width="8.42578125" style="6" customWidth="1"/>
    <col min="2" max="2" width="50.5703125" style="6" customWidth="1"/>
    <col min="3" max="3" width="7" style="6" bestFit="1" customWidth="1"/>
    <col min="4" max="4" width="8.140625" style="6" bestFit="1" customWidth="1"/>
    <col min="5" max="5" width="8.85546875" style="6" customWidth="1"/>
    <col min="6" max="6" width="9.7109375" style="6" customWidth="1"/>
    <col min="7" max="16384" width="11.42578125" style="6"/>
  </cols>
  <sheetData>
    <row r="1" spans="1:6" s="16" customFormat="1" ht="15" customHeight="1" x14ac:dyDescent="0.25">
      <c r="A1" s="15" t="s">
        <v>119</v>
      </c>
      <c r="C1" s="17"/>
      <c r="D1" s="84" t="s">
        <v>122</v>
      </c>
      <c r="E1" s="84"/>
      <c r="F1" s="84"/>
    </row>
    <row r="2" spans="1:6" s="16" customFormat="1" x14ac:dyDescent="0.25">
      <c r="A2" s="15" t="s">
        <v>120</v>
      </c>
      <c r="C2" s="17"/>
      <c r="D2" s="17"/>
      <c r="E2" s="17"/>
      <c r="F2" s="17"/>
    </row>
    <row r="3" spans="1:6" s="16" customFormat="1" x14ac:dyDescent="0.25">
      <c r="A3" s="15" t="s">
        <v>121</v>
      </c>
      <c r="C3" s="17"/>
      <c r="D3" s="17"/>
      <c r="E3" s="17"/>
      <c r="F3" s="17"/>
    </row>
    <row r="4" spans="1:6" s="16" customFormat="1" x14ac:dyDescent="0.25">
      <c r="A4" s="18"/>
      <c r="C4" s="17"/>
      <c r="D4" s="19"/>
      <c r="E4" s="19"/>
      <c r="F4" s="19"/>
    </row>
    <row r="5" spans="1:6" s="20" customFormat="1" ht="13.5" x14ac:dyDescent="0.25">
      <c r="A5" s="95" t="s">
        <v>291</v>
      </c>
      <c r="B5" s="95"/>
      <c r="C5" s="95"/>
      <c r="D5" s="95"/>
      <c r="E5" s="95"/>
      <c r="F5" s="95"/>
    </row>
    <row r="6" spans="1:6" s="20" customFormat="1" ht="59.25" customHeight="1" x14ac:dyDescent="0.25">
      <c r="A6" s="96" t="s">
        <v>126</v>
      </c>
      <c r="B6" s="96"/>
      <c r="C6" s="96"/>
      <c r="D6" s="96"/>
      <c r="E6" s="96"/>
      <c r="F6" s="96"/>
    </row>
    <row r="8" spans="1:6" ht="25.5" x14ac:dyDescent="0.2">
      <c r="A8" s="21" t="s">
        <v>0</v>
      </c>
      <c r="B8" s="7" t="s">
        <v>1</v>
      </c>
      <c r="C8" s="21" t="s">
        <v>2</v>
      </c>
      <c r="D8" s="21" t="s">
        <v>3</v>
      </c>
      <c r="E8" s="55" t="s">
        <v>4</v>
      </c>
      <c r="F8" s="21" t="s">
        <v>5</v>
      </c>
    </row>
    <row r="9" spans="1:6" ht="33.75" customHeight="1" x14ac:dyDescent="0.2">
      <c r="A9" s="22">
        <v>1</v>
      </c>
      <c r="B9" s="26" t="s">
        <v>136</v>
      </c>
      <c r="C9" s="57" t="s">
        <v>6</v>
      </c>
      <c r="D9" s="22">
        <v>10</v>
      </c>
      <c r="E9" s="22"/>
      <c r="F9" s="22"/>
    </row>
    <row r="10" spans="1:6" ht="32.25" customHeight="1" x14ac:dyDescent="0.2">
      <c r="A10" s="22">
        <f>A9+1</f>
        <v>2</v>
      </c>
      <c r="B10" s="26" t="s">
        <v>137</v>
      </c>
      <c r="C10" s="57" t="s">
        <v>6</v>
      </c>
      <c r="D10" s="22">
        <v>10</v>
      </c>
      <c r="E10" s="22"/>
      <c r="F10" s="22"/>
    </row>
    <row r="11" spans="1:6" ht="29.25" customHeight="1" x14ac:dyDescent="0.2">
      <c r="A11" s="22">
        <f t="shared" ref="A11:A23" si="0">A10+1</f>
        <v>3</v>
      </c>
      <c r="B11" s="26" t="s">
        <v>138</v>
      </c>
      <c r="C11" s="57" t="s">
        <v>6</v>
      </c>
      <c r="D11" s="22">
        <v>1</v>
      </c>
      <c r="E11" s="22"/>
      <c r="F11" s="22"/>
    </row>
    <row r="12" spans="1:6" ht="20.100000000000001" customHeight="1" x14ac:dyDescent="0.2">
      <c r="A12" s="22">
        <f t="shared" si="0"/>
        <v>4</v>
      </c>
      <c r="B12" s="26" t="s">
        <v>14</v>
      </c>
      <c r="C12" s="57" t="s">
        <v>6</v>
      </c>
      <c r="D12" s="22">
        <v>3</v>
      </c>
      <c r="E12" s="22"/>
      <c r="F12" s="22"/>
    </row>
    <row r="13" spans="1:6" ht="20.100000000000001" customHeight="1" x14ac:dyDescent="0.2">
      <c r="A13" s="22">
        <f t="shared" si="0"/>
        <v>5</v>
      </c>
      <c r="B13" s="26" t="s">
        <v>132</v>
      </c>
      <c r="C13" s="57" t="s">
        <v>6</v>
      </c>
      <c r="D13" s="22">
        <v>6</v>
      </c>
      <c r="E13" s="22"/>
      <c r="F13" s="22"/>
    </row>
    <row r="14" spans="1:6" ht="20.100000000000001" customHeight="1" x14ac:dyDescent="0.2">
      <c r="A14" s="22">
        <f t="shared" si="0"/>
        <v>6</v>
      </c>
      <c r="B14" s="26" t="s">
        <v>84</v>
      </c>
      <c r="C14" s="57" t="s">
        <v>6</v>
      </c>
      <c r="D14" s="22">
        <v>3</v>
      </c>
      <c r="E14" s="22"/>
      <c r="F14" s="22"/>
    </row>
    <row r="15" spans="1:6" ht="20.100000000000001" customHeight="1" x14ac:dyDescent="0.2">
      <c r="A15" s="22">
        <f t="shared" si="0"/>
        <v>7</v>
      </c>
      <c r="B15" s="26" t="s">
        <v>15</v>
      </c>
      <c r="C15" s="57" t="s">
        <v>6</v>
      </c>
      <c r="D15" s="22">
        <v>10</v>
      </c>
      <c r="E15" s="22"/>
      <c r="F15" s="22"/>
    </row>
    <row r="16" spans="1:6" ht="20.100000000000001" customHeight="1" x14ac:dyDescent="0.2">
      <c r="A16" s="22">
        <f t="shared" si="0"/>
        <v>8</v>
      </c>
      <c r="B16" s="26" t="s">
        <v>16</v>
      </c>
      <c r="C16" s="57" t="s">
        <v>6</v>
      </c>
      <c r="D16" s="22">
        <v>10</v>
      </c>
      <c r="E16" s="22"/>
      <c r="F16" s="22"/>
    </row>
    <row r="17" spans="1:6" ht="20.100000000000001" customHeight="1" x14ac:dyDescent="0.2">
      <c r="A17" s="22">
        <f t="shared" si="0"/>
        <v>9</v>
      </c>
      <c r="B17" s="26" t="s">
        <v>17</v>
      </c>
      <c r="C17" s="57" t="s">
        <v>6</v>
      </c>
      <c r="D17" s="22">
        <v>12</v>
      </c>
      <c r="E17" s="22"/>
      <c r="F17" s="22"/>
    </row>
    <row r="18" spans="1:6" ht="20.100000000000001" customHeight="1" x14ac:dyDescent="0.2">
      <c r="A18" s="22">
        <f t="shared" si="0"/>
        <v>10</v>
      </c>
      <c r="B18" s="26" t="s">
        <v>18</v>
      </c>
      <c r="C18" s="57" t="s">
        <v>6</v>
      </c>
      <c r="D18" s="22">
        <v>10</v>
      </c>
      <c r="E18" s="22"/>
      <c r="F18" s="22"/>
    </row>
    <row r="19" spans="1:6" ht="25.5" x14ac:dyDescent="0.2">
      <c r="A19" s="22">
        <f t="shared" si="0"/>
        <v>11</v>
      </c>
      <c r="B19" s="26" t="s">
        <v>133</v>
      </c>
      <c r="C19" s="57" t="s">
        <v>6</v>
      </c>
      <c r="D19" s="22">
        <v>5</v>
      </c>
      <c r="E19" s="22"/>
      <c r="F19" s="22"/>
    </row>
    <row r="20" spans="1:6" ht="20.100000000000001" customHeight="1" x14ac:dyDescent="0.2">
      <c r="A20" s="22">
        <f t="shared" si="0"/>
        <v>12</v>
      </c>
      <c r="B20" s="26" t="s">
        <v>134</v>
      </c>
      <c r="C20" s="57" t="s">
        <v>6</v>
      </c>
      <c r="D20" s="22">
        <v>10</v>
      </c>
      <c r="E20" s="22"/>
      <c r="F20" s="22"/>
    </row>
    <row r="21" spans="1:6" ht="38.25" x14ac:dyDescent="0.2">
      <c r="A21" s="22">
        <f t="shared" si="0"/>
        <v>13</v>
      </c>
      <c r="B21" s="26" t="s">
        <v>139</v>
      </c>
      <c r="C21" s="57" t="s">
        <v>6</v>
      </c>
      <c r="D21" s="22">
        <v>5</v>
      </c>
      <c r="E21" s="22"/>
      <c r="F21" s="22"/>
    </row>
    <row r="22" spans="1:6" ht="20.100000000000001" customHeight="1" x14ac:dyDescent="0.2">
      <c r="A22" s="22">
        <f t="shared" si="0"/>
        <v>14</v>
      </c>
      <c r="B22" s="26" t="s">
        <v>19</v>
      </c>
      <c r="C22" s="57" t="s">
        <v>6</v>
      </c>
      <c r="D22" s="22">
        <v>5</v>
      </c>
      <c r="E22" s="22"/>
      <c r="F22" s="22"/>
    </row>
    <row r="23" spans="1:6" ht="19.5" customHeight="1" x14ac:dyDescent="0.2">
      <c r="A23" s="22">
        <f t="shared" si="0"/>
        <v>15</v>
      </c>
      <c r="B23" s="26" t="s">
        <v>140</v>
      </c>
      <c r="C23" s="57" t="s">
        <v>6</v>
      </c>
      <c r="D23" s="22">
        <v>1</v>
      </c>
      <c r="E23" s="22"/>
      <c r="F23" s="22"/>
    </row>
    <row r="24" spans="1:6" ht="15" customHeight="1" x14ac:dyDescent="0.2">
      <c r="A24" s="92" t="s">
        <v>123</v>
      </c>
      <c r="B24" s="90"/>
      <c r="C24" s="93"/>
      <c r="D24" s="94"/>
      <c r="E24" s="92"/>
      <c r="F24" s="94"/>
    </row>
    <row r="25" spans="1:6" ht="15" customHeight="1" x14ac:dyDescent="0.2">
      <c r="A25" s="92" t="s">
        <v>124</v>
      </c>
      <c r="B25" s="93"/>
      <c r="C25" s="93"/>
      <c r="D25" s="94"/>
      <c r="E25" s="92"/>
      <c r="F25" s="94"/>
    </row>
    <row r="26" spans="1:6" ht="15" customHeight="1" x14ac:dyDescent="0.2">
      <c r="A26" s="92" t="s">
        <v>125</v>
      </c>
      <c r="B26" s="93"/>
      <c r="C26" s="93"/>
      <c r="D26" s="94"/>
      <c r="E26" s="92"/>
      <c r="F26" s="94"/>
    </row>
  </sheetData>
  <mergeCells count="9">
    <mergeCell ref="D1:F1"/>
    <mergeCell ref="A24:D24"/>
    <mergeCell ref="E24:F24"/>
    <mergeCell ref="E25:F25"/>
    <mergeCell ref="E26:F26"/>
    <mergeCell ref="A25:D25"/>
    <mergeCell ref="A26:D26"/>
    <mergeCell ref="A5:F5"/>
    <mergeCell ref="A6:F6"/>
  </mergeCells>
  <pageMargins left="0.23" right="0.27" top="0.75" bottom="0.75" header="0.3" footer="0.3"/>
  <pageSetup paperSize="9"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00B0F0"/>
    <pageSetUpPr fitToPage="1"/>
  </sheetPr>
  <dimension ref="A1:F49"/>
  <sheetViews>
    <sheetView zoomScale="96" zoomScaleNormal="96" workbookViewId="0">
      <selection activeCell="F11" sqref="F11"/>
    </sheetView>
  </sheetViews>
  <sheetFormatPr baseColWidth="10" defaultColWidth="11.42578125" defaultRowHeight="12.75" x14ac:dyDescent="0.2"/>
  <cols>
    <col min="1" max="1" width="13.140625" style="6" bestFit="1" customWidth="1"/>
    <col min="2" max="2" width="59.7109375" style="6" customWidth="1"/>
    <col min="3" max="3" width="7.5703125" style="6" customWidth="1"/>
    <col min="4" max="4" width="8.140625" style="6" bestFit="1" customWidth="1"/>
    <col min="5" max="5" width="8.28515625" style="6" customWidth="1"/>
    <col min="6" max="6" width="10.140625" style="6" customWidth="1"/>
    <col min="7" max="16384" width="11.42578125" style="6"/>
  </cols>
  <sheetData>
    <row r="1" spans="1:6" s="16" customFormat="1" ht="15" customHeight="1" x14ac:dyDescent="0.25">
      <c r="A1" s="15" t="s">
        <v>119</v>
      </c>
      <c r="C1" s="17"/>
      <c r="D1" s="84" t="s">
        <v>122</v>
      </c>
      <c r="E1" s="84"/>
      <c r="F1" s="84"/>
    </row>
    <row r="2" spans="1:6" s="16" customFormat="1" x14ac:dyDescent="0.25">
      <c r="A2" s="15" t="s">
        <v>120</v>
      </c>
      <c r="C2" s="17"/>
      <c r="D2" s="17"/>
      <c r="E2" s="17"/>
      <c r="F2" s="17"/>
    </row>
    <row r="3" spans="1:6" s="16" customFormat="1" x14ac:dyDescent="0.25">
      <c r="A3" s="15" t="s">
        <v>121</v>
      </c>
      <c r="C3" s="17"/>
      <c r="D3" s="17"/>
      <c r="E3" s="17"/>
      <c r="F3" s="17"/>
    </row>
    <row r="4" spans="1:6" s="16" customFormat="1" x14ac:dyDescent="0.25">
      <c r="A4" s="19"/>
      <c r="C4" s="17"/>
      <c r="D4" s="19"/>
      <c r="E4" s="19"/>
      <c r="F4" s="19"/>
    </row>
    <row r="5" spans="1:6" s="20" customFormat="1" ht="13.5" x14ac:dyDescent="0.25">
      <c r="A5" s="95" t="s">
        <v>291</v>
      </c>
      <c r="B5" s="95"/>
      <c r="C5" s="95"/>
      <c r="D5" s="95"/>
      <c r="E5" s="95"/>
      <c r="F5" s="95"/>
    </row>
    <row r="6" spans="1:6" s="20" customFormat="1" ht="72.75" customHeight="1" x14ac:dyDescent="0.25">
      <c r="A6" s="96" t="s">
        <v>127</v>
      </c>
      <c r="B6" s="96"/>
      <c r="C6" s="96"/>
      <c r="D6" s="96"/>
      <c r="E6" s="96"/>
      <c r="F6" s="96"/>
    </row>
    <row r="8" spans="1:6" x14ac:dyDescent="0.2">
      <c r="A8" s="21" t="s">
        <v>0</v>
      </c>
      <c r="B8" s="7" t="s">
        <v>1</v>
      </c>
      <c r="C8" s="21" t="s">
        <v>2</v>
      </c>
      <c r="D8" s="21" t="s">
        <v>3</v>
      </c>
      <c r="E8" s="21" t="s">
        <v>4</v>
      </c>
      <c r="F8" s="21" t="s">
        <v>5</v>
      </c>
    </row>
    <row r="9" spans="1:6" ht="15.95" customHeight="1" x14ac:dyDescent="0.2">
      <c r="A9" s="61">
        <v>1</v>
      </c>
      <c r="B9" s="26" t="s">
        <v>21</v>
      </c>
      <c r="C9" s="62" t="s">
        <v>22</v>
      </c>
      <c r="D9" s="24">
        <v>100</v>
      </c>
      <c r="E9" s="25"/>
      <c r="F9" s="58"/>
    </row>
    <row r="10" spans="1:6" ht="15.95" customHeight="1" x14ac:dyDescent="0.2">
      <c r="A10" s="61">
        <f>+A9+1</f>
        <v>2</v>
      </c>
      <c r="B10" s="26" t="s">
        <v>23</v>
      </c>
      <c r="C10" s="62" t="s">
        <v>24</v>
      </c>
      <c r="D10" s="25">
        <v>2</v>
      </c>
      <c r="E10" s="25"/>
      <c r="F10" s="58"/>
    </row>
    <row r="11" spans="1:6" ht="15.95" customHeight="1" x14ac:dyDescent="0.2">
      <c r="A11" s="61">
        <f t="shared" ref="A11:A46" si="0">+A10+1</f>
        <v>3</v>
      </c>
      <c r="B11" s="26" t="s">
        <v>73</v>
      </c>
      <c r="C11" s="62" t="s">
        <v>6</v>
      </c>
      <c r="D11" s="25">
        <v>24</v>
      </c>
      <c r="E11" s="25"/>
      <c r="F11" s="58"/>
    </row>
    <row r="12" spans="1:6" ht="15.95" customHeight="1" x14ac:dyDescent="0.2">
      <c r="A12" s="61">
        <f t="shared" si="0"/>
        <v>4</v>
      </c>
      <c r="B12" s="26" t="s">
        <v>141</v>
      </c>
      <c r="C12" s="62" t="s">
        <v>6</v>
      </c>
      <c r="D12" s="25">
        <v>20</v>
      </c>
      <c r="E12" s="25"/>
      <c r="F12" s="58"/>
    </row>
    <row r="13" spans="1:6" ht="15.95" customHeight="1" x14ac:dyDescent="0.2">
      <c r="A13" s="61">
        <f t="shared" si="0"/>
        <v>5</v>
      </c>
      <c r="B13" s="26" t="s">
        <v>25</v>
      </c>
      <c r="C13" s="62" t="s">
        <v>6</v>
      </c>
      <c r="D13" s="25">
        <v>50</v>
      </c>
      <c r="E13" s="25"/>
      <c r="F13" s="58"/>
    </row>
    <row r="14" spans="1:6" ht="15.95" customHeight="1" x14ac:dyDescent="0.2">
      <c r="A14" s="61">
        <f t="shared" si="0"/>
        <v>6</v>
      </c>
      <c r="B14" s="26" t="s">
        <v>26</v>
      </c>
      <c r="C14" s="62" t="s">
        <v>6</v>
      </c>
      <c r="D14" s="25">
        <v>12</v>
      </c>
      <c r="E14" s="25"/>
      <c r="F14" s="58"/>
    </row>
    <row r="15" spans="1:6" ht="15.95" customHeight="1" x14ac:dyDescent="0.2">
      <c r="A15" s="61">
        <f t="shared" si="0"/>
        <v>7</v>
      </c>
      <c r="B15" s="26" t="s">
        <v>27</v>
      </c>
      <c r="C15" s="62" t="s">
        <v>6</v>
      </c>
      <c r="D15" s="25">
        <v>8</v>
      </c>
      <c r="E15" s="25"/>
      <c r="F15" s="58"/>
    </row>
    <row r="16" spans="1:6" ht="15.95" customHeight="1" x14ac:dyDescent="0.2">
      <c r="A16" s="61">
        <f t="shared" si="0"/>
        <v>8</v>
      </c>
      <c r="B16" s="26" t="s">
        <v>28</v>
      </c>
      <c r="C16" s="62" t="s">
        <v>6</v>
      </c>
      <c r="D16" s="25">
        <v>8</v>
      </c>
      <c r="E16" s="25"/>
      <c r="F16" s="58"/>
    </row>
    <row r="17" spans="1:6" ht="15.95" customHeight="1" x14ac:dyDescent="0.2">
      <c r="A17" s="61">
        <f t="shared" si="0"/>
        <v>9</v>
      </c>
      <c r="B17" s="26" t="s">
        <v>29</v>
      </c>
      <c r="C17" s="62" t="s">
        <v>6</v>
      </c>
      <c r="D17" s="25">
        <v>8</v>
      </c>
      <c r="E17" s="25"/>
      <c r="F17" s="58"/>
    </row>
    <row r="18" spans="1:6" ht="15.95" customHeight="1" x14ac:dyDescent="0.2">
      <c r="A18" s="61">
        <f t="shared" si="0"/>
        <v>10</v>
      </c>
      <c r="B18" s="26" t="s">
        <v>74</v>
      </c>
      <c r="C18" s="62" t="s">
        <v>6</v>
      </c>
      <c r="D18" s="25">
        <v>5</v>
      </c>
      <c r="E18" s="25"/>
      <c r="F18" s="58"/>
    </row>
    <row r="19" spans="1:6" ht="15.95" customHeight="1" x14ac:dyDescent="0.2">
      <c r="A19" s="61">
        <f t="shared" si="0"/>
        <v>11</v>
      </c>
      <c r="B19" s="26" t="s">
        <v>31</v>
      </c>
      <c r="C19" s="62" t="s">
        <v>22</v>
      </c>
      <c r="D19" s="25">
        <v>500</v>
      </c>
      <c r="E19" s="25"/>
      <c r="F19" s="58"/>
    </row>
    <row r="20" spans="1:6" ht="15.95" customHeight="1" x14ac:dyDescent="0.2">
      <c r="A20" s="61">
        <f t="shared" si="0"/>
        <v>12</v>
      </c>
      <c r="B20" s="26" t="s">
        <v>32</v>
      </c>
      <c r="C20" s="62" t="s">
        <v>9</v>
      </c>
      <c r="D20" s="25">
        <v>1</v>
      </c>
      <c r="E20" s="25"/>
      <c r="F20" s="58"/>
    </row>
    <row r="21" spans="1:6" ht="15.95" customHeight="1" x14ac:dyDescent="0.2">
      <c r="A21" s="61">
        <f t="shared" si="0"/>
        <v>13</v>
      </c>
      <c r="B21" s="26" t="s">
        <v>75</v>
      </c>
      <c r="C21" s="62" t="s">
        <v>6</v>
      </c>
      <c r="D21" s="25">
        <v>5</v>
      </c>
      <c r="E21" s="25"/>
      <c r="F21" s="58"/>
    </row>
    <row r="22" spans="1:6" ht="15.95" customHeight="1" x14ac:dyDescent="0.2">
      <c r="A22" s="61">
        <f t="shared" si="0"/>
        <v>14</v>
      </c>
      <c r="B22" s="26" t="s">
        <v>33</v>
      </c>
      <c r="C22" s="62" t="s">
        <v>6</v>
      </c>
      <c r="D22" s="25">
        <v>5</v>
      </c>
      <c r="E22" s="25"/>
      <c r="F22" s="58"/>
    </row>
    <row r="23" spans="1:6" ht="15.95" customHeight="1" x14ac:dyDescent="0.2">
      <c r="A23" s="61">
        <f t="shared" si="0"/>
        <v>15</v>
      </c>
      <c r="B23" s="26" t="s">
        <v>34</v>
      </c>
      <c r="C23" s="62" t="s">
        <v>6</v>
      </c>
      <c r="D23" s="25">
        <v>5</v>
      </c>
      <c r="E23" s="25"/>
      <c r="F23" s="58"/>
    </row>
    <row r="24" spans="1:6" ht="15.95" customHeight="1" x14ac:dyDescent="0.2">
      <c r="A24" s="61">
        <f t="shared" si="0"/>
        <v>16</v>
      </c>
      <c r="B24" s="26" t="s">
        <v>35</v>
      </c>
      <c r="C24" s="62" t="s">
        <v>6</v>
      </c>
      <c r="D24" s="25">
        <v>5</v>
      </c>
      <c r="E24" s="25"/>
      <c r="F24" s="58"/>
    </row>
    <row r="25" spans="1:6" ht="15.95" customHeight="1" x14ac:dyDescent="0.2">
      <c r="A25" s="61">
        <f t="shared" si="0"/>
        <v>17</v>
      </c>
      <c r="B25" s="26" t="s">
        <v>36</v>
      </c>
      <c r="C25" s="63" t="s">
        <v>6</v>
      </c>
      <c r="D25" s="27">
        <v>1</v>
      </c>
      <c r="E25" s="27"/>
      <c r="F25" s="58"/>
    </row>
    <row r="26" spans="1:6" x14ac:dyDescent="0.2">
      <c r="A26" s="61">
        <f t="shared" si="0"/>
        <v>18</v>
      </c>
      <c r="B26" s="26" t="s">
        <v>37</v>
      </c>
      <c r="C26" s="62" t="s">
        <v>6</v>
      </c>
      <c r="D26" s="25">
        <v>5</v>
      </c>
      <c r="E26" s="25"/>
      <c r="F26" s="58"/>
    </row>
    <row r="27" spans="1:6" ht="15.95" customHeight="1" x14ac:dyDescent="0.2">
      <c r="A27" s="61">
        <f t="shared" si="0"/>
        <v>19</v>
      </c>
      <c r="B27" s="26" t="s">
        <v>38</v>
      </c>
      <c r="C27" s="62" t="s">
        <v>6</v>
      </c>
      <c r="D27" s="25">
        <v>2</v>
      </c>
      <c r="E27" s="25"/>
      <c r="F27" s="58"/>
    </row>
    <row r="28" spans="1:6" ht="33" customHeight="1" x14ac:dyDescent="0.2">
      <c r="A28" s="61">
        <f t="shared" si="0"/>
        <v>20</v>
      </c>
      <c r="B28" s="66" t="s">
        <v>142</v>
      </c>
      <c r="C28" s="62" t="s">
        <v>22</v>
      </c>
      <c r="D28" s="25">
        <v>100</v>
      </c>
      <c r="E28" s="25"/>
      <c r="F28" s="58"/>
    </row>
    <row r="29" spans="1:6" ht="33" customHeight="1" x14ac:dyDescent="0.2">
      <c r="A29" s="61">
        <f t="shared" si="0"/>
        <v>21</v>
      </c>
      <c r="B29" s="66" t="s">
        <v>143</v>
      </c>
      <c r="C29" s="62" t="s">
        <v>22</v>
      </c>
      <c r="D29" s="25">
        <v>100</v>
      </c>
      <c r="E29" s="25"/>
      <c r="F29" s="58"/>
    </row>
    <row r="30" spans="1:6" ht="33" customHeight="1" x14ac:dyDescent="0.2">
      <c r="A30" s="61">
        <f t="shared" si="0"/>
        <v>22</v>
      </c>
      <c r="B30" s="66" t="s">
        <v>144</v>
      </c>
      <c r="C30" s="62" t="s">
        <v>22</v>
      </c>
      <c r="D30" s="25">
        <v>100</v>
      </c>
      <c r="E30" s="25"/>
      <c r="F30" s="58"/>
    </row>
    <row r="31" spans="1:6" ht="33" customHeight="1" x14ac:dyDescent="0.2">
      <c r="A31" s="61">
        <f t="shared" si="0"/>
        <v>23</v>
      </c>
      <c r="B31" s="66" t="s">
        <v>145</v>
      </c>
      <c r="C31" s="62" t="s">
        <v>22</v>
      </c>
      <c r="D31" s="25">
        <v>100</v>
      </c>
      <c r="E31" s="25"/>
      <c r="F31" s="58"/>
    </row>
    <row r="32" spans="1:6" ht="33" customHeight="1" x14ac:dyDescent="0.2">
      <c r="A32" s="61">
        <f t="shared" si="0"/>
        <v>24</v>
      </c>
      <c r="B32" s="66" t="s">
        <v>146</v>
      </c>
      <c r="C32" s="62" t="s">
        <v>22</v>
      </c>
      <c r="D32" s="25">
        <v>100</v>
      </c>
      <c r="E32" s="25"/>
      <c r="F32" s="58"/>
    </row>
    <row r="33" spans="1:6" ht="33" customHeight="1" x14ac:dyDescent="0.2">
      <c r="A33" s="61">
        <f t="shared" si="0"/>
        <v>25</v>
      </c>
      <c r="B33" s="66" t="s">
        <v>147</v>
      </c>
      <c r="C33" s="62" t="s">
        <v>22</v>
      </c>
      <c r="D33" s="25">
        <v>100</v>
      </c>
      <c r="E33" s="25"/>
      <c r="F33" s="58"/>
    </row>
    <row r="34" spans="1:6" ht="33" customHeight="1" x14ac:dyDescent="0.2">
      <c r="A34" s="61">
        <f t="shared" si="0"/>
        <v>26</v>
      </c>
      <c r="B34" s="26" t="s">
        <v>148</v>
      </c>
      <c r="C34" s="62" t="s">
        <v>22</v>
      </c>
      <c r="D34" s="25">
        <v>100</v>
      </c>
      <c r="E34" s="25"/>
      <c r="F34" s="58"/>
    </row>
    <row r="35" spans="1:6" ht="33" customHeight="1" x14ac:dyDescent="0.2">
      <c r="A35" s="61">
        <f t="shared" si="0"/>
        <v>27</v>
      </c>
      <c r="B35" s="26" t="s">
        <v>149</v>
      </c>
      <c r="C35" s="62" t="s">
        <v>22</v>
      </c>
      <c r="D35" s="25">
        <v>100</v>
      </c>
      <c r="E35" s="25"/>
      <c r="F35" s="58"/>
    </row>
    <row r="36" spans="1:6" ht="33" customHeight="1" x14ac:dyDescent="0.2">
      <c r="A36" s="61">
        <f t="shared" si="0"/>
        <v>28</v>
      </c>
      <c r="B36" s="26" t="s">
        <v>150</v>
      </c>
      <c r="C36" s="62" t="s">
        <v>22</v>
      </c>
      <c r="D36" s="25">
        <v>100</v>
      </c>
      <c r="E36" s="25"/>
      <c r="F36" s="58"/>
    </row>
    <row r="37" spans="1:6" ht="33" customHeight="1" x14ac:dyDescent="0.2">
      <c r="A37" s="61">
        <f t="shared" si="0"/>
        <v>29</v>
      </c>
      <c r="B37" s="26" t="s">
        <v>151</v>
      </c>
      <c r="C37" s="62" t="s">
        <v>22</v>
      </c>
      <c r="D37" s="25">
        <v>100</v>
      </c>
      <c r="E37" s="25"/>
      <c r="F37" s="58"/>
    </row>
    <row r="38" spans="1:6" ht="15.95" customHeight="1" x14ac:dyDescent="0.2">
      <c r="A38" s="61">
        <f t="shared" si="0"/>
        <v>30</v>
      </c>
      <c r="B38" s="26" t="s">
        <v>39</v>
      </c>
      <c r="C38" s="62" t="s">
        <v>22</v>
      </c>
      <c r="D38" s="25">
        <v>100</v>
      </c>
      <c r="E38" s="25"/>
      <c r="F38" s="58"/>
    </row>
    <row r="39" spans="1:6" ht="15.95" customHeight="1" x14ac:dyDescent="0.2">
      <c r="A39" s="61">
        <f t="shared" si="0"/>
        <v>31</v>
      </c>
      <c r="B39" s="26" t="s">
        <v>40</v>
      </c>
      <c r="C39" s="62" t="s">
        <v>22</v>
      </c>
      <c r="D39" s="25">
        <v>100</v>
      </c>
      <c r="E39" s="25"/>
      <c r="F39" s="58"/>
    </row>
    <row r="40" spans="1:6" ht="15.95" customHeight="1" x14ac:dyDescent="0.2">
      <c r="A40" s="61">
        <f t="shared" si="0"/>
        <v>32</v>
      </c>
      <c r="B40" s="26" t="s">
        <v>41</v>
      </c>
      <c r="C40" s="62" t="s">
        <v>22</v>
      </c>
      <c r="D40" s="25">
        <v>100</v>
      </c>
      <c r="E40" s="25"/>
      <c r="F40" s="58"/>
    </row>
    <row r="41" spans="1:6" ht="15.95" customHeight="1" x14ac:dyDescent="0.2">
      <c r="A41" s="61">
        <f t="shared" si="0"/>
        <v>33</v>
      </c>
      <c r="B41" s="26" t="s">
        <v>42</v>
      </c>
      <c r="C41" s="62" t="s">
        <v>22</v>
      </c>
      <c r="D41" s="25">
        <v>100</v>
      </c>
      <c r="E41" s="25"/>
      <c r="F41" s="58"/>
    </row>
    <row r="42" spans="1:6" ht="15.95" customHeight="1" x14ac:dyDescent="0.2">
      <c r="A42" s="61">
        <f t="shared" si="0"/>
        <v>34</v>
      </c>
      <c r="B42" s="26" t="s">
        <v>43</v>
      </c>
      <c r="C42" s="62" t="s">
        <v>22</v>
      </c>
      <c r="D42" s="25">
        <v>100</v>
      </c>
      <c r="E42" s="25"/>
      <c r="F42" s="58"/>
    </row>
    <row r="43" spans="1:6" ht="15.95" customHeight="1" x14ac:dyDescent="0.2">
      <c r="A43" s="61">
        <f t="shared" si="0"/>
        <v>35</v>
      </c>
      <c r="B43" s="26" t="s">
        <v>44</v>
      </c>
      <c r="C43" s="62" t="s">
        <v>22</v>
      </c>
      <c r="D43" s="25">
        <v>100</v>
      </c>
      <c r="E43" s="25"/>
      <c r="F43" s="58"/>
    </row>
    <row r="44" spans="1:6" ht="15.95" customHeight="1" x14ac:dyDescent="0.2">
      <c r="A44" s="61">
        <f t="shared" si="0"/>
        <v>36</v>
      </c>
      <c r="B44" s="26" t="s">
        <v>76</v>
      </c>
      <c r="C44" s="64" t="s">
        <v>6</v>
      </c>
      <c r="D44" s="28">
        <v>4</v>
      </c>
      <c r="E44" s="29"/>
      <c r="F44" s="58"/>
    </row>
    <row r="45" spans="1:6" ht="15.95" customHeight="1" x14ac:dyDescent="0.2">
      <c r="A45" s="61">
        <f t="shared" si="0"/>
        <v>37</v>
      </c>
      <c r="B45" s="26" t="s">
        <v>45</v>
      </c>
      <c r="C45" s="65" t="s">
        <v>30</v>
      </c>
      <c r="D45" s="30">
        <v>1</v>
      </c>
      <c r="E45" s="31"/>
      <c r="F45" s="59"/>
    </row>
    <row r="46" spans="1:6" ht="15.95" customHeight="1" x14ac:dyDescent="0.2">
      <c r="A46" s="61">
        <f t="shared" si="0"/>
        <v>38</v>
      </c>
      <c r="B46" s="26" t="s">
        <v>46</v>
      </c>
      <c r="C46" s="63" t="s">
        <v>22</v>
      </c>
      <c r="D46" s="27">
        <v>500</v>
      </c>
      <c r="E46" s="31"/>
      <c r="F46" s="60"/>
    </row>
    <row r="47" spans="1:6" ht="15" customHeight="1" x14ac:dyDescent="0.2">
      <c r="A47" s="92" t="s">
        <v>123</v>
      </c>
      <c r="B47" s="90"/>
      <c r="C47" s="93"/>
      <c r="D47" s="94"/>
      <c r="E47" s="92"/>
      <c r="F47" s="94"/>
    </row>
    <row r="48" spans="1:6" ht="15" customHeight="1" x14ac:dyDescent="0.2">
      <c r="A48" s="92" t="s">
        <v>124</v>
      </c>
      <c r="B48" s="93"/>
      <c r="C48" s="93"/>
      <c r="D48" s="94"/>
      <c r="E48" s="92"/>
      <c r="F48" s="94"/>
    </row>
    <row r="49" spans="1:6" ht="15" customHeight="1" x14ac:dyDescent="0.2">
      <c r="A49" s="92" t="s">
        <v>125</v>
      </c>
      <c r="B49" s="93"/>
      <c r="C49" s="93"/>
      <c r="D49" s="94"/>
      <c r="E49" s="92"/>
      <c r="F49" s="94"/>
    </row>
  </sheetData>
  <mergeCells count="9">
    <mergeCell ref="A49:D49"/>
    <mergeCell ref="E47:F47"/>
    <mergeCell ref="E48:F48"/>
    <mergeCell ref="E49:F49"/>
    <mergeCell ref="D1:F1"/>
    <mergeCell ref="A5:F5"/>
    <mergeCell ref="A6:F6"/>
    <mergeCell ref="A47:D47"/>
    <mergeCell ref="A48:D48"/>
  </mergeCells>
  <pageMargins left="0.17" right="0.19" top="0.23" bottom="0.2" header="0.17" footer="0.17"/>
  <pageSetup paperSize="9" scale="98" fitToHeight="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00B0F0"/>
    <pageSetUpPr fitToPage="1"/>
  </sheetPr>
  <dimension ref="A1:F22"/>
  <sheetViews>
    <sheetView zoomScale="96" zoomScaleNormal="96" workbookViewId="0">
      <selection activeCell="H10" sqref="H10"/>
    </sheetView>
  </sheetViews>
  <sheetFormatPr baseColWidth="10" defaultColWidth="11.42578125" defaultRowHeight="15" x14ac:dyDescent="0.25"/>
  <cols>
    <col min="1" max="1" width="9.85546875" style="13" customWidth="1"/>
    <col min="2" max="2" width="57.7109375" style="13" customWidth="1"/>
    <col min="3" max="5" width="11.42578125" style="13"/>
    <col min="6" max="6" width="11.28515625" style="13" customWidth="1"/>
    <col min="7" max="16384" width="11.42578125" style="13"/>
  </cols>
  <sheetData>
    <row r="1" spans="1:6" s="11" customFormat="1" x14ac:dyDescent="0.25">
      <c r="A1" s="39" t="s">
        <v>119</v>
      </c>
      <c r="C1" s="12"/>
      <c r="D1" s="12"/>
      <c r="E1" s="12"/>
      <c r="F1" s="39" t="s">
        <v>122</v>
      </c>
    </row>
    <row r="2" spans="1:6" s="11" customFormat="1" x14ac:dyDescent="0.25">
      <c r="A2" s="39" t="s">
        <v>120</v>
      </c>
      <c r="C2" s="12"/>
      <c r="D2" s="12"/>
      <c r="E2" s="12"/>
      <c r="F2" s="12"/>
    </row>
    <row r="3" spans="1:6" s="11" customFormat="1" x14ac:dyDescent="0.25">
      <c r="A3" s="39" t="s">
        <v>121</v>
      </c>
      <c r="C3" s="12"/>
      <c r="D3" s="12"/>
      <c r="E3" s="12"/>
      <c r="F3" s="12"/>
    </row>
    <row r="4" spans="1:6" s="11" customFormat="1" x14ac:dyDescent="0.25">
      <c r="A4" s="40"/>
      <c r="C4" s="12"/>
      <c r="D4" s="41"/>
      <c r="E4" s="41"/>
      <c r="F4" s="41"/>
    </row>
    <row r="5" spans="1:6" s="20" customFormat="1" ht="13.5" x14ac:dyDescent="0.25">
      <c r="A5" s="95" t="s">
        <v>291</v>
      </c>
      <c r="B5" s="95"/>
      <c r="C5" s="95"/>
      <c r="D5" s="95"/>
      <c r="E5" s="95"/>
      <c r="F5" s="95"/>
    </row>
    <row r="6" spans="1:6" s="20" customFormat="1" ht="72.75" customHeight="1" x14ac:dyDescent="0.25">
      <c r="A6" s="96" t="s">
        <v>128</v>
      </c>
      <c r="B6" s="96"/>
      <c r="C6" s="96"/>
      <c r="D6" s="96"/>
      <c r="E6" s="96"/>
      <c r="F6" s="96"/>
    </row>
    <row r="8" spans="1:6" ht="28.5" x14ac:dyDescent="0.25">
      <c r="A8" s="14" t="s">
        <v>0</v>
      </c>
      <c r="B8" s="42" t="s">
        <v>1</v>
      </c>
      <c r="C8" s="42" t="s">
        <v>2</v>
      </c>
      <c r="D8" s="42" t="s">
        <v>3</v>
      </c>
      <c r="E8" s="42" t="s">
        <v>4</v>
      </c>
      <c r="F8" s="42" t="s">
        <v>5</v>
      </c>
    </row>
    <row r="9" spans="1:6" ht="24.95" customHeight="1" x14ac:dyDescent="0.25">
      <c r="A9" s="32">
        <v>1</v>
      </c>
      <c r="B9" s="70" t="s">
        <v>48</v>
      </c>
      <c r="C9" s="68" t="s">
        <v>6</v>
      </c>
      <c r="D9" s="34">
        <v>2</v>
      </c>
      <c r="E9" s="33"/>
      <c r="F9" s="35"/>
    </row>
    <row r="10" spans="1:6" ht="24.95" customHeight="1" x14ac:dyDescent="0.25">
      <c r="A10" s="32">
        <f>+A9+1</f>
        <v>2</v>
      </c>
      <c r="B10" s="70" t="s">
        <v>77</v>
      </c>
      <c r="C10" s="68" t="s">
        <v>6</v>
      </c>
      <c r="D10" s="36">
        <v>2</v>
      </c>
      <c r="E10" s="33"/>
      <c r="F10" s="35"/>
    </row>
    <row r="11" spans="1:6" ht="24.95" customHeight="1" x14ac:dyDescent="0.25">
      <c r="A11" s="32">
        <f t="shared" ref="A11:A19" si="0">+A10+1</f>
        <v>3</v>
      </c>
      <c r="B11" s="70" t="s">
        <v>78</v>
      </c>
      <c r="C11" s="68" t="s">
        <v>6</v>
      </c>
      <c r="D11" s="36">
        <v>2</v>
      </c>
      <c r="E11" s="33"/>
      <c r="F11" s="35"/>
    </row>
    <row r="12" spans="1:6" ht="39" customHeight="1" x14ac:dyDescent="0.25">
      <c r="A12" s="32">
        <f t="shared" si="0"/>
        <v>4</v>
      </c>
      <c r="B12" s="70" t="s">
        <v>50</v>
      </c>
      <c r="C12" s="68" t="s">
        <v>6</v>
      </c>
      <c r="D12" s="36">
        <v>2</v>
      </c>
      <c r="E12" s="33"/>
      <c r="F12" s="35"/>
    </row>
    <row r="13" spans="1:6" ht="39" customHeight="1" x14ac:dyDescent="0.25">
      <c r="A13" s="32">
        <f t="shared" si="0"/>
        <v>5</v>
      </c>
      <c r="B13" s="70" t="s">
        <v>152</v>
      </c>
      <c r="C13" s="68" t="s">
        <v>6</v>
      </c>
      <c r="D13" s="36">
        <v>2</v>
      </c>
      <c r="E13" s="33"/>
      <c r="F13" s="35"/>
    </row>
    <row r="14" spans="1:6" ht="39" customHeight="1" x14ac:dyDescent="0.25">
      <c r="A14" s="32">
        <f t="shared" si="0"/>
        <v>6</v>
      </c>
      <c r="B14" s="70" t="s">
        <v>284</v>
      </c>
      <c r="C14" s="68" t="s">
        <v>49</v>
      </c>
      <c r="D14" s="36">
        <v>1</v>
      </c>
      <c r="E14" s="33"/>
      <c r="F14" s="35"/>
    </row>
    <row r="15" spans="1:6" ht="47.25" customHeight="1" x14ac:dyDescent="0.25">
      <c r="A15" s="32">
        <f t="shared" si="0"/>
        <v>7</v>
      </c>
      <c r="B15" s="70" t="s">
        <v>153</v>
      </c>
      <c r="C15" s="68" t="s">
        <v>6</v>
      </c>
      <c r="D15" s="36">
        <v>1</v>
      </c>
      <c r="E15" s="33"/>
      <c r="F15" s="35"/>
    </row>
    <row r="16" spans="1:6" ht="39" customHeight="1" x14ac:dyDescent="0.25">
      <c r="A16" s="32">
        <f t="shared" si="0"/>
        <v>8</v>
      </c>
      <c r="B16" s="70" t="s">
        <v>51</v>
      </c>
      <c r="C16" s="68" t="s">
        <v>6</v>
      </c>
      <c r="D16" s="36">
        <v>1</v>
      </c>
      <c r="E16" s="33"/>
      <c r="F16" s="35"/>
    </row>
    <row r="17" spans="1:6" ht="39" customHeight="1" x14ac:dyDescent="0.25">
      <c r="A17" s="32">
        <f t="shared" si="0"/>
        <v>9</v>
      </c>
      <c r="B17" s="70" t="s">
        <v>154</v>
      </c>
      <c r="C17" s="68" t="s">
        <v>6</v>
      </c>
      <c r="D17" s="36">
        <v>5</v>
      </c>
      <c r="E17" s="33"/>
      <c r="F17" s="35"/>
    </row>
    <row r="18" spans="1:6" ht="39" customHeight="1" x14ac:dyDescent="0.25">
      <c r="A18" s="32">
        <f t="shared" si="0"/>
        <v>10</v>
      </c>
      <c r="B18" s="70" t="s">
        <v>52</v>
      </c>
      <c r="C18" s="68" t="s">
        <v>49</v>
      </c>
      <c r="D18" s="36">
        <v>2</v>
      </c>
      <c r="E18" s="33"/>
      <c r="F18" s="35"/>
    </row>
    <row r="19" spans="1:6" ht="37.5" customHeight="1" x14ac:dyDescent="0.25">
      <c r="A19" s="32">
        <f t="shared" si="0"/>
        <v>11</v>
      </c>
      <c r="B19" s="70" t="s">
        <v>79</v>
      </c>
      <c r="C19" s="69" t="s">
        <v>49</v>
      </c>
      <c r="D19" s="38">
        <v>1</v>
      </c>
      <c r="E19" s="37"/>
      <c r="F19" s="35"/>
    </row>
    <row r="20" spans="1:6" x14ac:dyDescent="0.25">
      <c r="A20" s="92" t="s">
        <v>123</v>
      </c>
      <c r="B20" s="90"/>
      <c r="C20" s="93"/>
      <c r="D20" s="94"/>
      <c r="E20" s="97"/>
      <c r="F20" s="98"/>
    </row>
    <row r="21" spans="1:6" x14ac:dyDescent="0.25">
      <c r="A21" s="92" t="s">
        <v>124</v>
      </c>
      <c r="B21" s="93"/>
      <c r="C21" s="93"/>
      <c r="D21" s="94"/>
      <c r="E21" s="99"/>
      <c r="F21" s="100"/>
    </row>
    <row r="22" spans="1:6" x14ac:dyDescent="0.25">
      <c r="A22" s="92" t="s">
        <v>125</v>
      </c>
      <c r="B22" s="93"/>
      <c r="C22" s="93"/>
      <c r="D22" s="94"/>
      <c r="E22" s="99"/>
      <c r="F22" s="100"/>
    </row>
  </sheetData>
  <mergeCells count="8">
    <mergeCell ref="A5:F5"/>
    <mergeCell ref="A6:F6"/>
    <mergeCell ref="A20:D20"/>
    <mergeCell ref="A21:D21"/>
    <mergeCell ref="A22:D22"/>
    <mergeCell ref="E20:F20"/>
    <mergeCell ref="E21:F21"/>
    <mergeCell ref="E22:F22"/>
  </mergeCells>
  <pageMargins left="0.23" right="0.17" top="0.75" bottom="0.75" header="0.3" footer="0.3"/>
  <pageSetup paperSize="9" scale="83" fitToHeight="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00B0F0"/>
    <pageSetUpPr fitToPage="1"/>
  </sheetPr>
  <dimension ref="A1:G46"/>
  <sheetViews>
    <sheetView zoomScale="98" zoomScaleNormal="98" workbookViewId="0">
      <selection activeCell="H10" sqref="H10"/>
    </sheetView>
  </sheetViews>
  <sheetFormatPr baseColWidth="10" defaultColWidth="11.42578125" defaultRowHeight="12.75" x14ac:dyDescent="0.2"/>
  <cols>
    <col min="1" max="1" width="13.5703125" style="6" customWidth="1"/>
    <col min="2" max="2" width="58.140625" style="6" customWidth="1"/>
    <col min="3" max="4" width="11.42578125" style="6"/>
    <col min="5" max="5" width="12.28515625" style="6" bestFit="1" customWidth="1"/>
    <col min="6" max="6" width="13.42578125" style="6" customWidth="1"/>
    <col min="7" max="16384" width="11.42578125" style="6"/>
  </cols>
  <sheetData>
    <row r="1" spans="1:6" s="16" customFormat="1" ht="15" customHeight="1" x14ac:dyDescent="0.25">
      <c r="A1" s="56" t="s">
        <v>119</v>
      </c>
      <c r="C1" s="17"/>
      <c r="D1" s="17"/>
      <c r="E1" s="84" t="s">
        <v>122</v>
      </c>
      <c r="F1" s="84"/>
    </row>
    <row r="2" spans="1:6" s="16" customFormat="1" x14ac:dyDescent="0.25">
      <c r="A2" s="56" t="s">
        <v>120</v>
      </c>
      <c r="C2" s="17"/>
      <c r="D2" s="17"/>
      <c r="E2" s="17"/>
      <c r="F2" s="17"/>
    </row>
    <row r="3" spans="1:6" s="16" customFormat="1" x14ac:dyDescent="0.25">
      <c r="A3" s="56" t="s">
        <v>121</v>
      </c>
      <c r="C3" s="17"/>
      <c r="D3" s="17"/>
      <c r="E3" s="17"/>
      <c r="F3" s="17"/>
    </row>
    <row r="4" spans="1:6" s="16" customFormat="1" x14ac:dyDescent="0.25">
      <c r="A4" s="18"/>
      <c r="C4" s="17"/>
      <c r="D4" s="19"/>
      <c r="E4" s="19"/>
      <c r="F4" s="19"/>
    </row>
    <row r="5" spans="1:6" s="20" customFormat="1" ht="13.5" x14ac:dyDescent="0.25">
      <c r="A5" s="95" t="s">
        <v>291</v>
      </c>
      <c r="B5" s="95"/>
      <c r="C5" s="95"/>
      <c r="D5" s="95"/>
      <c r="E5" s="95"/>
      <c r="F5" s="95"/>
    </row>
    <row r="6" spans="1:6" s="20" customFormat="1" ht="72.75" customHeight="1" x14ac:dyDescent="0.25">
      <c r="A6" s="96" t="s">
        <v>129</v>
      </c>
      <c r="B6" s="96"/>
      <c r="C6" s="96"/>
      <c r="D6" s="96"/>
      <c r="E6" s="96"/>
      <c r="F6" s="96"/>
    </row>
    <row r="8" spans="1:6" x14ac:dyDescent="0.2">
      <c r="A8" s="21" t="s">
        <v>0</v>
      </c>
      <c r="B8" s="7" t="s">
        <v>1</v>
      </c>
      <c r="C8" s="21" t="s">
        <v>2</v>
      </c>
      <c r="D8" s="21" t="s">
        <v>3</v>
      </c>
      <c r="E8" s="21" t="s">
        <v>4</v>
      </c>
      <c r="F8" s="21" t="s">
        <v>5</v>
      </c>
    </row>
    <row r="9" spans="1:6" ht="17.25" customHeight="1" x14ac:dyDescent="0.2">
      <c r="A9" s="72">
        <v>1</v>
      </c>
      <c r="B9" s="76" t="s">
        <v>155</v>
      </c>
      <c r="C9" s="73" t="s">
        <v>11</v>
      </c>
      <c r="D9" s="23">
        <v>20</v>
      </c>
      <c r="E9" s="25"/>
      <c r="F9" s="25"/>
    </row>
    <row r="10" spans="1:6" ht="17.25" customHeight="1" x14ac:dyDescent="0.2">
      <c r="A10" s="72">
        <f>+A9+1</f>
        <v>2</v>
      </c>
      <c r="B10" s="76" t="s">
        <v>156</v>
      </c>
      <c r="C10" s="73" t="s">
        <v>20</v>
      </c>
      <c r="D10" s="43">
        <v>10</v>
      </c>
      <c r="E10" s="25"/>
      <c r="F10" s="25"/>
    </row>
    <row r="11" spans="1:6" ht="17.25" customHeight="1" x14ac:dyDescent="0.2">
      <c r="A11" s="72">
        <f t="shared" ref="A11:A43" si="0">+A10+1</f>
        <v>3</v>
      </c>
      <c r="B11" s="76" t="s">
        <v>157</v>
      </c>
      <c r="C11" s="73" t="s">
        <v>20</v>
      </c>
      <c r="D11" s="43">
        <v>2</v>
      </c>
      <c r="E11" s="25"/>
      <c r="F11" s="25"/>
    </row>
    <row r="12" spans="1:6" ht="17.25" customHeight="1" x14ac:dyDescent="0.2">
      <c r="A12" s="72">
        <f t="shared" si="0"/>
        <v>4</v>
      </c>
      <c r="B12" s="76" t="s">
        <v>158</v>
      </c>
      <c r="C12" s="73" t="s">
        <v>53</v>
      </c>
      <c r="D12" s="43">
        <v>5</v>
      </c>
      <c r="E12" s="25"/>
      <c r="F12" s="25"/>
    </row>
    <row r="13" spans="1:6" ht="17.25" customHeight="1" x14ac:dyDescent="0.2">
      <c r="A13" s="72">
        <f t="shared" si="0"/>
        <v>5</v>
      </c>
      <c r="B13" s="76" t="s">
        <v>159</v>
      </c>
      <c r="C13" s="74" t="s">
        <v>53</v>
      </c>
      <c r="D13" s="44">
        <v>5</v>
      </c>
      <c r="E13" s="27"/>
      <c r="F13" s="27"/>
    </row>
    <row r="14" spans="1:6" ht="20.100000000000001" customHeight="1" x14ac:dyDescent="0.2">
      <c r="A14" s="72">
        <f t="shared" si="0"/>
        <v>6</v>
      </c>
      <c r="B14" s="76" t="s">
        <v>160</v>
      </c>
      <c r="C14" s="73" t="s">
        <v>53</v>
      </c>
      <c r="D14" s="43">
        <v>10</v>
      </c>
      <c r="E14" s="25"/>
      <c r="F14" s="25"/>
    </row>
    <row r="15" spans="1:6" ht="21.75" customHeight="1" x14ac:dyDescent="0.2">
      <c r="A15" s="72">
        <f t="shared" si="0"/>
        <v>7</v>
      </c>
      <c r="B15" s="76" t="s">
        <v>161</v>
      </c>
      <c r="C15" s="73" t="s">
        <v>20</v>
      </c>
      <c r="D15" s="43">
        <v>15</v>
      </c>
      <c r="E15" s="25"/>
      <c r="F15" s="25"/>
    </row>
    <row r="16" spans="1:6" ht="32.1" customHeight="1" x14ac:dyDescent="0.2">
      <c r="A16" s="72">
        <f t="shared" si="0"/>
        <v>8</v>
      </c>
      <c r="B16" s="76" t="s">
        <v>162</v>
      </c>
      <c r="C16" s="73" t="s">
        <v>54</v>
      </c>
      <c r="D16" s="23">
        <v>5</v>
      </c>
      <c r="E16" s="25"/>
      <c r="F16" s="25"/>
    </row>
    <row r="17" spans="1:6" ht="32.1" customHeight="1" x14ac:dyDescent="0.2">
      <c r="A17" s="72">
        <f t="shared" si="0"/>
        <v>9</v>
      </c>
      <c r="B17" s="76" t="s">
        <v>163</v>
      </c>
      <c r="C17" s="74" t="s">
        <v>6</v>
      </c>
      <c r="D17" s="44">
        <v>10</v>
      </c>
      <c r="E17" s="27"/>
      <c r="F17" s="27"/>
    </row>
    <row r="18" spans="1:6" x14ac:dyDescent="0.2">
      <c r="A18" s="72">
        <f t="shared" si="0"/>
        <v>10</v>
      </c>
      <c r="B18" s="76" t="s">
        <v>164</v>
      </c>
      <c r="C18" s="73" t="s">
        <v>6</v>
      </c>
      <c r="D18" s="43">
        <v>30</v>
      </c>
      <c r="E18" s="25"/>
      <c r="F18" s="25"/>
    </row>
    <row r="19" spans="1:6" x14ac:dyDescent="0.2">
      <c r="A19" s="72">
        <f t="shared" si="0"/>
        <v>11</v>
      </c>
      <c r="B19" s="76" t="s">
        <v>165</v>
      </c>
      <c r="C19" s="75" t="s">
        <v>6</v>
      </c>
      <c r="D19" s="23">
        <v>8</v>
      </c>
      <c r="E19" s="25"/>
      <c r="F19" s="25"/>
    </row>
    <row r="20" spans="1:6" ht="30" customHeight="1" x14ac:dyDescent="0.2">
      <c r="A20" s="72">
        <f t="shared" si="0"/>
        <v>12</v>
      </c>
      <c r="B20" s="76" t="s">
        <v>166</v>
      </c>
      <c r="C20" s="75" t="s">
        <v>6</v>
      </c>
      <c r="D20" s="43">
        <v>40</v>
      </c>
      <c r="E20" s="25"/>
      <c r="F20" s="25"/>
    </row>
    <row r="21" spans="1:6" x14ac:dyDescent="0.2">
      <c r="A21" s="72">
        <f t="shared" si="0"/>
        <v>13</v>
      </c>
      <c r="B21" s="76" t="s">
        <v>167</v>
      </c>
      <c r="C21" s="75" t="s">
        <v>6</v>
      </c>
      <c r="D21" s="43">
        <v>30</v>
      </c>
      <c r="E21" s="25"/>
      <c r="F21" s="25"/>
    </row>
    <row r="22" spans="1:6" ht="30" customHeight="1" x14ac:dyDescent="0.2">
      <c r="A22" s="72">
        <f t="shared" si="0"/>
        <v>14</v>
      </c>
      <c r="B22" s="76" t="s">
        <v>168</v>
      </c>
      <c r="C22" s="75" t="s">
        <v>6</v>
      </c>
      <c r="D22" s="43">
        <v>10</v>
      </c>
      <c r="E22" s="25"/>
      <c r="F22" s="25"/>
    </row>
    <row r="23" spans="1:6" x14ac:dyDescent="0.2">
      <c r="A23" s="72">
        <f t="shared" si="0"/>
        <v>15</v>
      </c>
      <c r="B23" s="66" t="s">
        <v>169</v>
      </c>
      <c r="C23" s="73" t="s">
        <v>6</v>
      </c>
      <c r="D23" s="43">
        <v>5</v>
      </c>
      <c r="E23" s="25"/>
      <c r="F23" s="25"/>
    </row>
    <row r="24" spans="1:6" ht="30" customHeight="1" x14ac:dyDescent="0.2">
      <c r="A24" s="72">
        <f t="shared" si="0"/>
        <v>16</v>
      </c>
      <c r="B24" s="76" t="s">
        <v>170</v>
      </c>
      <c r="C24" s="73" t="s">
        <v>53</v>
      </c>
      <c r="D24" s="43">
        <v>10</v>
      </c>
      <c r="E24" s="25"/>
      <c r="F24" s="25"/>
    </row>
    <row r="25" spans="1:6" ht="30" customHeight="1" x14ac:dyDescent="0.2">
      <c r="A25" s="72">
        <f t="shared" si="0"/>
        <v>17</v>
      </c>
      <c r="B25" s="76" t="s">
        <v>171</v>
      </c>
      <c r="C25" s="73" t="s">
        <v>53</v>
      </c>
      <c r="D25" s="43">
        <v>10</v>
      </c>
      <c r="E25" s="25"/>
      <c r="F25" s="25"/>
    </row>
    <row r="26" spans="1:6" ht="20.100000000000001" customHeight="1" x14ac:dyDescent="0.2">
      <c r="A26" s="72">
        <f t="shared" si="0"/>
        <v>18</v>
      </c>
      <c r="B26" s="76" t="s">
        <v>172</v>
      </c>
      <c r="C26" s="73" t="s">
        <v>6</v>
      </c>
      <c r="D26" s="43">
        <v>100</v>
      </c>
      <c r="E26" s="25"/>
      <c r="F26" s="25"/>
    </row>
    <row r="27" spans="1:6" ht="32.1" customHeight="1" x14ac:dyDescent="0.2">
      <c r="A27" s="72">
        <f t="shared" si="0"/>
        <v>19</v>
      </c>
      <c r="B27" s="76" t="s">
        <v>173</v>
      </c>
      <c r="C27" s="73" t="s">
        <v>6</v>
      </c>
      <c r="D27" s="43">
        <v>600</v>
      </c>
      <c r="E27" s="45"/>
      <c r="F27" s="25"/>
    </row>
    <row r="28" spans="1:6" ht="32.1" customHeight="1" x14ac:dyDescent="0.2">
      <c r="A28" s="72">
        <f t="shared" si="0"/>
        <v>20</v>
      </c>
      <c r="B28" s="76" t="s">
        <v>174</v>
      </c>
      <c r="C28" s="73" t="s">
        <v>6</v>
      </c>
      <c r="D28" s="43">
        <v>100</v>
      </c>
      <c r="E28" s="45"/>
      <c r="F28" s="25"/>
    </row>
    <row r="29" spans="1:6" x14ac:dyDescent="0.2">
      <c r="A29" s="72">
        <f t="shared" si="0"/>
        <v>21</v>
      </c>
      <c r="B29" s="76" t="s">
        <v>175</v>
      </c>
      <c r="C29" s="73" t="s">
        <v>6</v>
      </c>
      <c r="D29" s="43">
        <v>25</v>
      </c>
      <c r="E29" s="45"/>
      <c r="F29" s="25"/>
    </row>
    <row r="30" spans="1:6" ht="20.100000000000001" customHeight="1" x14ac:dyDescent="0.2">
      <c r="A30" s="72">
        <f t="shared" si="0"/>
        <v>22</v>
      </c>
      <c r="B30" s="67" t="s">
        <v>47</v>
      </c>
      <c r="C30" s="73" t="s">
        <v>6</v>
      </c>
      <c r="D30" s="25">
        <v>15</v>
      </c>
      <c r="E30" s="45"/>
      <c r="F30" s="25"/>
    </row>
    <row r="31" spans="1:6" ht="20.100000000000001" customHeight="1" x14ac:dyDescent="0.2">
      <c r="A31" s="72">
        <f t="shared" si="0"/>
        <v>23</v>
      </c>
      <c r="B31" s="67" t="s">
        <v>80</v>
      </c>
      <c r="C31" s="62" t="s">
        <v>6</v>
      </c>
      <c r="D31" s="25">
        <v>18</v>
      </c>
      <c r="E31" s="45"/>
      <c r="F31" s="25"/>
    </row>
    <row r="32" spans="1:6" ht="20.100000000000001" customHeight="1" x14ac:dyDescent="0.2">
      <c r="A32" s="72">
        <f t="shared" si="0"/>
        <v>24</v>
      </c>
      <c r="B32" s="67" t="s">
        <v>176</v>
      </c>
      <c r="C32" s="62" t="s">
        <v>6</v>
      </c>
      <c r="D32" s="25">
        <v>15</v>
      </c>
      <c r="E32" s="45"/>
      <c r="F32" s="25"/>
    </row>
    <row r="33" spans="1:7" ht="20.100000000000001" customHeight="1" x14ac:dyDescent="0.2">
      <c r="A33" s="72">
        <f t="shared" si="0"/>
        <v>25</v>
      </c>
      <c r="B33" s="67" t="s">
        <v>8</v>
      </c>
      <c r="C33" s="62" t="s">
        <v>6</v>
      </c>
      <c r="D33" s="25">
        <v>15</v>
      </c>
      <c r="E33" s="45"/>
      <c r="F33" s="25"/>
    </row>
    <row r="34" spans="1:7" s="46" customFormat="1" ht="20.100000000000001" customHeight="1" x14ac:dyDescent="0.2">
      <c r="A34" s="72">
        <f t="shared" si="0"/>
        <v>26</v>
      </c>
      <c r="B34" s="67" t="s">
        <v>177</v>
      </c>
      <c r="C34" s="62" t="s">
        <v>6</v>
      </c>
      <c r="D34" s="25">
        <v>5</v>
      </c>
      <c r="E34" s="23"/>
      <c r="F34" s="25"/>
    </row>
    <row r="35" spans="1:7" ht="20.100000000000001" customHeight="1" x14ac:dyDescent="0.2">
      <c r="A35" s="72">
        <f t="shared" si="0"/>
        <v>27</v>
      </c>
      <c r="B35" s="67" t="s">
        <v>10</v>
      </c>
      <c r="C35" s="62" t="s">
        <v>6</v>
      </c>
      <c r="D35" s="25">
        <v>10</v>
      </c>
      <c r="E35" s="47"/>
      <c r="F35" s="25"/>
    </row>
    <row r="36" spans="1:7" ht="20.100000000000001" customHeight="1" x14ac:dyDescent="0.2">
      <c r="A36" s="72">
        <f t="shared" si="0"/>
        <v>28</v>
      </c>
      <c r="B36" s="67" t="s">
        <v>178</v>
      </c>
      <c r="C36" s="62" t="s">
        <v>6</v>
      </c>
      <c r="D36" s="25">
        <v>10</v>
      </c>
      <c r="E36" s="47"/>
      <c r="F36" s="25"/>
    </row>
    <row r="37" spans="1:7" ht="25.5" x14ac:dyDescent="0.2">
      <c r="A37" s="72">
        <f t="shared" si="0"/>
        <v>29</v>
      </c>
      <c r="B37" s="26" t="s">
        <v>81</v>
      </c>
      <c r="C37" s="62" t="s">
        <v>6</v>
      </c>
      <c r="D37" s="25">
        <v>5</v>
      </c>
      <c r="E37" s="47"/>
      <c r="F37" s="25"/>
    </row>
    <row r="38" spans="1:7" ht="25.5" x14ac:dyDescent="0.2">
      <c r="A38" s="72">
        <f t="shared" si="0"/>
        <v>30</v>
      </c>
      <c r="B38" s="26" t="s">
        <v>179</v>
      </c>
      <c r="C38" s="62" t="s">
        <v>6</v>
      </c>
      <c r="D38" s="25">
        <v>5</v>
      </c>
      <c r="E38" s="47"/>
      <c r="F38" s="25"/>
    </row>
    <row r="39" spans="1:7" ht="20.100000000000001" customHeight="1" x14ac:dyDescent="0.2">
      <c r="A39" s="72">
        <f t="shared" si="0"/>
        <v>31</v>
      </c>
      <c r="B39" s="67" t="s">
        <v>12</v>
      </c>
      <c r="C39" s="62" t="s">
        <v>6</v>
      </c>
      <c r="D39" s="25">
        <v>8</v>
      </c>
      <c r="E39" s="48"/>
      <c r="F39" s="25"/>
    </row>
    <row r="40" spans="1:7" ht="20.100000000000001" customHeight="1" x14ac:dyDescent="0.2">
      <c r="A40" s="72">
        <f t="shared" si="0"/>
        <v>32</v>
      </c>
      <c r="B40" s="67" t="s">
        <v>180</v>
      </c>
      <c r="C40" s="62" t="s">
        <v>7</v>
      </c>
      <c r="D40" s="25">
        <v>10</v>
      </c>
      <c r="E40" s="48"/>
      <c r="F40" s="25"/>
    </row>
    <row r="41" spans="1:7" ht="20.100000000000001" customHeight="1" x14ac:dyDescent="0.2">
      <c r="A41" s="72">
        <f t="shared" si="0"/>
        <v>33</v>
      </c>
      <c r="B41" s="67" t="s">
        <v>181</v>
      </c>
      <c r="C41" s="62" t="s">
        <v>7</v>
      </c>
      <c r="D41" s="25">
        <v>10</v>
      </c>
      <c r="E41" s="48"/>
      <c r="F41" s="25"/>
    </row>
    <row r="42" spans="1:7" ht="20.100000000000001" customHeight="1" x14ac:dyDescent="0.2">
      <c r="A42" s="72">
        <f t="shared" si="0"/>
        <v>34</v>
      </c>
      <c r="B42" s="67" t="s">
        <v>182</v>
      </c>
      <c r="C42" s="62" t="s">
        <v>6</v>
      </c>
      <c r="D42" s="25">
        <v>5</v>
      </c>
      <c r="E42" s="48"/>
      <c r="F42" s="25"/>
    </row>
    <row r="43" spans="1:7" ht="20.100000000000001" customHeight="1" x14ac:dyDescent="0.2">
      <c r="A43" s="72">
        <f t="shared" si="0"/>
        <v>35</v>
      </c>
      <c r="B43" s="67" t="s">
        <v>183</v>
      </c>
      <c r="C43" s="62" t="s">
        <v>6</v>
      </c>
      <c r="D43" s="25">
        <v>6</v>
      </c>
      <c r="E43" s="48"/>
      <c r="F43" s="25"/>
    </row>
    <row r="44" spans="1:7" ht="15" customHeight="1" x14ac:dyDescent="0.2">
      <c r="A44" s="92" t="s">
        <v>123</v>
      </c>
      <c r="B44" s="90"/>
      <c r="C44" s="93"/>
      <c r="D44" s="94"/>
      <c r="E44" s="101"/>
      <c r="F44" s="102"/>
    </row>
    <row r="45" spans="1:7" ht="15" customHeight="1" x14ac:dyDescent="0.2">
      <c r="A45" s="92" t="s">
        <v>124</v>
      </c>
      <c r="B45" s="93"/>
      <c r="C45" s="93"/>
      <c r="D45" s="94"/>
      <c r="E45" s="92"/>
      <c r="F45" s="94"/>
    </row>
    <row r="46" spans="1:7" ht="15" customHeight="1" x14ac:dyDescent="0.2">
      <c r="A46" s="92" t="s">
        <v>125</v>
      </c>
      <c r="B46" s="93"/>
      <c r="C46" s="93"/>
      <c r="D46" s="94"/>
      <c r="E46" s="92"/>
      <c r="F46" s="94"/>
      <c r="G46" s="71"/>
    </row>
  </sheetData>
  <mergeCells count="9">
    <mergeCell ref="E1:F1"/>
    <mergeCell ref="A44:D44"/>
    <mergeCell ref="A45:D45"/>
    <mergeCell ref="A46:D46"/>
    <mergeCell ref="E44:F44"/>
    <mergeCell ref="E45:F45"/>
    <mergeCell ref="E46:F46"/>
    <mergeCell ref="A5:F5"/>
    <mergeCell ref="A6:F6"/>
  </mergeCells>
  <pageMargins left="0.15748031496062992" right="0.27559055118110237" top="0.35433070866141736" bottom="0.6692913385826772" header="0.15748031496062992" footer="0.15748031496062992"/>
  <pageSetup paperSize="9" scale="82" fitToHeight="0"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00B0F0"/>
    <pageSetUpPr fitToPage="1"/>
  </sheetPr>
  <dimension ref="A1:G107"/>
  <sheetViews>
    <sheetView zoomScale="148" zoomScaleNormal="148" workbookViewId="0">
      <selection activeCell="B45" sqref="B45"/>
    </sheetView>
  </sheetViews>
  <sheetFormatPr baseColWidth="10" defaultColWidth="10.7109375" defaultRowHeight="12.75" x14ac:dyDescent="0.2"/>
  <cols>
    <col min="1" max="1" width="9.140625" style="6" bestFit="1" customWidth="1"/>
    <col min="2" max="2" width="38.28515625" style="6" customWidth="1"/>
    <col min="3" max="3" width="8.28515625" style="6" customWidth="1"/>
    <col min="4" max="4" width="9.28515625" style="6" customWidth="1"/>
    <col min="5" max="5" width="8.85546875" style="6" customWidth="1"/>
    <col min="6" max="6" width="10.5703125" style="6" customWidth="1"/>
    <col min="7" max="16384" width="10.7109375" style="6"/>
  </cols>
  <sheetData>
    <row r="1" spans="1:6" s="16" customFormat="1" ht="15" customHeight="1" x14ac:dyDescent="0.25">
      <c r="A1" s="56" t="s">
        <v>119</v>
      </c>
      <c r="C1" s="17"/>
      <c r="D1" s="17"/>
      <c r="E1" s="84" t="s">
        <v>122</v>
      </c>
      <c r="F1" s="84"/>
    </row>
    <row r="2" spans="1:6" s="16" customFormat="1" x14ac:dyDescent="0.25">
      <c r="A2" s="56" t="s">
        <v>120</v>
      </c>
      <c r="C2" s="17"/>
      <c r="D2" s="17"/>
      <c r="E2" s="17"/>
      <c r="F2" s="17"/>
    </row>
    <row r="3" spans="1:6" s="16" customFormat="1" x14ac:dyDescent="0.25">
      <c r="A3" s="56" t="s">
        <v>121</v>
      </c>
      <c r="C3" s="17"/>
      <c r="D3" s="17"/>
      <c r="E3" s="17"/>
      <c r="F3" s="17"/>
    </row>
    <row r="4" spans="1:6" s="16" customFormat="1" x14ac:dyDescent="0.25">
      <c r="A4" s="18"/>
      <c r="C4" s="17"/>
      <c r="D4" s="19"/>
      <c r="E4" s="19"/>
      <c r="F4" s="19"/>
    </row>
    <row r="5" spans="1:6" s="20" customFormat="1" ht="13.5" x14ac:dyDescent="0.25">
      <c r="A5" s="95" t="s">
        <v>291</v>
      </c>
      <c r="B5" s="95"/>
      <c r="C5" s="95"/>
      <c r="D5" s="95"/>
      <c r="E5" s="95"/>
      <c r="F5" s="95"/>
    </row>
    <row r="6" spans="1:6" s="20" customFormat="1" ht="62.25" customHeight="1" x14ac:dyDescent="0.25">
      <c r="A6" s="96" t="s">
        <v>130</v>
      </c>
      <c r="B6" s="96"/>
      <c r="C6" s="96"/>
      <c r="D6" s="96"/>
      <c r="E6" s="96"/>
      <c r="F6" s="96"/>
    </row>
    <row r="8" spans="1:6" ht="9" customHeight="1" x14ac:dyDescent="0.2">
      <c r="A8" s="77" t="s">
        <v>0</v>
      </c>
      <c r="B8" s="77" t="s">
        <v>1</v>
      </c>
      <c r="C8" s="77" t="s">
        <v>2</v>
      </c>
      <c r="D8" s="77" t="s">
        <v>3</v>
      </c>
      <c r="E8" s="77" t="s">
        <v>4</v>
      </c>
      <c r="F8" s="77" t="s">
        <v>5</v>
      </c>
    </row>
    <row r="9" spans="1:6" x14ac:dyDescent="0.2">
      <c r="A9" s="103" t="s">
        <v>184</v>
      </c>
      <c r="B9" s="103"/>
      <c r="C9" s="103"/>
      <c r="D9" s="103"/>
      <c r="E9" s="103"/>
      <c r="F9" s="103"/>
    </row>
    <row r="10" spans="1:6" ht="58.5" customHeight="1" x14ac:dyDescent="0.2">
      <c r="A10" s="51">
        <v>1</v>
      </c>
      <c r="B10" s="80" t="s">
        <v>191</v>
      </c>
      <c r="C10" s="78" t="s">
        <v>6</v>
      </c>
      <c r="D10" s="52">
        <v>9</v>
      </c>
      <c r="E10" s="1"/>
      <c r="F10" s="1"/>
    </row>
    <row r="11" spans="1:6" ht="22.5" x14ac:dyDescent="0.2">
      <c r="A11" s="51">
        <f>A10+1</f>
        <v>2</v>
      </c>
      <c r="B11" s="80" t="s">
        <v>205</v>
      </c>
      <c r="C11" s="78" t="s">
        <v>6</v>
      </c>
      <c r="D11" s="52">
        <v>10</v>
      </c>
      <c r="E11" s="1"/>
      <c r="F11" s="1"/>
    </row>
    <row r="12" spans="1:6" ht="78.75" x14ac:dyDescent="0.2">
      <c r="A12" s="51">
        <f t="shared" ref="A12:A76" si="0">A11+1</f>
        <v>3</v>
      </c>
      <c r="B12" s="80" t="s">
        <v>118</v>
      </c>
      <c r="C12" s="78" t="s">
        <v>6</v>
      </c>
      <c r="D12" s="52">
        <v>60</v>
      </c>
      <c r="E12" s="1"/>
      <c r="F12" s="1"/>
    </row>
    <row r="13" spans="1:6" ht="56.25" x14ac:dyDescent="0.2">
      <c r="A13" s="51">
        <f t="shared" si="0"/>
        <v>4</v>
      </c>
      <c r="B13" s="80" t="s">
        <v>206</v>
      </c>
      <c r="C13" s="78" t="s">
        <v>6</v>
      </c>
      <c r="D13" s="52">
        <v>18</v>
      </c>
      <c r="E13" s="1"/>
      <c r="F13" s="1"/>
    </row>
    <row r="14" spans="1:6" x14ac:dyDescent="0.2">
      <c r="A14" s="51">
        <f t="shared" si="0"/>
        <v>5</v>
      </c>
      <c r="B14" s="80" t="s">
        <v>86</v>
      </c>
      <c r="C14" s="79" t="s">
        <v>6</v>
      </c>
      <c r="D14" s="53">
        <v>2</v>
      </c>
      <c r="E14" s="5"/>
      <c r="F14" s="1"/>
    </row>
    <row r="15" spans="1:6" x14ac:dyDescent="0.2">
      <c r="A15" s="51">
        <f t="shared" si="0"/>
        <v>6</v>
      </c>
      <c r="B15" s="80" t="s">
        <v>55</v>
      </c>
      <c r="C15" s="78" t="s">
        <v>6</v>
      </c>
      <c r="D15" s="52">
        <v>4</v>
      </c>
      <c r="E15" s="1"/>
      <c r="F15" s="1"/>
    </row>
    <row r="16" spans="1:6" ht="78.75" x14ac:dyDescent="0.2">
      <c r="A16" s="51">
        <f t="shared" si="0"/>
        <v>7</v>
      </c>
      <c r="B16" s="80" t="s">
        <v>87</v>
      </c>
      <c r="C16" s="78" t="s">
        <v>6</v>
      </c>
      <c r="D16" s="52">
        <v>20</v>
      </c>
      <c r="E16" s="1"/>
      <c r="F16" s="1"/>
    </row>
    <row r="17" spans="1:6" x14ac:dyDescent="0.2">
      <c r="A17" s="51">
        <f t="shared" si="0"/>
        <v>8</v>
      </c>
      <c r="B17" s="80" t="s">
        <v>57</v>
      </c>
      <c r="C17" s="78" t="s">
        <v>6</v>
      </c>
      <c r="D17" s="52">
        <v>30</v>
      </c>
      <c r="E17" s="1"/>
      <c r="F17" s="1"/>
    </row>
    <row r="18" spans="1:6" ht="22.5" x14ac:dyDescent="0.2">
      <c r="A18" s="51">
        <f t="shared" si="0"/>
        <v>9</v>
      </c>
      <c r="B18" s="80" t="s">
        <v>60</v>
      </c>
      <c r="C18" s="78" t="s">
        <v>6</v>
      </c>
      <c r="D18" s="52">
        <v>9</v>
      </c>
      <c r="E18" s="1"/>
      <c r="F18" s="1"/>
    </row>
    <row r="19" spans="1:6" x14ac:dyDescent="0.2">
      <c r="A19" s="51">
        <f t="shared" si="0"/>
        <v>10</v>
      </c>
      <c r="B19" s="80" t="s">
        <v>185</v>
      </c>
      <c r="C19" s="78" t="s">
        <v>6</v>
      </c>
      <c r="D19" s="52">
        <v>2</v>
      </c>
      <c r="E19" s="1"/>
      <c r="F19" s="1"/>
    </row>
    <row r="20" spans="1:6" ht="50.1" customHeight="1" x14ac:dyDescent="0.2">
      <c r="A20" s="51">
        <f t="shared" si="0"/>
        <v>11</v>
      </c>
      <c r="B20" s="80" t="s">
        <v>88</v>
      </c>
      <c r="C20" s="78" t="s">
        <v>6</v>
      </c>
      <c r="D20" s="52">
        <v>100</v>
      </c>
      <c r="E20" s="1"/>
      <c r="F20" s="1"/>
    </row>
    <row r="21" spans="1:6" x14ac:dyDescent="0.2">
      <c r="A21" s="51">
        <f t="shared" si="0"/>
        <v>12</v>
      </c>
      <c r="B21" s="80" t="s">
        <v>69</v>
      </c>
      <c r="C21" s="78" t="s">
        <v>6</v>
      </c>
      <c r="D21" s="52">
        <v>20</v>
      </c>
      <c r="E21" s="1"/>
      <c r="F21" s="1"/>
    </row>
    <row r="22" spans="1:6" x14ac:dyDescent="0.2">
      <c r="A22" s="51">
        <f t="shared" si="0"/>
        <v>13</v>
      </c>
      <c r="B22" s="80" t="s">
        <v>186</v>
      </c>
      <c r="C22" s="78" t="s">
        <v>6</v>
      </c>
      <c r="D22" s="52">
        <v>15</v>
      </c>
      <c r="E22" s="1"/>
      <c r="F22" s="1"/>
    </row>
    <row r="23" spans="1:6" ht="33.75" x14ac:dyDescent="0.2">
      <c r="A23" s="51">
        <f t="shared" si="0"/>
        <v>14</v>
      </c>
      <c r="B23" s="80" t="s">
        <v>207</v>
      </c>
      <c r="C23" s="78" t="s">
        <v>6</v>
      </c>
      <c r="D23" s="52">
        <v>10</v>
      </c>
      <c r="E23" s="1"/>
      <c r="F23" s="1"/>
    </row>
    <row r="24" spans="1:6" ht="33.75" x14ac:dyDescent="0.2">
      <c r="A24" s="51">
        <f t="shared" si="0"/>
        <v>15</v>
      </c>
      <c r="B24" s="80" t="s">
        <v>89</v>
      </c>
      <c r="C24" s="78" t="s">
        <v>6</v>
      </c>
      <c r="D24" s="52">
        <v>1</v>
      </c>
      <c r="E24" s="1"/>
      <c r="F24" s="1"/>
    </row>
    <row r="25" spans="1:6" ht="33.75" x14ac:dyDescent="0.2">
      <c r="A25" s="51">
        <f t="shared" si="0"/>
        <v>16</v>
      </c>
      <c r="B25" s="80" t="s">
        <v>187</v>
      </c>
      <c r="C25" s="78" t="s">
        <v>6</v>
      </c>
      <c r="D25" s="52">
        <v>4</v>
      </c>
      <c r="E25" s="1"/>
      <c r="F25" s="1"/>
    </row>
    <row r="26" spans="1:6" ht="45" x14ac:dyDescent="0.2">
      <c r="A26" s="51">
        <f t="shared" si="0"/>
        <v>17</v>
      </c>
      <c r="B26" s="80" t="s">
        <v>208</v>
      </c>
      <c r="C26" s="78" t="s">
        <v>6</v>
      </c>
      <c r="D26" s="52">
        <v>1</v>
      </c>
      <c r="E26" s="1"/>
      <c r="F26" s="1"/>
    </row>
    <row r="27" spans="1:6" ht="22.5" x14ac:dyDescent="0.2">
      <c r="A27" s="51">
        <f t="shared" si="0"/>
        <v>18</v>
      </c>
      <c r="B27" s="80" t="s">
        <v>188</v>
      </c>
      <c r="C27" s="78" t="s">
        <v>6</v>
      </c>
      <c r="D27" s="52">
        <v>10</v>
      </c>
      <c r="E27" s="1"/>
      <c r="F27" s="1"/>
    </row>
    <row r="28" spans="1:6" ht="22.5" x14ac:dyDescent="0.2">
      <c r="A28" s="51">
        <f t="shared" si="0"/>
        <v>19</v>
      </c>
      <c r="B28" s="80" t="s">
        <v>189</v>
      </c>
      <c r="C28" s="78" t="s">
        <v>6</v>
      </c>
      <c r="D28" s="52">
        <v>4</v>
      </c>
      <c r="E28" s="1"/>
      <c r="F28" s="1"/>
    </row>
    <row r="29" spans="1:6" ht="22.5" x14ac:dyDescent="0.2">
      <c r="A29" s="51">
        <f t="shared" si="0"/>
        <v>20</v>
      </c>
      <c r="B29" s="80" t="s">
        <v>190</v>
      </c>
      <c r="C29" s="78" t="s">
        <v>6</v>
      </c>
      <c r="D29" s="52">
        <v>1</v>
      </c>
      <c r="E29" s="1"/>
      <c r="F29" s="1"/>
    </row>
    <row r="30" spans="1:6" ht="45" x14ac:dyDescent="0.2">
      <c r="A30" s="51">
        <f t="shared" si="0"/>
        <v>21</v>
      </c>
      <c r="B30" s="80" t="s">
        <v>90</v>
      </c>
      <c r="C30" s="78" t="s">
        <v>6</v>
      </c>
      <c r="D30" s="52">
        <v>1</v>
      </c>
      <c r="E30" s="1"/>
      <c r="F30" s="1"/>
    </row>
    <row r="31" spans="1:6" ht="67.5" x14ac:dyDescent="0.2">
      <c r="A31" s="51">
        <f t="shared" si="0"/>
        <v>22</v>
      </c>
      <c r="B31" s="80" t="s">
        <v>209</v>
      </c>
      <c r="C31" s="78" t="s">
        <v>6</v>
      </c>
      <c r="D31" s="52">
        <v>1</v>
      </c>
      <c r="E31" s="1"/>
      <c r="F31" s="1"/>
    </row>
    <row r="32" spans="1:6" ht="78.75" x14ac:dyDescent="0.2">
      <c r="A32" s="51">
        <f t="shared" si="0"/>
        <v>23</v>
      </c>
      <c r="B32" s="80" t="s">
        <v>91</v>
      </c>
      <c r="C32" s="78" t="s">
        <v>6</v>
      </c>
      <c r="D32" s="52">
        <v>1</v>
      </c>
      <c r="E32" s="1"/>
      <c r="F32" s="1"/>
    </row>
    <row r="33" spans="1:6" ht="22.5" x14ac:dyDescent="0.2">
      <c r="A33" s="51">
        <f t="shared" si="0"/>
        <v>24</v>
      </c>
      <c r="B33" s="80" t="s">
        <v>210</v>
      </c>
      <c r="C33" s="78" t="s">
        <v>6</v>
      </c>
      <c r="D33" s="52">
        <v>10</v>
      </c>
      <c r="E33" s="1"/>
      <c r="F33" s="1"/>
    </row>
    <row r="34" spans="1:6" ht="33.75" x14ac:dyDescent="0.2">
      <c r="A34" s="51">
        <f t="shared" si="0"/>
        <v>25</v>
      </c>
      <c r="B34" s="80" t="s">
        <v>211</v>
      </c>
      <c r="C34" s="78" t="s">
        <v>6</v>
      </c>
      <c r="D34" s="52">
        <v>6</v>
      </c>
      <c r="E34" s="1"/>
      <c r="F34" s="1"/>
    </row>
    <row r="35" spans="1:6" ht="78.75" x14ac:dyDescent="0.2">
      <c r="A35" s="51">
        <f t="shared" si="0"/>
        <v>26</v>
      </c>
      <c r="B35" s="80" t="s">
        <v>212</v>
      </c>
      <c r="C35" s="78" t="s">
        <v>6</v>
      </c>
      <c r="D35" s="52">
        <v>50</v>
      </c>
      <c r="E35" s="1"/>
      <c r="F35" s="1"/>
    </row>
    <row r="36" spans="1:6" ht="56.25" x14ac:dyDescent="0.2">
      <c r="A36" s="51">
        <f t="shared" si="0"/>
        <v>27</v>
      </c>
      <c r="B36" s="80" t="s">
        <v>92</v>
      </c>
      <c r="C36" s="78" t="s">
        <v>6</v>
      </c>
      <c r="D36" s="52">
        <v>2</v>
      </c>
      <c r="E36" s="1"/>
      <c r="F36" s="1"/>
    </row>
    <row r="37" spans="1:6" ht="56.25" x14ac:dyDescent="0.2">
      <c r="A37" s="51">
        <f t="shared" si="0"/>
        <v>28</v>
      </c>
      <c r="B37" s="80" t="s">
        <v>93</v>
      </c>
      <c r="C37" s="78" t="s">
        <v>6</v>
      </c>
      <c r="D37" s="52">
        <v>15</v>
      </c>
      <c r="E37" s="1"/>
      <c r="F37" s="1"/>
    </row>
    <row r="38" spans="1:6" ht="45" x14ac:dyDescent="0.2">
      <c r="A38" s="51">
        <f t="shared" si="0"/>
        <v>29</v>
      </c>
      <c r="B38" s="80" t="s">
        <v>213</v>
      </c>
      <c r="C38" s="78" t="s">
        <v>6</v>
      </c>
      <c r="D38" s="52">
        <v>2</v>
      </c>
      <c r="E38" s="1"/>
      <c r="F38" s="1"/>
    </row>
    <row r="39" spans="1:6" x14ac:dyDescent="0.2">
      <c r="A39" s="51">
        <f t="shared" si="0"/>
        <v>30</v>
      </c>
      <c r="B39" s="80" t="s">
        <v>94</v>
      </c>
      <c r="C39" s="78" t="s">
        <v>6</v>
      </c>
      <c r="D39" s="52">
        <v>2</v>
      </c>
      <c r="E39" s="1"/>
      <c r="F39" s="1"/>
    </row>
    <row r="40" spans="1:6" ht="33.75" x14ac:dyDescent="0.2">
      <c r="A40" s="51">
        <f t="shared" si="0"/>
        <v>31</v>
      </c>
      <c r="B40" s="80" t="s">
        <v>99</v>
      </c>
      <c r="C40" s="78" t="s">
        <v>6</v>
      </c>
      <c r="D40" s="52">
        <v>20</v>
      </c>
      <c r="E40" s="1"/>
      <c r="F40" s="1"/>
    </row>
    <row r="41" spans="1:6" ht="78.75" x14ac:dyDescent="0.2">
      <c r="A41" s="51">
        <f t="shared" si="0"/>
        <v>32</v>
      </c>
      <c r="B41" s="80" t="s">
        <v>100</v>
      </c>
      <c r="C41" s="78" t="s">
        <v>6</v>
      </c>
      <c r="D41" s="52">
        <v>3</v>
      </c>
      <c r="E41" s="51"/>
      <c r="F41" s="1"/>
    </row>
    <row r="42" spans="1:6" ht="22.5" x14ac:dyDescent="0.2">
      <c r="A42" s="51">
        <f t="shared" si="0"/>
        <v>33</v>
      </c>
      <c r="B42" s="80" t="s">
        <v>214</v>
      </c>
      <c r="C42" s="78" t="s">
        <v>49</v>
      </c>
      <c r="D42" s="52">
        <v>2</v>
      </c>
      <c r="E42" s="51"/>
      <c r="F42" s="1"/>
    </row>
    <row r="43" spans="1:6" ht="30.75" customHeight="1" x14ac:dyDescent="0.2">
      <c r="A43" s="51">
        <f t="shared" si="0"/>
        <v>34</v>
      </c>
      <c r="B43" s="80" t="s">
        <v>215</v>
      </c>
      <c r="C43" s="78" t="s">
        <v>6</v>
      </c>
      <c r="D43" s="1">
        <v>100</v>
      </c>
      <c r="E43" s="49"/>
      <c r="F43" s="1"/>
    </row>
    <row r="44" spans="1:6" ht="45" x14ac:dyDescent="0.2">
      <c r="A44" s="51">
        <f t="shared" si="0"/>
        <v>35</v>
      </c>
      <c r="B44" s="80" t="s">
        <v>216</v>
      </c>
      <c r="C44" s="78" t="s">
        <v>6</v>
      </c>
      <c r="D44" s="1">
        <v>10</v>
      </c>
      <c r="E44" s="51"/>
      <c r="F44" s="1"/>
    </row>
    <row r="45" spans="1:6" ht="22.5" x14ac:dyDescent="0.2">
      <c r="A45" s="51">
        <f t="shared" si="0"/>
        <v>36</v>
      </c>
      <c r="B45" s="80" t="s">
        <v>215</v>
      </c>
      <c r="C45" s="78" t="s">
        <v>6</v>
      </c>
      <c r="D45" s="1">
        <v>10</v>
      </c>
      <c r="E45" s="51"/>
      <c r="F45" s="1"/>
    </row>
    <row r="46" spans="1:6" ht="22.5" x14ac:dyDescent="0.2">
      <c r="A46" s="51">
        <f t="shared" si="0"/>
        <v>37</v>
      </c>
      <c r="B46" s="80" t="s">
        <v>101</v>
      </c>
      <c r="C46" s="78" t="s">
        <v>6</v>
      </c>
      <c r="D46" s="1">
        <v>10</v>
      </c>
      <c r="E46" s="51"/>
      <c r="F46" s="1"/>
    </row>
    <row r="47" spans="1:6" ht="22.5" x14ac:dyDescent="0.2">
      <c r="A47" s="51">
        <f t="shared" si="0"/>
        <v>38</v>
      </c>
      <c r="B47" s="80" t="s">
        <v>102</v>
      </c>
      <c r="C47" s="78" t="s">
        <v>6</v>
      </c>
      <c r="D47" s="1">
        <v>20</v>
      </c>
      <c r="E47" s="51"/>
      <c r="F47" s="1"/>
    </row>
    <row r="48" spans="1:6" ht="45" x14ac:dyDescent="0.2">
      <c r="A48" s="51">
        <f t="shared" si="0"/>
        <v>39</v>
      </c>
      <c r="B48" s="80" t="s">
        <v>217</v>
      </c>
      <c r="C48" s="78" t="s">
        <v>6</v>
      </c>
      <c r="D48" s="1">
        <v>30</v>
      </c>
      <c r="E48" s="51"/>
      <c r="F48" s="1"/>
    </row>
    <row r="49" spans="1:7" ht="101.25" x14ac:dyDescent="0.2">
      <c r="A49" s="51">
        <f t="shared" si="0"/>
        <v>40</v>
      </c>
      <c r="B49" s="80" t="s">
        <v>103</v>
      </c>
      <c r="C49" s="78" t="s">
        <v>6</v>
      </c>
      <c r="D49" s="1">
        <v>40</v>
      </c>
      <c r="E49" s="51"/>
      <c r="F49" s="1"/>
    </row>
    <row r="50" spans="1:7" ht="22.5" x14ac:dyDescent="0.2">
      <c r="A50" s="51">
        <f t="shared" si="0"/>
        <v>41</v>
      </c>
      <c r="B50" s="80" t="s">
        <v>104</v>
      </c>
      <c r="C50" s="78" t="s">
        <v>6</v>
      </c>
      <c r="D50" s="1">
        <v>1</v>
      </c>
      <c r="E50" s="51"/>
      <c r="F50" s="1"/>
    </row>
    <row r="51" spans="1:7" ht="56.25" x14ac:dyDescent="0.2">
      <c r="A51" s="51">
        <f t="shared" si="0"/>
        <v>42</v>
      </c>
      <c r="B51" s="80" t="s">
        <v>218</v>
      </c>
      <c r="C51" s="78" t="s">
        <v>6</v>
      </c>
      <c r="D51" s="1">
        <v>1</v>
      </c>
      <c r="E51" s="51"/>
      <c r="F51" s="1"/>
    </row>
    <row r="52" spans="1:7" x14ac:dyDescent="0.2">
      <c r="A52" s="51">
        <f t="shared" si="0"/>
        <v>43</v>
      </c>
      <c r="B52" s="80" t="s">
        <v>219</v>
      </c>
      <c r="C52" s="78" t="s">
        <v>6</v>
      </c>
      <c r="D52" s="1">
        <v>40</v>
      </c>
      <c r="E52" s="51"/>
      <c r="F52" s="1"/>
    </row>
    <row r="53" spans="1:7" ht="78.75" x14ac:dyDescent="0.2">
      <c r="A53" s="51">
        <f t="shared" si="0"/>
        <v>44</v>
      </c>
      <c r="B53" s="80" t="s">
        <v>105</v>
      </c>
      <c r="C53" s="78" t="s">
        <v>6</v>
      </c>
      <c r="D53" s="1">
        <v>40</v>
      </c>
      <c r="E53" s="51"/>
      <c r="F53" s="1"/>
    </row>
    <row r="54" spans="1:7" ht="90" x14ac:dyDescent="0.2">
      <c r="A54" s="51">
        <f t="shared" si="0"/>
        <v>45</v>
      </c>
      <c r="B54" s="80" t="s">
        <v>220</v>
      </c>
      <c r="C54" s="78" t="s">
        <v>6</v>
      </c>
      <c r="D54" s="1">
        <v>20</v>
      </c>
      <c r="E54" s="51"/>
      <c r="F54" s="1"/>
    </row>
    <row r="55" spans="1:7" ht="33.75" x14ac:dyDescent="0.2">
      <c r="A55" s="51">
        <f t="shared" si="0"/>
        <v>46</v>
      </c>
      <c r="B55" s="80" t="s">
        <v>192</v>
      </c>
      <c r="C55" s="78" t="s">
        <v>6</v>
      </c>
      <c r="D55" s="1">
        <v>20</v>
      </c>
      <c r="E55" s="51"/>
      <c r="F55" s="1"/>
    </row>
    <row r="56" spans="1:7" ht="22.5" x14ac:dyDescent="0.2">
      <c r="A56" s="51">
        <f t="shared" si="0"/>
        <v>47</v>
      </c>
      <c r="B56" s="80" t="s">
        <v>70</v>
      </c>
      <c r="C56" s="78" t="s">
        <v>6</v>
      </c>
      <c r="D56" s="1">
        <v>6</v>
      </c>
      <c r="E56" s="51"/>
      <c r="F56" s="1"/>
    </row>
    <row r="57" spans="1:7" x14ac:dyDescent="0.2">
      <c r="A57" s="51">
        <f t="shared" si="0"/>
        <v>48</v>
      </c>
      <c r="B57" s="80" t="s">
        <v>193</v>
      </c>
      <c r="C57" s="78" t="s">
        <v>6</v>
      </c>
      <c r="D57" s="1">
        <v>5</v>
      </c>
      <c r="E57" s="51"/>
      <c r="F57" s="1"/>
    </row>
    <row r="58" spans="1:7" ht="22.5" x14ac:dyDescent="0.2">
      <c r="A58" s="51">
        <f t="shared" si="0"/>
        <v>49</v>
      </c>
      <c r="B58" s="80" t="s">
        <v>194</v>
      </c>
      <c r="C58" s="78" t="s">
        <v>6</v>
      </c>
      <c r="D58" s="1">
        <v>10</v>
      </c>
      <c r="E58" s="51"/>
      <c r="F58" s="1"/>
    </row>
    <row r="59" spans="1:7" x14ac:dyDescent="0.2">
      <c r="A59" s="51">
        <f t="shared" si="0"/>
        <v>50</v>
      </c>
      <c r="B59" s="80" t="s">
        <v>107</v>
      </c>
      <c r="C59" s="78" t="s">
        <v>6</v>
      </c>
      <c r="D59" s="1">
        <v>15</v>
      </c>
      <c r="E59" s="51"/>
      <c r="F59" s="1"/>
    </row>
    <row r="60" spans="1:7" x14ac:dyDescent="0.2">
      <c r="A60" s="51">
        <f t="shared" si="0"/>
        <v>51</v>
      </c>
      <c r="B60" s="80" t="s">
        <v>108</v>
      </c>
      <c r="C60" s="78" t="s">
        <v>6</v>
      </c>
      <c r="D60" s="1">
        <v>10</v>
      </c>
      <c r="E60" s="51"/>
      <c r="F60" s="1"/>
    </row>
    <row r="61" spans="1:7" ht="33.75" x14ac:dyDescent="0.2">
      <c r="A61" s="51">
        <f t="shared" si="0"/>
        <v>52</v>
      </c>
      <c r="B61" s="80" t="s">
        <v>195</v>
      </c>
      <c r="C61" s="78" t="s">
        <v>6</v>
      </c>
      <c r="D61" s="1">
        <v>20</v>
      </c>
      <c r="E61" s="51"/>
      <c r="F61" s="1"/>
    </row>
    <row r="62" spans="1:7" ht="22.5" x14ac:dyDescent="0.2">
      <c r="A62" s="51">
        <f t="shared" si="0"/>
        <v>53</v>
      </c>
      <c r="B62" s="80" t="s">
        <v>196</v>
      </c>
      <c r="C62" s="78" t="s">
        <v>6</v>
      </c>
      <c r="D62" s="1">
        <v>30</v>
      </c>
      <c r="E62" s="51"/>
      <c r="F62" s="1"/>
    </row>
    <row r="63" spans="1:7" ht="22.5" x14ac:dyDescent="0.2">
      <c r="A63" s="51">
        <f t="shared" si="0"/>
        <v>54</v>
      </c>
      <c r="B63" s="80" t="s">
        <v>109</v>
      </c>
      <c r="C63" s="78" t="s">
        <v>6</v>
      </c>
      <c r="D63" s="1">
        <v>5</v>
      </c>
      <c r="E63" s="51"/>
      <c r="F63" s="1"/>
    </row>
    <row r="64" spans="1:7" ht="22.5" x14ac:dyDescent="0.2">
      <c r="A64" s="51">
        <f t="shared" si="0"/>
        <v>55</v>
      </c>
      <c r="B64" s="80" t="s">
        <v>111</v>
      </c>
      <c r="C64" s="78" t="s">
        <v>6</v>
      </c>
      <c r="D64" s="4">
        <v>20</v>
      </c>
      <c r="E64" s="51"/>
      <c r="F64" s="1"/>
      <c r="G64" s="17"/>
    </row>
    <row r="65" spans="1:6" ht="45" x14ac:dyDescent="0.2">
      <c r="A65" s="51">
        <f t="shared" si="0"/>
        <v>56</v>
      </c>
      <c r="B65" s="80" t="s">
        <v>71</v>
      </c>
      <c r="C65" s="78" t="s">
        <v>6</v>
      </c>
      <c r="D65" s="1">
        <v>9</v>
      </c>
      <c r="E65" s="51"/>
      <c r="F65" s="1"/>
    </row>
    <row r="66" spans="1:6" ht="45" x14ac:dyDescent="0.2">
      <c r="A66" s="51">
        <f t="shared" si="0"/>
        <v>57</v>
      </c>
      <c r="B66" s="80" t="s">
        <v>197</v>
      </c>
      <c r="C66" s="78" t="s">
        <v>6</v>
      </c>
      <c r="D66" s="1">
        <v>9</v>
      </c>
      <c r="E66" s="51"/>
      <c r="F66" s="1"/>
    </row>
    <row r="67" spans="1:6" ht="33.75" x14ac:dyDescent="0.2">
      <c r="A67" s="51">
        <f t="shared" si="0"/>
        <v>58</v>
      </c>
      <c r="B67" s="80" t="s">
        <v>112</v>
      </c>
      <c r="C67" s="78" t="s">
        <v>6</v>
      </c>
      <c r="D67" s="1">
        <v>6</v>
      </c>
      <c r="E67" s="51"/>
      <c r="F67" s="1"/>
    </row>
    <row r="68" spans="1:6" ht="48.75" customHeight="1" x14ac:dyDescent="0.2">
      <c r="A68" s="51">
        <f t="shared" si="0"/>
        <v>59</v>
      </c>
      <c r="B68" s="80" t="s">
        <v>113</v>
      </c>
      <c r="C68" s="78" t="s">
        <v>6</v>
      </c>
      <c r="D68" s="1">
        <v>20</v>
      </c>
      <c r="E68" s="51"/>
      <c r="F68" s="1"/>
    </row>
    <row r="69" spans="1:6" ht="22.5" x14ac:dyDescent="0.2">
      <c r="A69" s="51">
        <f t="shared" si="0"/>
        <v>60</v>
      </c>
      <c r="B69" s="80" t="s">
        <v>114</v>
      </c>
      <c r="C69" s="78" t="s">
        <v>6</v>
      </c>
      <c r="D69" s="1">
        <v>60</v>
      </c>
      <c r="E69" s="51"/>
      <c r="F69" s="1"/>
    </row>
    <row r="70" spans="1:6" ht="33.75" x14ac:dyDescent="0.2">
      <c r="A70" s="51">
        <f t="shared" si="0"/>
        <v>61</v>
      </c>
      <c r="B70" s="80" t="s">
        <v>115</v>
      </c>
      <c r="C70" s="78" t="s">
        <v>6</v>
      </c>
      <c r="D70" s="1">
        <v>9</v>
      </c>
      <c r="E70" s="51"/>
      <c r="F70" s="1"/>
    </row>
    <row r="71" spans="1:6" x14ac:dyDescent="0.2">
      <c r="A71" s="51">
        <f t="shared" si="0"/>
        <v>62</v>
      </c>
      <c r="B71" s="80" t="s">
        <v>198</v>
      </c>
      <c r="C71" s="78" t="s">
        <v>6</v>
      </c>
      <c r="D71" s="1">
        <v>30</v>
      </c>
      <c r="E71" s="51"/>
      <c r="F71" s="1"/>
    </row>
    <row r="72" spans="1:6" x14ac:dyDescent="0.2">
      <c r="A72" s="51">
        <f t="shared" si="0"/>
        <v>63</v>
      </c>
      <c r="B72" s="80" t="s">
        <v>61</v>
      </c>
      <c r="C72" s="78" t="s">
        <v>6</v>
      </c>
      <c r="D72" s="1">
        <v>60</v>
      </c>
      <c r="E72" s="51"/>
      <c r="F72" s="1"/>
    </row>
    <row r="73" spans="1:6" x14ac:dyDescent="0.2">
      <c r="A73" s="104" t="s">
        <v>199</v>
      </c>
      <c r="B73" s="105"/>
      <c r="C73" s="105"/>
      <c r="D73" s="105"/>
      <c r="E73" s="105"/>
      <c r="F73" s="106"/>
    </row>
    <row r="74" spans="1:6" ht="22.5" x14ac:dyDescent="0.2">
      <c r="A74" s="51">
        <f>A72+1</f>
        <v>64</v>
      </c>
      <c r="B74" s="81" t="s">
        <v>59</v>
      </c>
      <c r="C74" s="2" t="s">
        <v>6</v>
      </c>
      <c r="D74" s="1">
        <v>6</v>
      </c>
      <c r="E74" s="51"/>
      <c r="F74" s="1"/>
    </row>
    <row r="75" spans="1:6" ht="33.75" x14ac:dyDescent="0.2">
      <c r="A75" s="51">
        <f t="shared" si="0"/>
        <v>65</v>
      </c>
      <c r="B75" s="81" t="s">
        <v>56</v>
      </c>
      <c r="C75" s="2" t="s">
        <v>6</v>
      </c>
      <c r="D75" s="1">
        <v>15</v>
      </c>
      <c r="E75" s="51"/>
      <c r="F75" s="1"/>
    </row>
    <row r="76" spans="1:6" x14ac:dyDescent="0.2">
      <c r="A76" s="51">
        <f t="shared" si="0"/>
        <v>66</v>
      </c>
      <c r="B76" s="81" t="s">
        <v>85</v>
      </c>
      <c r="C76" s="2" t="s">
        <v>6</v>
      </c>
      <c r="D76" s="1">
        <v>60</v>
      </c>
      <c r="E76" s="51"/>
      <c r="F76" s="1"/>
    </row>
    <row r="77" spans="1:6" x14ac:dyDescent="0.2">
      <c r="A77" s="51">
        <f t="shared" ref="A77:A104" si="1">A76+1</f>
        <v>67</v>
      </c>
      <c r="B77" s="81" t="s">
        <v>200</v>
      </c>
      <c r="C77" s="2" t="s">
        <v>6</v>
      </c>
      <c r="D77" s="1">
        <v>2</v>
      </c>
      <c r="E77" s="51"/>
      <c r="F77" s="1"/>
    </row>
    <row r="78" spans="1:6" x14ac:dyDescent="0.2">
      <c r="A78" s="51">
        <f t="shared" si="1"/>
        <v>68</v>
      </c>
      <c r="B78" s="81" t="s">
        <v>58</v>
      </c>
      <c r="C78" s="2" t="s">
        <v>6</v>
      </c>
      <c r="D78" s="1">
        <v>4</v>
      </c>
      <c r="E78" s="51"/>
      <c r="F78" s="1"/>
    </row>
    <row r="79" spans="1:6" x14ac:dyDescent="0.2">
      <c r="A79" s="51">
        <f t="shared" si="1"/>
        <v>69</v>
      </c>
      <c r="B79" s="81" t="s">
        <v>289</v>
      </c>
      <c r="C79" s="2" t="s">
        <v>6</v>
      </c>
      <c r="D79" s="1">
        <v>30</v>
      </c>
      <c r="E79" s="51"/>
      <c r="F79" s="1"/>
    </row>
    <row r="80" spans="1:6" x14ac:dyDescent="0.2">
      <c r="A80" s="51">
        <f t="shared" si="1"/>
        <v>70</v>
      </c>
      <c r="B80" s="81" t="s">
        <v>201</v>
      </c>
      <c r="C80" s="2" t="s">
        <v>6</v>
      </c>
      <c r="D80" s="1">
        <v>10</v>
      </c>
      <c r="E80" s="51"/>
      <c r="F80" s="1"/>
    </row>
    <row r="81" spans="1:6" ht="22.5" x14ac:dyDescent="0.2">
      <c r="A81" s="51">
        <f t="shared" si="1"/>
        <v>71</v>
      </c>
      <c r="B81" s="81" t="s">
        <v>202</v>
      </c>
      <c r="C81" s="2" t="s">
        <v>6</v>
      </c>
      <c r="D81" s="1">
        <v>15</v>
      </c>
      <c r="E81" s="51"/>
      <c r="F81" s="1"/>
    </row>
    <row r="82" spans="1:6" x14ac:dyDescent="0.2">
      <c r="A82" s="51">
        <f t="shared" si="1"/>
        <v>72</v>
      </c>
      <c r="B82" s="81" t="s">
        <v>62</v>
      </c>
      <c r="C82" s="2" t="s">
        <v>6</v>
      </c>
      <c r="D82" s="1">
        <v>10</v>
      </c>
      <c r="E82" s="51"/>
      <c r="F82" s="1"/>
    </row>
    <row r="83" spans="1:6" x14ac:dyDescent="0.2">
      <c r="A83" s="51">
        <f t="shared" si="1"/>
        <v>73</v>
      </c>
      <c r="B83" s="81" t="s">
        <v>63</v>
      </c>
      <c r="C83" s="2" t="s">
        <v>6</v>
      </c>
      <c r="D83" s="1">
        <v>1</v>
      </c>
      <c r="E83" s="51"/>
      <c r="F83" s="1"/>
    </row>
    <row r="84" spans="1:6" x14ac:dyDescent="0.2">
      <c r="A84" s="51">
        <f t="shared" si="1"/>
        <v>74</v>
      </c>
      <c r="B84" s="81" t="s">
        <v>64</v>
      </c>
      <c r="C84" s="2" t="s">
        <v>6</v>
      </c>
      <c r="D84" s="1">
        <v>3</v>
      </c>
      <c r="E84" s="51"/>
      <c r="F84" s="1"/>
    </row>
    <row r="85" spans="1:6" x14ac:dyDescent="0.2">
      <c r="A85" s="51">
        <f t="shared" si="1"/>
        <v>75</v>
      </c>
      <c r="B85" s="81" t="s">
        <v>65</v>
      </c>
      <c r="C85" s="2" t="s">
        <v>6</v>
      </c>
      <c r="D85" s="1">
        <v>1</v>
      </c>
      <c r="E85" s="51"/>
      <c r="F85" s="1"/>
    </row>
    <row r="86" spans="1:6" x14ac:dyDescent="0.2">
      <c r="A86" s="51">
        <f t="shared" si="1"/>
        <v>76</v>
      </c>
      <c r="B86" s="81" t="s">
        <v>66</v>
      </c>
      <c r="C86" s="2" t="s">
        <v>6</v>
      </c>
      <c r="D86" s="1">
        <v>10</v>
      </c>
      <c r="E86" s="51"/>
      <c r="F86" s="1"/>
    </row>
    <row r="87" spans="1:6" x14ac:dyDescent="0.2">
      <c r="A87" s="51">
        <f t="shared" si="1"/>
        <v>77</v>
      </c>
      <c r="B87" s="81" t="s">
        <v>67</v>
      </c>
      <c r="C87" s="2" t="s">
        <v>6</v>
      </c>
      <c r="D87" s="1">
        <v>20</v>
      </c>
      <c r="E87" s="51"/>
      <c r="F87" s="1"/>
    </row>
    <row r="88" spans="1:6" x14ac:dyDescent="0.2">
      <c r="A88" s="51">
        <f t="shared" si="1"/>
        <v>78</v>
      </c>
      <c r="B88" s="81" t="s">
        <v>68</v>
      </c>
      <c r="C88" s="2" t="s">
        <v>6</v>
      </c>
      <c r="D88" s="1">
        <v>20</v>
      </c>
      <c r="E88" s="51"/>
      <c r="F88" s="1"/>
    </row>
    <row r="89" spans="1:6" x14ac:dyDescent="0.2">
      <c r="A89" s="51">
        <f t="shared" si="1"/>
        <v>79</v>
      </c>
      <c r="B89" s="81" t="s">
        <v>203</v>
      </c>
      <c r="C89" s="2" t="s">
        <v>6</v>
      </c>
      <c r="D89" s="1">
        <v>20</v>
      </c>
      <c r="E89" s="51"/>
      <c r="F89" s="1"/>
    </row>
    <row r="90" spans="1:6" ht="27" customHeight="1" x14ac:dyDescent="0.2">
      <c r="A90" s="51">
        <f t="shared" si="1"/>
        <v>80</v>
      </c>
      <c r="B90" s="81" t="s">
        <v>207</v>
      </c>
      <c r="C90" s="2" t="s">
        <v>6</v>
      </c>
      <c r="D90" s="1">
        <v>50</v>
      </c>
      <c r="E90" s="51"/>
      <c r="F90" s="1"/>
    </row>
    <row r="91" spans="1:6" ht="33.75" x14ac:dyDescent="0.2">
      <c r="A91" s="51">
        <f t="shared" si="1"/>
        <v>81</v>
      </c>
      <c r="B91" s="81" t="s">
        <v>89</v>
      </c>
      <c r="C91" s="2" t="s">
        <v>6</v>
      </c>
      <c r="D91" s="1">
        <v>50</v>
      </c>
      <c r="E91" s="51"/>
      <c r="F91" s="1"/>
    </row>
    <row r="92" spans="1:6" ht="22.5" x14ac:dyDescent="0.2">
      <c r="A92" s="51">
        <f t="shared" si="1"/>
        <v>82</v>
      </c>
      <c r="B92" s="81" t="s">
        <v>95</v>
      </c>
      <c r="C92" s="2" t="s">
        <v>6</v>
      </c>
      <c r="D92" s="1">
        <v>20</v>
      </c>
      <c r="E92" s="51"/>
      <c r="F92" s="1"/>
    </row>
    <row r="93" spans="1:6" ht="45" x14ac:dyDescent="0.2">
      <c r="A93" s="51">
        <f t="shared" si="1"/>
        <v>83</v>
      </c>
      <c r="B93" s="81" t="s">
        <v>96</v>
      </c>
      <c r="C93" s="2" t="s">
        <v>6</v>
      </c>
      <c r="D93" s="1">
        <v>100</v>
      </c>
      <c r="E93" s="51"/>
      <c r="F93" s="1"/>
    </row>
    <row r="94" spans="1:6" ht="56.25" x14ac:dyDescent="0.2">
      <c r="A94" s="51">
        <f t="shared" si="1"/>
        <v>84</v>
      </c>
      <c r="B94" s="81" t="s">
        <v>97</v>
      </c>
      <c r="C94" s="2" t="s">
        <v>6</v>
      </c>
      <c r="D94" s="1">
        <v>4</v>
      </c>
      <c r="E94" s="51"/>
      <c r="F94" s="1"/>
    </row>
    <row r="95" spans="1:6" ht="33.75" x14ac:dyDescent="0.2">
      <c r="A95" s="51">
        <f t="shared" si="1"/>
        <v>85</v>
      </c>
      <c r="B95" s="81" t="s">
        <v>221</v>
      </c>
      <c r="C95" s="2" t="s">
        <v>6</v>
      </c>
      <c r="D95" s="1">
        <v>10</v>
      </c>
      <c r="E95" s="51"/>
      <c r="F95" s="1"/>
    </row>
    <row r="96" spans="1:6" x14ac:dyDescent="0.2">
      <c r="A96" s="51">
        <f t="shared" si="1"/>
        <v>86</v>
      </c>
      <c r="B96" s="81" t="s">
        <v>98</v>
      </c>
      <c r="C96" s="2" t="s">
        <v>6</v>
      </c>
      <c r="D96" s="1">
        <v>10</v>
      </c>
      <c r="E96" s="51"/>
      <c r="F96" s="1"/>
    </row>
    <row r="97" spans="1:6" ht="33.75" x14ac:dyDescent="0.2">
      <c r="A97" s="51">
        <f t="shared" si="1"/>
        <v>87</v>
      </c>
      <c r="B97" s="81" t="s">
        <v>222</v>
      </c>
      <c r="C97" s="2" t="s">
        <v>6</v>
      </c>
      <c r="D97" s="1">
        <v>10</v>
      </c>
      <c r="E97" s="51"/>
      <c r="F97" s="1"/>
    </row>
    <row r="98" spans="1:6" ht="33.75" x14ac:dyDescent="0.2">
      <c r="A98" s="51">
        <f t="shared" si="1"/>
        <v>88</v>
      </c>
      <c r="B98" s="81" t="s">
        <v>223</v>
      </c>
      <c r="C98" s="2" t="s">
        <v>6</v>
      </c>
      <c r="D98" s="50">
        <v>20</v>
      </c>
      <c r="E98" s="51"/>
      <c r="F98" s="1"/>
    </row>
    <row r="99" spans="1:6" ht="37.5" customHeight="1" x14ac:dyDescent="0.2">
      <c r="A99" s="51">
        <f t="shared" si="1"/>
        <v>89</v>
      </c>
      <c r="B99" s="81" t="s">
        <v>110</v>
      </c>
      <c r="C99" s="2" t="s">
        <v>49</v>
      </c>
      <c r="D99" s="50">
        <v>1</v>
      </c>
      <c r="E99" s="51"/>
      <c r="F99" s="1"/>
    </row>
    <row r="100" spans="1:6" ht="26.25" customHeight="1" x14ac:dyDescent="0.2">
      <c r="A100" s="51">
        <f t="shared" si="1"/>
        <v>90</v>
      </c>
      <c r="B100" s="82" t="s">
        <v>106</v>
      </c>
      <c r="C100" s="3" t="s">
        <v>6</v>
      </c>
      <c r="D100" s="5">
        <v>1</v>
      </c>
      <c r="E100" s="54"/>
      <c r="F100" s="1"/>
    </row>
    <row r="101" spans="1:6" ht="33.75" x14ac:dyDescent="0.2">
      <c r="A101" s="51">
        <f t="shared" si="1"/>
        <v>91</v>
      </c>
      <c r="B101" s="82" t="s">
        <v>117</v>
      </c>
      <c r="C101" s="3" t="s">
        <v>6</v>
      </c>
      <c r="D101" s="5">
        <v>1</v>
      </c>
      <c r="E101" s="54"/>
      <c r="F101" s="1"/>
    </row>
    <row r="102" spans="1:6" x14ac:dyDescent="0.2">
      <c r="A102" s="104" t="s">
        <v>204</v>
      </c>
      <c r="B102" s="105"/>
      <c r="C102" s="105"/>
      <c r="D102" s="105"/>
      <c r="E102" s="105"/>
      <c r="F102" s="106"/>
    </row>
    <row r="103" spans="1:6" ht="60" customHeight="1" x14ac:dyDescent="0.2">
      <c r="A103" s="51">
        <f>A101+1</f>
        <v>92</v>
      </c>
      <c r="B103" s="81" t="s">
        <v>116</v>
      </c>
      <c r="C103" s="2" t="s">
        <v>6</v>
      </c>
      <c r="D103" s="50">
        <v>100</v>
      </c>
      <c r="E103" s="51"/>
      <c r="F103" s="1"/>
    </row>
    <row r="104" spans="1:6" ht="73.5" customHeight="1" x14ac:dyDescent="0.2">
      <c r="A104" s="51">
        <f t="shared" si="1"/>
        <v>93</v>
      </c>
      <c r="B104" s="81" t="s">
        <v>224</v>
      </c>
      <c r="C104" s="2" t="s">
        <v>6</v>
      </c>
      <c r="D104" s="50">
        <v>6</v>
      </c>
      <c r="E104" s="1"/>
      <c r="F104" s="1"/>
    </row>
    <row r="105" spans="1:6" ht="15" customHeight="1" x14ac:dyDescent="0.2">
      <c r="A105" s="92" t="s">
        <v>123</v>
      </c>
      <c r="B105" s="93"/>
      <c r="C105" s="93"/>
      <c r="D105" s="94"/>
      <c r="E105" s="92"/>
      <c r="F105" s="94"/>
    </row>
    <row r="106" spans="1:6" ht="15" customHeight="1" x14ac:dyDescent="0.2">
      <c r="A106" s="92" t="s">
        <v>124</v>
      </c>
      <c r="B106" s="93"/>
      <c r="C106" s="93"/>
      <c r="D106" s="94"/>
      <c r="E106" s="92"/>
      <c r="F106" s="94"/>
    </row>
    <row r="107" spans="1:6" ht="15" customHeight="1" x14ac:dyDescent="0.2">
      <c r="A107" s="92" t="s">
        <v>125</v>
      </c>
      <c r="B107" s="93"/>
      <c r="C107" s="93"/>
      <c r="D107" s="94"/>
      <c r="E107" s="92"/>
      <c r="F107" s="94"/>
    </row>
  </sheetData>
  <mergeCells count="12">
    <mergeCell ref="A107:D107"/>
    <mergeCell ref="E105:F105"/>
    <mergeCell ref="E106:F106"/>
    <mergeCell ref="E107:F107"/>
    <mergeCell ref="E1:F1"/>
    <mergeCell ref="A5:F5"/>
    <mergeCell ref="A6:F6"/>
    <mergeCell ref="A105:D105"/>
    <mergeCell ref="A106:D106"/>
    <mergeCell ref="A9:F9"/>
    <mergeCell ref="A73:F73"/>
    <mergeCell ref="A102:F102"/>
  </mergeCells>
  <pageMargins left="0.35433070866141736" right="0.27559055118110237" top="0.74803149606299213" bottom="0.74803149606299213" header="0.31496062992125984" footer="0.31496062992125984"/>
  <pageSetup paperSize="9" fitToHeight="0"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F73"/>
  <sheetViews>
    <sheetView tabSelected="1" workbookViewId="0">
      <selection activeCell="J9" sqref="J9"/>
    </sheetView>
  </sheetViews>
  <sheetFormatPr baseColWidth="10" defaultRowHeight="12.75" x14ac:dyDescent="0.2"/>
  <cols>
    <col min="1" max="1" width="9.140625" style="6" customWidth="1"/>
    <col min="2" max="2" width="51.5703125" style="6" customWidth="1"/>
    <col min="3" max="3" width="10.42578125" style="6" customWidth="1"/>
    <col min="4" max="4" width="9.85546875" style="6" customWidth="1"/>
    <col min="5" max="5" width="10" style="6" customWidth="1"/>
    <col min="6" max="6" width="10.5703125" style="6" customWidth="1"/>
    <col min="7" max="16384" width="11.42578125" style="6"/>
  </cols>
  <sheetData>
    <row r="1" spans="1:6" s="16" customFormat="1" ht="15" customHeight="1" x14ac:dyDescent="0.25">
      <c r="A1" s="15" t="s">
        <v>119</v>
      </c>
      <c r="C1" s="17"/>
      <c r="D1" s="17"/>
      <c r="E1" s="84" t="s">
        <v>122</v>
      </c>
      <c r="F1" s="84"/>
    </row>
    <row r="2" spans="1:6" s="16" customFormat="1" x14ac:dyDescent="0.25">
      <c r="A2" s="15" t="s">
        <v>120</v>
      </c>
      <c r="C2" s="17"/>
      <c r="D2" s="17"/>
      <c r="E2" s="17"/>
      <c r="F2" s="17"/>
    </row>
    <row r="3" spans="1:6" s="16" customFormat="1" x14ac:dyDescent="0.25">
      <c r="A3" s="15" t="s">
        <v>121</v>
      </c>
      <c r="C3" s="17"/>
      <c r="D3" s="17"/>
      <c r="E3" s="17"/>
      <c r="F3" s="17"/>
    </row>
    <row r="4" spans="1:6" s="16" customFormat="1" x14ac:dyDescent="0.25">
      <c r="A4" s="18"/>
      <c r="C4" s="17"/>
      <c r="D4" s="19"/>
      <c r="E4" s="19"/>
      <c r="F4" s="19"/>
    </row>
    <row r="5" spans="1:6" s="20" customFormat="1" ht="13.5" x14ac:dyDescent="0.25">
      <c r="A5" s="95" t="s">
        <v>291</v>
      </c>
      <c r="B5" s="95"/>
      <c r="C5" s="95"/>
      <c r="D5" s="95"/>
      <c r="E5" s="95"/>
      <c r="F5" s="95"/>
    </row>
    <row r="6" spans="1:6" s="20" customFormat="1" ht="72.75" customHeight="1" x14ac:dyDescent="0.25">
      <c r="A6" s="96" t="s">
        <v>131</v>
      </c>
      <c r="B6" s="96"/>
      <c r="C6" s="96"/>
      <c r="D6" s="96"/>
      <c r="E6" s="96"/>
      <c r="F6" s="96"/>
    </row>
    <row r="8" spans="1:6" x14ac:dyDescent="0.2">
      <c r="A8" s="7" t="s">
        <v>72</v>
      </c>
      <c r="B8" s="8" t="s">
        <v>1</v>
      </c>
      <c r="C8" s="7" t="s">
        <v>2</v>
      </c>
      <c r="D8" s="7" t="s">
        <v>3</v>
      </c>
      <c r="E8" s="7" t="s">
        <v>4</v>
      </c>
      <c r="F8" s="7" t="s">
        <v>5</v>
      </c>
    </row>
    <row r="9" spans="1:6" ht="20.100000000000001" customHeight="1" x14ac:dyDescent="0.2">
      <c r="A9" s="9">
        <v>1</v>
      </c>
      <c r="B9" s="67" t="s">
        <v>135</v>
      </c>
      <c r="C9" s="83" t="s">
        <v>13</v>
      </c>
      <c r="D9" s="10">
        <v>1</v>
      </c>
      <c r="E9" s="9"/>
      <c r="F9" s="9"/>
    </row>
    <row r="10" spans="1:6" ht="36" customHeight="1" x14ac:dyDescent="0.2">
      <c r="A10" s="9">
        <f>A9+1</f>
        <v>2</v>
      </c>
      <c r="B10" s="26" t="s">
        <v>225</v>
      </c>
      <c r="C10" s="83" t="s">
        <v>13</v>
      </c>
      <c r="D10" s="10">
        <v>1</v>
      </c>
      <c r="E10" s="9"/>
      <c r="F10" s="9"/>
    </row>
    <row r="11" spans="1:6" ht="36" customHeight="1" x14ac:dyDescent="0.2">
      <c r="A11" s="9">
        <f t="shared" ref="A11:A70" si="0">A10+1</f>
        <v>3</v>
      </c>
      <c r="B11" s="26" t="s">
        <v>226</v>
      </c>
      <c r="C11" s="83" t="s">
        <v>6</v>
      </c>
      <c r="D11" s="10">
        <v>8</v>
      </c>
      <c r="E11" s="9"/>
      <c r="F11" s="9"/>
    </row>
    <row r="12" spans="1:6" ht="36" customHeight="1" x14ac:dyDescent="0.2">
      <c r="A12" s="9">
        <f t="shared" si="0"/>
        <v>4</v>
      </c>
      <c r="B12" s="26" t="s">
        <v>227</v>
      </c>
      <c r="C12" s="83" t="s">
        <v>6</v>
      </c>
      <c r="D12" s="10">
        <v>2</v>
      </c>
      <c r="E12" s="9"/>
      <c r="F12" s="9"/>
    </row>
    <row r="13" spans="1:6" ht="36" customHeight="1" x14ac:dyDescent="0.2">
      <c r="A13" s="9">
        <f t="shared" si="0"/>
        <v>5</v>
      </c>
      <c r="B13" s="26" t="s">
        <v>228</v>
      </c>
      <c r="C13" s="83" t="s">
        <v>6</v>
      </c>
      <c r="D13" s="10">
        <v>1</v>
      </c>
      <c r="E13" s="9"/>
      <c r="F13" s="9"/>
    </row>
    <row r="14" spans="1:6" ht="36" customHeight="1" x14ac:dyDescent="0.2">
      <c r="A14" s="9">
        <f t="shared" si="0"/>
        <v>6</v>
      </c>
      <c r="B14" s="26" t="s">
        <v>229</v>
      </c>
      <c r="C14" s="83" t="s">
        <v>6</v>
      </c>
      <c r="D14" s="10">
        <v>1</v>
      </c>
      <c r="E14" s="9"/>
      <c r="F14" s="9"/>
    </row>
    <row r="15" spans="1:6" ht="36" customHeight="1" x14ac:dyDescent="0.2">
      <c r="A15" s="9">
        <f t="shared" si="0"/>
        <v>7</v>
      </c>
      <c r="B15" s="26" t="s">
        <v>230</v>
      </c>
      <c r="C15" s="83" t="s">
        <v>6</v>
      </c>
      <c r="D15" s="10">
        <v>8</v>
      </c>
      <c r="E15" s="9"/>
      <c r="F15" s="9"/>
    </row>
    <row r="16" spans="1:6" ht="36" customHeight="1" x14ac:dyDescent="0.2">
      <c r="A16" s="9">
        <f t="shared" si="0"/>
        <v>8</v>
      </c>
      <c r="B16" s="26" t="s">
        <v>231</v>
      </c>
      <c r="C16" s="83" t="s">
        <v>285</v>
      </c>
      <c r="D16" s="10">
        <v>1</v>
      </c>
      <c r="E16" s="9"/>
      <c r="F16" s="9"/>
    </row>
    <row r="17" spans="1:6" ht="36" customHeight="1" x14ac:dyDescent="0.2">
      <c r="A17" s="9">
        <f t="shared" si="0"/>
        <v>9</v>
      </c>
      <c r="B17" s="26" t="s">
        <v>232</v>
      </c>
      <c r="C17" s="83" t="s">
        <v>54</v>
      </c>
      <c r="D17" s="10">
        <v>20</v>
      </c>
      <c r="E17" s="9"/>
      <c r="F17" s="9"/>
    </row>
    <row r="18" spans="1:6" ht="36" customHeight="1" x14ac:dyDescent="0.2">
      <c r="A18" s="9">
        <f t="shared" si="0"/>
        <v>10</v>
      </c>
      <c r="B18" s="26" t="s">
        <v>233</v>
      </c>
      <c r="C18" s="83" t="s">
        <v>6</v>
      </c>
      <c r="D18" s="10">
        <v>1</v>
      </c>
      <c r="E18" s="9"/>
      <c r="F18" s="9"/>
    </row>
    <row r="19" spans="1:6" ht="36" customHeight="1" x14ac:dyDescent="0.2">
      <c r="A19" s="9">
        <f t="shared" si="0"/>
        <v>11</v>
      </c>
      <c r="B19" s="26" t="s">
        <v>292</v>
      </c>
      <c r="C19" s="83" t="s">
        <v>286</v>
      </c>
      <c r="D19" s="10">
        <v>1</v>
      </c>
      <c r="E19" s="9"/>
      <c r="F19" s="9"/>
    </row>
    <row r="20" spans="1:6" ht="36" customHeight="1" x14ac:dyDescent="0.2">
      <c r="A20" s="9">
        <f t="shared" si="0"/>
        <v>12</v>
      </c>
      <c r="B20" s="26" t="s">
        <v>234</v>
      </c>
      <c r="C20" s="83" t="s">
        <v>287</v>
      </c>
      <c r="D20" s="10">
        <v>1</v>
      </c>
      <c r="E20" s="9"/>
      <c r="F20" s="9"/>
    </row>
    <row r="21" spans="1:6" ht="36" customHeight="1" x14ac:dyDescent="0.2">
      <c r="A21" s="9">
        <f t="shared" si="0"/>
        <v>13</v>
      </c>
      <c r="B21" s="26" t="s">
        <v>235</v>
      </c>
      <c r="C21" s="83" t="s">
        <v>6</v>
      </c>
      <c r="D21" s="10">
        <v>1</v>
      </c>
      <c r="E21" s="9"/>
      <c r="F21" s="9"/>
    </row>
    <row r="22" spans="1:6" ht="36" customHeight="1" x14ac:dyDescent="0.2">
      <c r="A22" s="9">
        <f t="shared" si="0"/>
        <v>14</v>
      </c>
      <c r="B22" s="26" t="s">
        <v>236</v>
      </c>
      <c r="C22" s="83" t="s">
        <v>6</v>
      </c>
      <c r="D22" s="10">
        <v>1</v>
      </c>
      <c r="E22" s="9"/>
      <c r="F22" s="9"/>
    </row>
    <row r="23" spans="1:6" ht="36" customHeight="1" x14ac:dyDescent="0.2">
      <c r="A23" s="9">
        <f t="shared" si="0"/>
        <v>15</v>
      </c>
      <c r="B23" s="26" t="s">
        <v>237</v>
      </c>
      <c r="C23" s="83" t="s">
        <v>6</v>
      </c>
      <c r="D23" s="10">
        <v>3</v>
      </c>
      <c r="E23" s="9"/>
      <c r="F23" s="9"/>
    </row>
    <row r="24" spans="1:6" ht="36" customHeight="1" x14ac:dyDescent="0.2">
      <c r="A24" s="9">
        <f t="shared" si="0"/>
        <v>16</v>
      </c>
      <c r="B24" s="26" t="s">
        <v>238</v>
      </c>
      <c r="C24" s="83" t="s">
        <v>6</v>
      </c>
      <c r="D24" s="10">
        <v>5</v>
      </c>
      <c r="E24" s="9"/>
      <c r="F24" s="9"/>
    </row>
    <row r="25" spans="1:6" ht="36" customHeight="1" x14ac:dyDescent="0.2">
      <c r="A25" s="9">
        <f t="shared" si="0"/>
        <v>17</v>
      </c>
      <c r="B25" s="26" t="s">
        <v>239</v>
      </c>
      <c r="C25" s="83" t="s">
        <v>6</v>
      </c>
      <c r="D25" s="10">
        <v>4</v>
      </c>
      <c r="E25" s="9"/>
      <c r="F25" s="9"/>
    </row>
    <row r="26" spans="1:6" ht="36" customHeight="1" x14ac:dyDescent="0.2">
      <c r="A26" s="9">
        <f t="shared" si="0"/>
        <v>18</v>
      </c>
      <c r="B26" s="26" t="s">
        <v>240</v>
      </c>
      <c r="C26" s="83" t="s">
        <v>6</v>
      </c>
      <c r="D26" s="10">
        <v>2</v>
      </c>
      <c r="E26" s="9"/>
      <c r="F26" s="9"/>
    </row>
    <row r="27" spans="1:6" ht="36" customHeight="1" x14ac:dyDescent="0.2">
      <c r="A27" s="9">
        <f t="shared" si="0"/>
        <v>19</v>
      </c>
      <c r="B27" s="26" t="s">
        <v>241</v>
      </c>
      <c r="C27" s="83" t="s">
        <v>6</v>
      </c>
      <c r="D27" s="10">
        <v>20</v>
      </c>
      <c r="E27" s="9"/>
      <c r="F27" s="9"/>
    </row>
    <row r="28" spans="1:6" ht="36" customHeight="1" x14ac:dyDescent="0.2">
      <c r="A28" s="9">
        <f t="shared" si="0"/>
        <v>20</v>
      </c>
      <c r="B28" s="26" t="s">
        <v>242</v>
      </c>
      <c r="C28" s="83" t="s">
        <v>82</v>
      </c>
      <c r="D28" s="10">
        <v>5</v>
      </c>
      <c r="E28" s="9"/>
      <c r="F28" s="9"/>
    </row>
    <row r="29" spans="1:6" ht="36" customHeight="1" x14ac:dyDescent="0.2">
      <c r="A29" s="9">
        <f t="shared" si="0"/>
        <v>21</v>
      </c>
      <c r="B29" s="26" t="s">
        <v>243</v>
      </c>
      <c r="C29" s="83" t="s">
        <v>82</v>
      </c>
      <c r="D29" s="10">
        <v>2</v>
      </c>
      <c r="E29" s="9"/>
      <c r="F29" s="9"/>
    </row>
    <row r="30" spans="1:6" ht="36" customHeight="1" x14ac:dyDescent="0.2">
      <c r="A30" s="9">
        <f t="shared" si="0"/>
        <v>22</v>
      </c>
      <c r="B30" s="26" t="s">
        <v>244</v>
      </c>
      <c r="C30" s="83" t="s">
        <v>6</v>
      </c>
      <c r="D30" s="10">
        <v>2</v>
      </c>
      <c r="E30" s="9"/>
      <c r="F30" s="9"/>
    </row>
    <row r="31" spans="1:6" ht="36" customHeight="1" x14ac:dyDescent="0.2">
      <c r="A31" s="9">
        <f t="shared" si="0"/>
        <v>23</v>
      </c>
      <c r="B31" s="26" t="s">
        <v>245</v>
      </c>
      <c r="C31" s="83" t="s">
        <v>6</v>
      </c>
      <c r="D31" s="10">
        <v>8</v>
      </c>
      <c r="E31" s="9"/>
      <c r="F31" s="9"/>
    </row>
    <row r="32" spans="1:6" ht="36" customHeight="1" x14ac:dyDescent="0.2">
      <c r="A32" s="9">
        <f t="shared" si="0"/>
        <v>24</v>
      </c>
      <c r="B32" s="26" t="s">
        <v>246</v>
      </c>
      <c r="C32" s="83" t="s">
        <v>6</v>
      </c>
      <c r="D32" s="10">
        <v>2</v>
      </c>
      <c r="E32" s="9"/>
      <c r="F32" s="9"/>
    </row>
    <row r="33" spans="1:6" ht="36" customHeight="1" x14ac:dyDescent="0.2">
      <c r="A33" s="9">
        <f t="shared" si="0"/>
        <v>25</v>
      </c>
      <c r="B33" s="26" t="s">
        <v>247</v>
      </c>
      <c r="C33" s="83" t="s">
        <v>6</v>
      </c>
      <c r="D33" s="10">
        <v>2</v>
      </c>
      <c r="E33" s="9"/>
      <c r="F33" s="9"/>
    </row>
    <row r="34" spans="1:6" ht="36" customHeight="1" x14ac:dyDescent="0.2">
      <c r="A34" s="9">
        <f t="shared" si="0"/>
        <v>26</v>
      </c>
      <c r="B34" s="26" t="s">
        <v>248</v>
      </c>
      <c r="C34" s="83" t="s">
        <v>288</v>
      </c>
      <c r="D34" s="10">
        <v>4</v>
      </c>
      <c r="E34" s="9"/>
      <c r="F34" s="9"/>
    </row>
    <row r="35" spans="1:6" ht="36" customHeight="1" x14ac:dyDescent="0.2">
      <c r="A35" s="9">
        <f t="shared" si="0"/>
        <v>27</v>
      </c>
      <c r="B35" s="26" t="s">
        <v>249</v>
      </c>
      <c r="C35" s="83" t="s">
        <v>6</v>
      </c>
      <c r="D35" s="10">
        <v>1</v>
      </c>
      <c r="E35" s="9"/>
      <c r="F35" s="9"/>
    </row>
    <row r="36" spans="1:6" ht="36" customHeight="1" x14ac:dyDescent="0.2">
      <c r="A36" s="9">
        <f t="shared" si="0"/>
        <v>28</v>
      </c>
      <c r="B36" s="26" t="s">
        <v>250</v>
      </c>
      <c r="C36" s="83" t="s">
        <v>6</v>
      </c>
      <c r="D36" s="10">
        <v>1</v>
      </c>
      <c r="E36" s="9"/>
      <c r="F36" s="9"/>
    </row>
    <row r="37" spans="1:6" ht="36" customHeight="1" x14ac:dyDescent="0.2">
      <c r="A37" s="9">
        <f t="shared" si="0"/>
        <v>29</v>
      </c>
      <c r="B37" s="26" t="s">
        <v>290</v>
      </c>
      <c r="C37" s="83" t="s">
        <v>6</v>
      </c>
      <c r="D37" s="10">
        <v>1</v>
      </c>
      <c r="E37" s="9"/>
      <c r="F37" s="9"/>
    </row>
    <row r="38" spans="1:6" ht="36" customHeight="1" x14ac:dyDescent="0.2">
      <c r="A38" s="9">
        <f t="shared" si="0"/>
        <v>30</v>
      </c>
      <c r="B38" s="26" t="s">
        <v>251</v>
      </c>
      <c r="C38" s="83" t="s">
        <v>6</v>
      </c>
      <c r="D38" s="10">
        <v>1</v>
      </c>
      <c r="E38" s="9"/>
      <c r="F38" s="9"/>
    </row>
    <row r="39" spans="1:6" ht="36" customHeight="1" x14ac:dyDescent="0.2">
      <c r="A39" s="9">
        <f t="shared" si="0"/>
        <v>31</v>
      </c>
      <c r="B39" s="26" t="s">
        <v>252</v>
      </c>
      <c r="C39" s="83" t="s">
        <v>6</v>
      </c>
      <c r="D39" s="10">
        <v>1</v>
      </c>
      <c r="E39" s="9"/>
      <c r="F39" s="9"/>
    </row>
    <row r="40" spans="1:6" ht="36" customHeight="1" x14ac:dyDescent="0.2">
      <c r="A40" s="9">
        <f t="shared" si="0"/>
        <v>32</v>
      </c>
      <c r="B40" s="26" t="s">
        <v>253</v>
      </c>
      <c r="C40" s="83" t="s">
        <v>6</v>
      </c>
      <c r="D40" s="10">
        <v>1</v>
      </c>
      <c r="E40" s="9"/>
      <c r="F40" s="9"/>
    </row>
    <row r="41" spans="1:6" ht="36" customHeight="1" x14ac:dyDescent="0.2">
      <c r="A41" s="9">
        <f t="shared" si="0"/>
        <v>33</v>
      </c>
      <c r="B41" s="26" t="s">
        <v>254</v>
      </c>
      <c r="C41" s="83" t="s">
        <v>6</v>
      </c>
      <c r="D41" s="10">
        <v>1</v>
      </c>
      <c r="E41" s="10"/>
      <c r="F41" s="10"/>
    </row>
    <row r="42" spans="1:6" ht="36" customHeight="1" x14ac:dyDescent="0.2">
      <c r="A42" s="9">
        <f t="shared" si="0"/>
        <v>34</v>
      </c>
      <c r="B42" s="26" t="s">
        <v>255</v>
      </c>
      <c r="C42" s="83" t="s">
        <v>6</v>
      </c>
      <c r="D42" s="10">
        <v>1</v>
      </c>
      <c r="E42" s="10"/>
      <c r="F42" s="10"/>
    </row>
    <row r="43" spans="1:6" ht="36" customHeight="1" x14ac:dyDescent="0.2">
      <c r="A43" s="9">
        <f t="shared" si="0"/>
        <v>35</v>
      </c>
      <c r="B43" s="26" t="s">
        <v>256</v>
      </c>
      <c r="C43" s="83" t="s">
        <v>6</v>
      </c>
      <c r="D43" s="10">
        <v>1</v>
      </c>
      <c r="E43" s="10"/>
      <c r="F43" s="10"/>
    </row>
    <row r="44" spans="1:6" ht="36" customHeight="1" x14ac:dyDescent="0.2">
      <c r="A44" s="9">
        <f t="shared" si="0"/>
        <v>36</v>
      </c>
      <c r="B44" s="26" t="s">
        <v>257</v>
      </c>
      <c r="C44" s="83" t="s">
        <v>6</v>
      </c>
      <c r="D44" s="10">
        <v>1</v>
      </c>
      <c r="E44" s="10"/>
      <c r="F44" s="10"/>
    </row>
    <row r="45" spans="1:6" ht="36" customHeight="1" x14ac:dyDescent="0.2">
      <c r="A45" s="9">
        <f t="shared" si="0"/>
        <v>37</v>
      </c>
      <c r="B45" s="26" t="s">
        <v>258</v>
      </c>
      <c r="C45" s="83" t="s">
        <v>83</v>
      </c>
      <c r="D45" s="10">
        <v>1</v>
      </c>
      <c r="E45" s="10"/>
      <c r="F45" s="10"/>
    </row>
    <row r="46" spans="1:6" ht="36" customHeight="1" x14ac:dyDescent="0.2">
      <c r="A46" s="9">
        <f t="shared" si="0"/>
        <v>38</v>
      </c>
      <c r="B46" s="26" t="s">
        <v>259</v>
      </c>
      <c r="C46" s="83" t="s">
        <v>6</v>
      </c>
      <c r="D46" s="10">
        <v>1</v>
      </c>
      <c r="E46" s="10"/>
      <c r="F46" s="10"/>
    </row>
    <row r="47" spans="1:6" ht="36" customHeight="1" x14ac:dyDescent="0.2">
      <c r="A47" s="9">
        <f t="shared" si="0"/>
        <v>39</v>
      </c>
      <c r="B47" s="26" t="s">
        <v>260</v>
      </c>
      <c r="C47" s="83" t="s">
        <v>11</v>
      </c>
      <c r="D47" s="10">
        <v>1</v>
      </c>
      <c r="E47" s="10"/>
      <c r="F47" s="10"/>
    </row>
    <row r="48" spans="1:6" ht="36" customHeight="1" x14ac:dyDescent="0.2">
      <c r="A48" s="9">
        <f t="shared" si="0"/>
        <v>40</v>
      </c>
      <c r="B48" s="26" t="s">
        <v>261</v>
      </c>
      <c r="C48" s="83" t="s">
        <v>6</v>
      </c>
      <c r="D48" s="10">
        <v>1</v>
      </c>
      <c r="E48" s="10"/>
      <c r="F48" s="10"/>
    </row>
    <row r="49" spans="1:6" ht="36" customHeight="1" x14ac:dyDescent="0.2">
      <c r="A49" s="9">
        <f t="shared" si="0"/>
        <v>41</v>
      </c>
      <c r="B49" s="26" t="s">
        <v>262</v>
      </c>
      <c r="C49" s="83" t="s">
        <v>6</v>
      </c>
      <c r="D49" s="10">
        <v>1</v>
      </c>
      <c r="E49" s="10"/>
      <c r="F49" s="10"/>
    </row>
    <row r="50" spans="1:6" ht="36" customHeight="1" x14ac:dyDescent="0.2">
      <c r="A50" s="9">
        <f t="shared" si="0"/>
        <v>42</v>
      </c>
      <c r="B50" s="26" t="s">
        <v>263</v>
      </c>
      <c r="C50" s="83" t="s">
        <v>6</v>
      </c>
      <c r="D50" s="10">
        <v>1</v>
      </c>
      <c r="E50" s="10"/>
      <c r="F50" s="10"/>
    </row>
    <row r="51" spans="1:6" ht="36" customHeight="1" x14ac:dyDescent="0.2">
      <c r="A51" s="9">
        <f t="shared" si="0"/>
        <v>43</v>
      </c>
      <c r="B51" s="26" t="s">
        <v>264</v>
      </c>
      <c r="C51" s="83" t="s">
        <v>82</v>
      </c>
      <c r="D51" s="10">
        <v>2</v>
      </c>
      <c r="E51" s="10"/>
      <c r="F51" s="10"/>
    </row>
    <row r="52" spans="1:6" ht="36" customHeight="1" x14ac:dyDescent="0.2">
      <c r="A52" s="9">
        <f t="shared" si="0"/>
        <v>44</v>
      </c>
      <c r="B52" s="26" t="s">
        <v>265</v>
      </c>
      <c r="C52" s="83" t="s">
        <v>6</v>
      </c>
      <c r="D52" s="10">
        <v>1</v>
      </c>
      <c r="E52" s="10"/>
      <c r="F52" s="10"/>
    </row>
    <row r="53" spans="1:6" ht="36" customHeight="1" x14ac:dyDescent="0.2">
      <c r="A53" s="9">
        <f t="shared" si="0"/>
        <v>45</v>
      </c>
      <c r="B53" s="26" t="s">
        <v>266</v>
      </c>
      <c r="C53" s="83" t="s">
        <v>6</v>
      </c>
      <c r="D53" s="10">
        <v>1</v>
      </c>
      <c r="E53" s="10"/>
      <c r="F53" s="10"/>
    </row>
    <row r="54" spans="1:6" ht="36" customHeight="1" x14ac:dyDescent="0.2">
      <c r="A54" s="9">
        <f t="shared" si="0"/>
        <v>46</v>
      </c>
      <c r="B54" s="26" t="s">
        <v>281</v>
      </c>
      <c r="C54" s="83" t="s">
        <v>6</v>
      </c>
      <c r="D54" s="10">
        <v>1</v>
      </c>
      <c r="E54" s="10"/>
      <c r="F54" s="10"/>
    </row>
    <row r="55" spans="1:6" ht="36" customHeight="1" x14ac:dyDescent="0.2">
      <c r="A55" s="9">
        <f t="shared" si="0"/>
        <v>47</v>
      </c>
      <c r="B55" s="26" t="s">
        <v>267</v>
      </c>
      <c r="C55" s="83" t="s">
        <v>285</v>
      </c>
      <c r="D55" s="10">
        <v>1</v>
      </c>
      <c r="E55" s="10"/>
      <c r="F55" s="10"/>
    </row>
    <row r="56" spans="1:6" ht="36" customHeight="1" x14ac:dyDescent="0.2">
      <c r="A56" s="9">
        <f t="shared" si="0"/>
        <v>48</v>
      </c>
      <c r="B56" s="26" t="s">
        <v>268</v>
      </c>
      <c r="C56" s="83" t="s">
        <v>82</v>
      </c>
      <c r="D56" s="10">
        <v>1</v>
      </c>
      <c r="E56" s="10"/>
      <c r="F56" s="10"/>
    </row>
    <row r="57" spans="1:6" ht="36" customHeight="1" x14ac:dyDescent="0.2">
      <c r="A57" s="9">
        <f t="shared" si="0"/>
        <v>49</v>
      </c>
      <c r="B57" s="26" t="s">
        <v>269</v>
      </c>
      <c r="C57" s="83" t="s">
        <v>285</v>
      </c>
      <c r="D57" s="10">
        <v>1</v>
      </c>
      <c r="E57" s="10"/>
      <c r="F57" s="10"/>
    </row>
    <row r="58" spans="1:6" ht="36" customHeight="1" x14ac:dyDescent="0.2">
      <c r="A58" s="9">
        <f t="shared" si="0"/>
        <v>50</v>
      </c>
      <c r="B58" s="26" t="s">
        <v>270</v>
      </c>
      <c r="C58" s="83" t="s">
        <v>6</v>
      </c>
      <c r="D58" s="10">
        <v>1</v>
      </c>
      <c r="E58" s="10"/>
      <c r="F58" s="10"/>
    </row>
    <row r="59" spans="1:6" ht="36" customHeight="1" x14ac:dyDescent="0.2">
      <c r="A59" s="9">
        <f t="shared" si="0"/>
        <v>51</v>
      </c>
      <c r="B59" s="26" t="s">
        <v>271</v>
      </c>
      <c r="C59" s="83" t="s">
        <v>6</v>
      </c>
      <c r="D59" s="10">
        <v>1</v>
      </c>
      <c r="E59" s="10"/>
      <c r="F59" s="10"/>
    </row>
    <row r="60" spans="1:6" ht="36" customHeight="1" x14ac:dyDescent="0.2">
      <c r="A60" s="9">
        <f t="shared" si="0"/>
        <v>52</v>
      </c>
      <c r="B60" s="26" t="s">
        <v>272</v>
      </c>
      <c r="C60" s="83" t="s">
        <v>82</v>
      </c>
      <c r="D60" s="10">
        <v>2</v>
      </c>
      <c r="E60" s="10"/>
      <c r="F60" s="10"/>
    </row>
    <row r="61" spans="1:6" ht="36" customHeight="1" x14ac:dyDescent="0.2">
      <c r="A61" s="9">
        <f t="shared" si="0"/>
        <v>53</v>
      </c>
      <c r="B61" s="26" t="s">
        <v>273</v>
      </c>
      <c r="C61" s="83" t="s">
        <v>82</v>
      </c>
      <c r="D61" s="10">
        <v>2</v>
      </c>
      <c r="E61" s="10"/>
      <c r="F61" s="10"/>
    </row>
    <row r="62" spans="1:6" ht="36" customHeight="1" x14ac:dyDescent="0.2">
      <c r="A62" s="9">
        <f t="shared" si="0"/>
        <v>54</v>
      </c>
      <c r="B62" s="26" t="s">
        <v>274</v>
      </c>
      <c r="C62" s="83" t="s">
        <v>6</v>
      </c>
      <c r="D62" s="10">
        <v>2</v>
      </c>
      <c r="E62" s="10"/>
      <c r="F62" s="10"/>
    </row>
    <row r="63" spans="1:6" ht="36" customHeight="1" x14ac:dyDescent="0.2">
      <c r="A63" s="9">
        <f t="shared" si="0"/>
        <v>55</v>
      </c>
      <c r="B63" s="26" t="s">
        <v>275</v>
      </c>
      <c r="C63" s="83" t="s">
        <v>6</v>
      </c>
      <c r="D63" s="10">
        <v>2</v>
      </c>
      <c r="E63" s="10"/>
      <c r="F63" s="10"/>
    </row>
    <row r="64" spans="1:6" ht="36" customHeight="1" x14ac:dyDescent="0.2">
      <c r="A64" s="9">
        <f t="shared" si="0"/>
        <v>56</v>
      </c>
      <c r="B64" s="26" t="s">
        <v>276</v>
      </c>
      <c r="C64" s="83" t="s">
        <v>82</v>
      </c>
      <c r="D64" s="10">
        <v>1</v>
      </c>
      <c r="E64" s="10"/>
      <c r="F64" s="10"/>
    </row>
    <row r="65" spans="1:6" ht="36" customHeight="1" x14ac:dyDescent="0.2">
      <c r="A65" s="9">
        <f t="shared" si="0"/>
        <v>57</v>
      </c>
      <c r="B65" s="26" t="s">
        <v>277</v>
      </c>
      <c r="C65" s="83" t="s">
        <v>6</v>
      </c>
      <c r="D65" s="10">
        <v>20</v>
      </c>
      <c r="E65" s="10"/>
      <c r="F65" s="10"/>
    </row>
    <row r="66" spans="1:6" ht="36" customHeight="1" x14ac:dyDescent="0.2">
      <c r="A66" s="9">
        <f t="shared" si="0"/>
        <v>58</v>
      </c>
      <c r="B66" s="26" t="s">
        <v>278</v>
      </c>
      <c r="C66" s="83" t="s">
        <v>6</v>
      </c>
      <c r="D66" s="10">
        <v>2</v>
      </c>
      <c r="E66" s="10"/>
      <c r="F66" s="10"/>
    </row>
    <row r="67" spans="1:6" ht="36" customHeight="1" x14ac:dyDescent="0.2">
      <c r="A67" s="9">
        <f t="shared" si="0"/>
        <v>59</v>
      </c>
      <c r="B67" s="26" t="s">
        <v>279</v>
      </c>
      <c r="C67" s="83" t="s">
        <v>285</v>
      </c>
      <c r="D67" s="10">
        <v>1</v>
      </c>
      <c r="E67" s="10"/>
      <c r="F67" s="10"/>
    </row>
    <row r="68" spans="1:6" ht="36" customHeight="1" x14ac:dyDescent="0.2">
      <c r="A68" s="9">
        <f t="shared" si="0"/>
        <v>60</v>
      </c>
      <c r="B68" s="26" t="s">
        <v>280</v>
      </c>
      <c r="C68" s="83" t="s">
        <v>6</v>
      </c>
      <c r="D68" s="10">
        <v>2</v>
      </c>
      <c r="E68" s="10"/>
      <c r="F68" s="10"/>
    </row>
    <row r="69" spans="1:6" ht="36" customHeight="1" x14ac:dyDescent="0.2">
      <c r="A69" s="9">
        <f t="shared" si="0"/>
        <v>61</v>
      </c>
      <c r="B69" s="26" t="s">
        <v>282</v>
      </c>
      <c r="C69" s="83" t="s">
        <v>6</v>
      </c>
      <c r="D69" s="10">
        <v>2</v>
      </c>
      <c r="E69" s="10"/>
      <c r="F69" s="10"/>
    </row>
    <row r="70" spans="1:6" ht="36" customHeight="1" x14ac:dyDescent="0.2">
      <c r="A70" s="9">
        <f t="shared" si="0"/>
        <v>62</v>
      </c>
      <c r="B70" s="26" t="s">
        <v>283</v>
      </c>
      <c r="C70" s="83" t="s">
        <v>6</v>
      </c>
      <c r="D70" s="10">
        <v>2</v>
      </c>
      <c r="E70" s="10"/>
      <c r="F70" s="10"/>
    </row>
    <row r="71" spans="1:6" ht="21" customHeight="1" x14ac:dyDescent="0.2">
      <c r="A71" s="89" t="s">
        <v>123</v>
      </c>
      <c r="B71" s="90"/>
      <c r="C71" s="90"/>
      <c r="D71" s="91"/>
      <c r="E71" s="85"/>
      <c r="F71" s="86"/>
    </row>
    <row r="72" spans="1:6" ht="21" customHeight="1" x14ac:dyDescent="0.2">
      <c r="A72" s="92" t="s">
        <v>124</v>
      </c>
      <c r="B72" s="93"/>
      <c r="C72" s="93"/>
      <c r="D72" s="94"/>
      <c r="E72" s="87"/>
      <c r="F72" s="88"/>
    </row>
    <row r="73" spans="1:6" ht="21" customHeight="1" x14ac:dyDescent="0.2">
      <c r="A73" s="92" t="s">
        <v>125</v>
      </c>
      <c r="B73" s="93"/>
      <c r="C73" s="93"/>
      <c r="D73" s="94"/>
      <c r="E73" s="87"/>
      <c r="F73" s="88"/>
    </row>
  </sheetData>
  <mergeCells count="9">
    <mergeCell ref="E1:F1"/>
    <mergeCell ref="E71:F71"/>
    <mergeCell ref="E72:F72"/>
    <mergeCell ref="E73:F73"/>
    <mergeCell ref="A71:D71"/>
    <mergeCell ref="A72:D72"/>
    <mergeCell ref="A73:D73"/>
    <mergeCell ref="A5:F5"/>
    <mergeCell ref="A6:F6"/>
  </mergeCells>
  <pageMargins left="0.70866141732283472" right="0.70866141732283472" top="0.74803149606299213" bottom="0.74803149606299213" header="0.31496062992125984" footer="0.31496062992125984"/>
  <pageSetup paperSize="9" scale="85"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6</vt:i4>
      </vt:variant>
      <vt:variant>
        <vt:lpstr>Plages nommées</vt:lpstr>
      </vt:variant>
      <vt:variant>
        <vt:i4>3</vt:i4>
      </vt:variant>
    </vt:vector>
  </HeadingPairs>
  <TitlesOfParts>
    <vt:vector size="9" baseType="lpstr">
      <vt:lpstr>BLOC</vt:lpstr>
      <vt:lpstr>PHARMACIE</vt:lpstr>
      <vt:lpstr>ANALYSES MEDICALES</vt:lpstr>
      <vt:lpstr>STERILISATION</vt:lpstr>
      <vt:lpstr>SOINS</vt:lpstr>
      <vt:lpstr>DENTAIRE</vt:lpstr>
      <vt:lpstr>DENTAIRE!Impression_des_titres</vt:lpstr>
      <vt:lpstr>SOINS!Impression_des_titres</vt:lpstr>
      <vt:lpstr>STERILISATION!Impression_des_titres</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SAID HANIM</dc:creator>
  <cp:lastModifiedBy>admin</cp:lastModifiedBy>
  <cp:revision/>
  <cp:lastPrinted>2026-09-18T09:04:42Z</cp:lastPrinted>
  <dcterms:created xsi:type="dcterms:W3CDTF">2026-04-16T13:18:50Z</dcterms:created>
  <dcterms:modified xsi:type="dcterms:W3CDTF">2026-10-01T16:13:55Z</dcterms:modified>
</cp:coreProperties>
</file>