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CPS Sécurité" sheetId="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5"/>
  <c r="F14"/>
  <c r="F15"/>
  <c r="F13"/>
  <c r="F17" l="1"/>
  <c r="F18" s="1"/>
  <c r="F19" s="1"/>
</calcChain>
</file>

<file path=xl/sharedStrings.xml><?xml version="1.0" encoding="utf-8"?>
<sst xmlns="http://schemas.openxmlformats.org/spreadsheetml/2006/main" count="23" uniqueCount="21">
  <si>
    <t>Prix</t>
  </si>
  <si>
    <t>Qté</t>
  </si>
  <si>
    <t xml:space="preserve"> </t>
  </si>
  <si>
    <t>Prix unitaire HT</t>
  </si>
  <si>
    <t>Prix total</t>
  </si>
  <si>
    <t>En chiffres</t>
  </si>
  <si>
    <t>Total HT :</t>
  </si>
  <si>
    <t>TVA ( 20%) :</t>
  </si>
  <si>
    <t>Total Toutes Taxes Comprises ( TTC ) :</t>
  </si>
  <si>
    <t>Prix n°</t>
  </si>
  <si>
    <t xml:space="preserve">        PRESIDENCE DE L'UNIVERSITE SIDI MOHAMED BEN ABDELLAH-FES   </t>
  </si>
  <si>
    <t>ENS</t>
  </si>
  <si>
    <t>U</t>
  </si>
  <si>
    <t>unité</t>
  </si>
  <si>
    <t xml:space="preserve">Mise à niveau du pare-feu frontal existant </t>
  </si>
  <si>
    <t xml:space="preserve">Mise à niveau du pare-feu dorsal existant </t>
  </si>
  <si>
    <t>Acquisition d'une solution de gestion des vulnérabilités réseau</t>
  </si>
  <si>
    <t>Acquisition d'une solution de sécurité portable</t>
  </si>
  <si>
    <t xml:space="preserve">ACQUISITION DE SOLUTIONS DE SÉCURITÉ POUR LA MISE À NIVEAU DU CENTRE D'OPÉRATIONS DU RÉSEAU NOC PRINCIPAL DE L'UNIVERSITÉ SIDI MOHAMED BEN ABDELLAH -EN LOT UNIQUE -
</t>
  </si>
  <si>
    <t xml:space="preserve">bordereau des prix détail estimatif
 </t>
  </si>
  <si>
    <t xml:space="preserve">   APPEL D'OFFRES OUVERT  INTERNATIONAL N° 03/2026</t>
  </si>
</sst>
</file>

<file path=xl/styles.xml><?xml version="1.0" encoding="utf-8"?>
<styleSheet xmlns="http://schemas.openxmlformats.org/spreadsheetml/2006/main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.00\ _€_-;\-* #,##0.00\ _€_-;_-* &quot;-&quot;??\ _€_-;_-@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rgb="FF000000"/>
      <name val="Arial"/>
      <family val="2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sz val="16"/>
      <color theme="1"/>
      <name val="Calibri"/>
      <family val="2"/>
    </font>
    <font>
      <b/>
      <i/>
      <u/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43" fontId="0" fillId="0" borderId="0" xfId="0" applyNumberFormat="1"/>
    <xf numFmtId="164" fontId="0" fillId="0" borderId="0" xfId="1" applyFont="1"/>
    <xf numFmtId="43" fontId="3" fillId="0" borderId="1" xfId="0" applyNumberFormat="1" applyFont="1" applyBorder="1"/>
    <xf numFmtId="20" fontId="0" fillId="0" borderId="0" xfId="0" applyNumberFormat="1"/>
    <xf numFmtId="4" fontId="5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165" fontId="11" fillId="0" borderId="0" xfId="0" applyNumberFormat="1" applyFont="1"/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3" fontId="6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Font="1" applyBorder="1" applyAlignment="1">
      <alignment vertical="center" wrapText="1"/>
    </xf>
    <xf numFmtId="164" fontId="3" fillId="0" borderId="1" xfId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/>
  </cellXfs>
  <cellStyles count="4">
    <cellStyle name="Milliers" xfId="1" builtinId="3"/>
    <cellStyle name="Millier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1653540</xdr:colOff>
      <xdr:row>0</xdr:row>
      <xdr:rowOff>83820</xdr:rowOff>
    </xdr:from>
    <xdr:to>
      <xdr:col>3</xdr:col>
      <xdr:colOff>502920</xdr:colOff>
      <xdr:row>4</xdr:row>
      <xdr:rowOff>68580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408C86E5-8411-4527-84A6-4B697CC6E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01240" y="83820"/>
          <a:ext cx="519684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6:K26"/>
  <sheetViews>
    <sheetView tabSelected="1" view="pageBreakPreview" zoomScale="60" zoomScaleNormal="70" workbookViewId="0">
      <selection activeCell="I13" sqref="I13"/>
    </sheetView>
  </sheetViews>
  <sheetFormatPr baseColWidth="10" defaultColWidth="11.42578125" defaultRowHeight="15"/>
  <cols>
    <col min="1" max="1" width="9.42578125" customWidth="1"/>
    <col min="2" max="2" width="76.5703125" customWidth="1"/>
    <col min="3" max="3" width="15.42578125" style="11" customWidth="1"/>
    <col min="5" max="5" width="24.140625" customWidth="1"/>
    <col min="6" max="6" width="29.7109375" customWidth="1"/>
    <col min="7" max="7" width="12.42578125" bestFit="1" customWidth="1"/>
    <col min="8" max="8" width="14.140625" bestFit="1" customWidth="1"/>
  </cols>
  <sheetData>
    <row r="6" spans="1:11" ht="20.25">
      <c r="B6" s="24" t="s">
        <v>10</v>
      </c>
      <c r="C6" s="24"/>
      <c r="D6" s="24"/>
      <c r="E6" s="25"/>
      <c r="F6" s="25"/>
      <c r="G6" s="25"/>
      <c r="H6" s="25"/>
      <c r="I6" s="25"/>
      <c r="J6" s="25"/>
      <c r="K6" s="8"/>
    </row>
    <row r="7" spans="1:11" ht="21">
      <c r="B7" s="26" t="s">
        <v>20</v>
      </c>
      <c r="C7" s="26"/>
      <c r="D7" s="26"/>
      <c r="E7" s="25"/>
      <c r="F7" s="25"/>
      <c r="G7" s="25"/>
      <c r="H7" s="25"/>
      <c r="I7" s="25"/>
      <c r="J7" s="25"/>
      <c r="K7" s="9"/>
    </row>
    <row r="8" spans="1:11" ht="59.25" customHeight="1">
      <c r="B8" s="27" t="s">
        <v>18</v>
      </c>
      <c r="C8" s="27"/>
      <c r="D8" s="27"/>
      <c r="E8" s="28"/>
      <c r="F8" s="28"/>
      <c r="G8" s="28"/>
      <c r="H8" s="28"/>
      <c r="I8" s="28"/>
      <c r="J8" s="28"/>
      <c r="K8" s="28"/>
    </row>
    <row r="9" spans="1:11" ht="48" customHeight="1">
      <c r="B9" s="7"/>
      <c r="C9" s="27" t="s">
        <v>19</v>
      </c>
      <c r="D9" s="27"/>
      <c r="E9" s="27"/>
      <c r="F9" s="28"/>
    </row>
    <row r="10" spans="1:11">
      <c r="A10" s="6"/>
      <c r="B10" s="6"/>
      <c r="C10" s="10"/>
      <c r="D10" s="23"/>
      <c r="E10" s="23"/>
      <c r="F10" s="23"/>
      <c r="G10" t="s">
        <v>2</v>
      </c>
    </row>
    <row r="11" spans="1:11">
      <c r="A11" s="20" t="s">
        <v>9</v>
      </c>
      <c r="B11" s="20" t="s">
        <v>0</v>
      </c>
      <c r="C11" s="20" t="s">
        <v>13</v>
      </c>
      <c r="D11" s="20" t="s">
        <v>1</v>
      </c>
      <c r="E11" s="14" t="s">
        <v>3</v>
      </c>
      <c r="F11" s="20" t="s">
        <v>4</v>
      </c>
    </row>
    <row r="12" spans="1:11">
      <c r="A12" s="20"/>
      <c r="B12" s="20"/>
      <c r="C12" s="20"/>
      <c r="D12" s="20"/>
      <c r="E12" s="14" t="s">
        <v>5</v>
      </c>
      <c r="F12" s="20"/>
    </row>
    <row r="13" spans="1:11" ht="39" customHeight="1">
      <c r="A13" s="13">
        <v>1</v>
      </c>
      <c r="B13" s="15" t="s">
        <v>14</v>
      </c>
      <c r="C13" s="16" t="s">
        <v>12</v>
      </c>
      <c r="D13" s="17">
        <v>2</v>
      </c>
      <c r="E13" s="18"/>
      <c r="F13" s="19">
        <f>E13*D13</f>
        <v>0</v>
      </c>
      <c r="G13" s="2"/>
      <c r="H13" s="1"/>
    </row>
    <row r="14" spans="1:11" ht="39" customHeight="1">
      <c r="A14" s="13">
        <v>2</v>
      </c>
      <c r="B14" s="15" t="s">
        <v>15</v>
      </c>
      <c r="C14" s="16" t="s">
        <v>12</v>
      </c>
      <c r="D14" s="17">
        <v>2</v>
      </c>
      <c r="E14" s="18"/>
      <c r="F14" s="19">
        <f t="shared" ref="F14:F16" si="0">E14*D14</f>
        <v>0</v>
      </c>
      <c r="G14" s="2"/>
      <c r="H14" s="1"/>
    </row>
    <row r="15" spans="1:11" ht="39" customHeight="1">
      <c r="A15" s="13">
        <v>3</v>
      </c>
      <c r="B15" s="15" t="s">
        <v>16</v>
      </c>
      <c r="C15" s="16" t="s">
        <v>11</v>
      </c>
      <c r="D15" s="17">
        <v>1</v>
      </c>
      <c r="E15" s="18"/>
      <c r="F15" s="19">
        <f t="shared" si="0"/>
        <v>0</v>
      </c>
      <c r="G15" s="2"/>
      <c r="H15" s="1"/>
    </row>
    <row r="16" spans="1:11" ht="39" customHeight="1">
      <c r="A16" s="13">
        <v>4</v>
      </c>
      <c r="B16" s="15" t="s">
        <v>17</v>
      </c>
      <c r="C16" s="16" t="s">
        <v>12</v>
      </c>
      <c r="D16" s="17">
        <v>2</v>
      </c>
      <c r="E16" s="18"/>
      <c r="F16" s="19">
        <f>E16*D16</f>
        <v>0</v>
      </c>
      <c r="G16" s="2"/>
      <c r="H16" s="1"/>
    </row>
    <row r="17" spans="1:9" ht="39.75" customHeight="1">
      <c r="A17" s="6"/>
      <c r="B17" s="6"/>
      <c r="C17" s="10"/>
      <c r="D17" s="21" t="s">
        <v>6</v>
      </c>
      <c r="E17" s="21"/>
      <c r="F17" s="12">
        <f>SUM(F13:F16)</f>
        <v>0</v>
      </c>
      <c r="G17" s="2"/>
      <c r="H17" s="1"/>
    </row>
    <row r="18" spans="1:9" ht="39.75" customHeight="1">
      <c r="A18" s="6"/>
      <c r="B18" s="6"/>
      <c r="C18" s="10"/>
      <c r="D18" s="21" t="s">
        <v>7</v>
      </c>
      <c r="E18" s="21"/>
      <c r="F18" s="3">
        <f>F17*20/100</f>
        <v>0</v>
      </c>
      <c r="G18" s="2"/>
      <c r="H18" s="1"/>
    </row>
    <row r="19" spans="1:9" ht="39.75" customHeight="1">
      <c r="A19" s="6"/>
      <c r="B19" s="6"/>
      <c r="C19" s="10"/>
      <c r="D19" s="22" t="s">
        <v>8</v>
      </c>
      <c r="E19" s="22"/>
      <c r="F19" s="3">
        <f>F17+F18</f>
        <v>0</v>
      </c>
      <c r="G19" s="2"/>
      <c r="H19" s="1"/>
    </row>
    <row r="20" spans="1:9">
      <c r="G20" s="2"/>
      <c r="H20" s="1"/>
    </row>
    <row r="21" spans="1:9">
      <c r="F21" s="1"/>
      <c r="G21" s="2"/>
      <c r="I21" s="4"/>
    </row>
    <row r="22" spans="1:9">
      <c r="F22" s="5"/>
      <c r="G22" s="1"/>
      <c r="H22" s="2"/>
    </row>
    <row r="23" spans="1:9">
      <c r="F23" s="1"/>
    </row>
    <row r="24" spans="1:9">
      <c r="E24" s="1"/>
    </row>
    <row r="26" spans="1:9">
      <c r="F26" s="1"/>
    </row>
  </sheetData>
  <mergeCells count="13">
    <mergeCell ref="D18:E18"/>
    <mergeCell ref="D19:E19"/>
    <mergeCell ref="D10:F10"/>
    <mergeCell ref="B6:J6"/>
    <mergeCell ref="B7:J7"/>
    <mergeCell ref="B8:K8"/>
    <mergeCell ref="C9:F9"/>
    <mergeCell ref="A11:A12"/>
    <mergeCell ref="B11:B12"/>
    <mergeCell ref="D11:D12"/>
    <mergeCell ref="F11:F12"/>
    <mergeCell ref="D17:E17"/>
    <mergeCell ref="C11:C12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CPS Sécurité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FIRDAOUSSI</dc:creator>
  <cp:lastModifiedBy>usmba</cp:lastModifiedBy>
  <cp:lastPrinted>2026-10-01T09:06:47Z</cp:lastPrinted>
  <dcterms:created xsi:type="dcterms:W3CDTF">2025-09-13T20:48:45Z</dcterms:created>
  <dcterms:modified xsi:type="dcterms:W3CDTF">2026-10-02T12:30:49Z</dcterms:modified>
</cp:coreProperties>
</file>