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AppData\Local\Temp\Rar$DIa14904.32042.rartemp\"/>
    </mc:Choice>
  </mc:AlternateContent>
  <bookViews>
    <workbookView xWindow="0" yWindow="0" windowWidth="23970" windowHeight="9600"/>
  </bookViews>
  <sheets>
    <sheet name="Feuil1" sheetId="1" r:id="rId1"/>
  </sheets>
  <definedNames>
    <definedName name="_xlnm.Print_Area" localSheetId="0">Feuil1!$A$1:$F$88</definedName>
  </definedNames>
  <calcPr calcId="162913"/>
</workbook>
</file>

<file path=xl/calcChain.xml><?xml version="1.0" encoding="utf-8"?>
<calcChain xmlns="http://schemas.openxmlformats.org/spreadsheetml/2006/main">
  <c r="F55" i="1" l="1"/>
  <c r="F57" i="1"/>
  <c r="F59" i="1"/>
  <c r="F61" i="1"/>
  <c r="F63" i="1"/>
  <c r="F65" i="1"/>
  <c r="F67" i="1"/>
  <c r="F69" i="1"/>
  <c r="F71" i="1"/>
  <c r="F53" i="1"/>
  <c r="F9" i="1"/>
  <c r="F11" i="1"/>
  <c r="F13" i="1"/>
  <c r="F15" i="1"/>
  <c r="F17" i="1"/>
  <c r="F19" i="1"/>
  <c r="F21" i="1"/>
  <c r="F23" i="1"/>
  <c r="F25" i="1"/>
  <c r="F27" i="1"/>
  <c r="F29" i="1"/>
  <c r="F31" i="1"/>
  <c r="F33" i="1"/>
  <c r="F35" i="1"/>
  <c r="F37" i="1"/>
  <c r="F39" i="1"/>
  <c r="F41" i="1"/>
  <c r="F43" i="1"/>
  <c r="F45" i="1"/>
  <c r="F47" i="1"/>
  <c r="F49" i="1"/>
  <c r="F7" i="1"/>
  <c r="F73" i="1" l="1"/>
  <c r="F51" i="1"/>
  <c r="F74" i="1" l="1"/>
  <c r="F75" i="1" l="1"/>
  <c r="F76" i="1" s="1"/>
</calcChain>
</file>

<file path=xl/sharedStrings.xml><?xml version="1.0" encoding="utf-8"?>
<sst xmlns="http://schemas.openxmlformats.org/spreadsheetml/2006/main" count="112" uniqueCount="52">
  <si>
    <t>TOTAL TTC</t>
  </si>
  <si>
    <t>M3</t>
  </si>
  <si>
    <t>ML</t>
  </si>
  <si>
    <t>M2</t>
  </si>
  <si>
    <t>UNITES</t>
  </si>
  <si>
    <t>DESIGNATION DES OUVRAGES</t>
  </si>
  <si>
    <t>N° PRIX</t>
  </si>
  <si>
    <t>TOTAL HORS TVA</t>
  </si>
  <si>
    <t>Forme de béton de 10 cm d'épaisseur</t>
  </si>
  <si>
    <t>Enduit ordinaire</t>
  </si>
  <si>
    <t>Peinture à huile sur ferronerie</t>
  </si>
  <si>
    <t>Peinture vinylique sur mur et plafond</t>
  </si>
  <si>
    <t>Porte en tôle de 4 mm de 1,20 x 2,20</t>
  </si>
  <si>
    <t>U</t>
  </si>
  <si>
    <t>Passerelle métallique</t>
  </si>
  <si>
    <t>Béton de propreté dosé à 250 kg/m3</t>
  </si>
  <si>
    <t xml:space="preserve">Cadre grillagé de 1,20x0,80 </t>
  </si>
  <si>
    <t>Echelle interne d'accés à la cuve en tube galvanisé  O3/4"</t>
  </si>
  <si>
    <t>Echelle en fer plat</t>
  </si>
  <si>
    <t>TOTAL TVA 20°/°</t>
  </si>
  <si>
    <t>Chape de lissage</t>
  </si>
  <si>
    <t>Trappe en tôle de 4 mm de 0,60x0,60</t>
  </si>
  <si>
    <t>Fouilles en terrain de toute nature</t>
  </si>
  <si>
    <t>Hérissonage en pièrre séche de 20 cm d'épaisseur</t>
  </si>
  <si>
    <t>Maçonnerie en agglomérés de 0,20x0,40x0,20m</t>
  </si>
  <si>
    <t>Forme de pente</t>
  </si>
  <si>
    <t>Le mètre linéaire………………………………………………</t>
  </si>
  <si>
    <t>Le mètre cube………………………………………………</t>
  </si>
  <si>
    <t>Le mètre carré………………………………………………</t>
  </si>
  <si>
    <t>L’Unité………………………………………………</t>
  </si>
  <si>
    <t>Maçonnerie de moellon en fondations</t>
  </si>
  <si>
    <t xml:space="preserve">Remblais ou évacuation des déblais </t>
  </si>
  <si>
    <t>QUANTITE</t>
  </si>
  <si>
    <t>Cuvelage</t>
  </si>
  <si>
    <t>PRIX TOTAL      (EN CHIFFRES)</t>
  </si>
  <si>
    <t>PRIX UNITAIRE EN DHS(HORS TVA)               (EN CHIFFRES)</t>
  </si>
  <si>
    <t>Béton armé dosé à 350 Kg /m3 y compris Acier</t>
  </si>
  <si>
    <t>Béton armé dosé à 400 Kg /m3 y compris Acier</t>
  </si>
  <si>
    <t xml:space="preserve">tube galvanisé  </t>
  </si>
  <si>
    <t xml:space="preserve">Béton Armé y compris acier </t>
  </si>
  <si>
    <t>Forme de pente sur dalle de couverture.</t>
  </si>
  <si>
    <t xml:space="preserve">Enduit étanche </t>
  </si>
  <si>
    <t xml:space="preserve">Trappe métallique Galvanisé </t>
  </si>
  <si>
    <t xml:space="preserve">Badigeon à la chaux </t>
  </si>
  <si>
    <t>Béton de propreté</t>
  </si>
  <si>
    <t xml:space="preserve">B-  CITERNE DU 100 M3 </t>
  </si>
  <si>
    <t>Total A</t>
  </si>
  <si>
    <t>Total   B</t>
  </si>
  <si>
    <t>BORDEREAU DES PRIX DETAIL ESTIMATIF</t>
  </si>
  <si>
    <t>A-CHATEAU DE 20 M3</t>
  </si>
  <si>
    <t xml:space="preserve">                   1- CONSTRUCTION D’UN CHATEAU D’EAU AU DOUAR BOUTMSLOITE.
 2- CONSTRUCTION D’UNE CITERNE AU DOUAR TAKZZAHOUTE.
</t>
  </si>
  <si>
    <t>Arrêté le présent devis estimatif à la somme 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</si>
</sst>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_-* #,##0.00\-;_-* &quot;-&quot;??_-;_-@_-"/>
  </numFmts>
  <fonts count="22" x14ac:knownFonts="1">
    <font>
      <sz val="10"/>
      <name val="Arial"/>
      <charset val="178"/>
    </font>
    <font>
      <sz val="10"/>
      <name val="Arial"/>
      <charset val="178"/>
    </font>
    <font>
      <b/>
      <sz val="10"/>
      <name val="Arial"/>
      <family val="2"/>
      <charset val="178"/>
    </font>
    <font>
      <b/>
      <sz val="11"/>
      <name val="Arial"/>
      <family val="2"/>
      <charset val="178"/>
    </font>
    <font>
      <b/>
      <u/>
      <sz val="1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Andalus"/>
      <family val="1"/>
    </font>
    <font>
      <b/>
      <sz val="10"/>
      <name val="Andalus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Andalus"/>
      <family val="1"/>
    </font>
    <font>
      <sz val="11"/>
      <name val="Arial"/>
      <family val="2"/>
    </font>
    <font>
      <sz val="11"/>
      <name val="Andalus"/>
      <family val="1"/>
    </font>
    <font>
      <b/>
      <u/>
      <sz val="20"/>
      <name val="Andalus"/>
      <family val="1"/>
    </font>
    <font>
      <sz val="20"/>
      <name val="Andalus"/>
      <family val="1"/>
    </font>
    <font>
      <b/>
      <sz val="16"/>
      <name val="Times New Roman"/>
      <family val="1"/>
    </font>
    <font>
      <b/>
      <sz val="12"/>
      <color rgb="FF0070C0"/>
      <name val="Times New Roman"/>
      <family val="1"/>
    </font>
    <font>
      <b/>
      <sz val="11"/>
      <color rgb="FFFF0000"/>
      <name val="Times New Roman"/>
      <family val="1"/>
    </font>
    <font>
      <b/>
      <u/>
      <sz val="12"/>
      <name val="Times New Roman"/>
      <family val="1"/>
    </font>
    <font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readingOrder="1"/>
    </xf>
    <xf numFmtId="0" fontId="8" fillId="0" borderId="0" xfId="0" applyFont="1" applyAlignment="1">
      <alignment horizontal="center"/>
    </xf>
    <xf numFmtId="0" fontId="9" fillId="0" borderId="0" xfId="0" applyFont="1"/>
    <xf numFmtId="0" fontId="5" fillId="0" borderId="3" xfId="0" applyFont="1" applyBorder="1" applyAlignment="1">
      <alignment horizontal="justify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justify" vertical="center"/>
    </xf>
    <xf numFmtId="4" fontId="10" fillId="0" borderId="1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justify" vertical="center"/>
    </xf>
    <xf numFmtId="4" fontId="10" fillId="0" borderId="2" xfId="0" applyNumberFormat="1" applyFont="1" applyBorder="1" applyAlignment="1">
      <alignment horizontal="center" vertical="center"/>
    </xf>
    <xf numFmtId="0" fontId="9" fillId="0" borderId="0" xfId="0" applyNumberFormat="1" applyFont="1"/>
    <xf numFmtId="4" fontId="10" fillId="0" borderId="5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justify" vertical="center"/>
    </xf>
    <xf numFmtId="0" fontId="4" fillId="0" borderId="0" xfId="0" applyFont="1" applyBorder="1" applyAlignment="1">
      <alignment horizontal="left" vertical="center" wrapText="1"/>
    </xf>
    <xf numFmtId="4" fontId="18" fillId="3" borderId="5" xfId="0" applyNumberFormat="1" applyFont="1" applyFill="1" applyBorder="1" applyAlignment="1">
      <alignment horizontal="center" vertical="center"/>
    </xf>
    <xf numFmtId="4" fontId="18" fillId="4" borderId="2" xfId="0" applyNumberFormat="1" applyFont="1" applyFill="1" applyBorder="1" applyAlignment="1">
      <alignment horizontal="center" vertical="center"/>
    </xf>
    <xf numFmtId="4" fontId="18" fillId="4" borderId="1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" fontId="19" fillId="0" borderId="8" xfId="0" applyNumberFormat="1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4" fontId="0" fillId="0" borderId="0" xfId="0" applyNumberFormat="1"/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4" fontId="11" fillId="0" borderId="4" xfId="1" applyFont="1" applyBorder="1" applyAlignment="1">
      <alignment horizontal="center" vertical="center"/>
    </xf>
    <xf numFmtId="164" fontId="11" fillId="0" borderId="3" xfId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164" fontId="11" fillId="0" borderId="4" xfId="1" applyFont="1" applyBorder="1" applyAlignment="1">
      <alignment vertical="center"/>
    </xf>
    <xf numFmtId="164" fontId="11" fillId="0" borderId="3" xfId="1" applyFont="1" applyBorder="1" applyAlignment="1">
      <alignment vertical="center"/>
    </xf>
    <xf numFmtId="4" fontId="11" fillId="0" borderId="4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164" fontId="11" fillId="0" borderId="12" xfId="1" applyFont="1" applyBorder="1" applyAlignment="1">
      <alignment horizontal="center" vertical="center"/>
    </xf>
    <xf numFmtId="2" fontId="10" fillId="0" borderId="12" xfId="0" applyNumberFormat="1" applyFont="1" applyBorder="1" applyAlignment="1">
      <alignment horizontal="center" vertical="center"/>
    </xf>
    <xf numFmtId="164" fontId="11" fillId="0" borderId="12" xfId="1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4" fontId="11" fillId="0" borderId="6" xfId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top" wrapText="1" readingOrder="1"/>
    </xf>
    <xf numFmtId="0" fontId="17" fillId="0" borderId="14" xfId="0" applyFont="1" applyBorder="1" applyAlignment="1">
      <alignment horizontal="center" vertical="top" wrapText="1" readingOrder="1"/>
    </xf>
    <xf numFmtId="0" fontId="17" fillId="0" borderId="15" xfId="0" applyFont="1" applyBorder="1" applyAlignment="1">
      <alignment horizontal="center" vertical="top" wrapText="1" readingOrder="1"/>
    </xf>
    <xf numFmtId="0" fontId="12" fillId="0" borderId="12" xfId="0" applyFont="1" applyBorder="1" applyAlignment="1">
      <alignment horizontal="justify" vertical="center"/>
    </xf>
    <xf numFmtId="0" fontId="14" fillId="0" borderId="16" xfId="0" applyFont="1" applyBorder="1" applyAlignment="1">
      <alignment horizontal="justify"/>
    </xf>
    <xf numFmtId="0" fontId="12" fillId="0" borderId="1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/>
    </xf>
    <xf numFmtId="0" fontId="16" fillId="4" borderId="19" xfId="0" applyFont="1" applyFill="1" applyBorder="1" applyAlignment="1">
      <alignment horizontal="center"/>
    </xf>
    <xf numFmtId="0" fontId="16" fillId="4" borderId="20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0" fontId="16" fillId="4" borderId="22" xfId="0" applyFont="1" applyFill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view="pageBreakPreview" topLeftCell="A52" zoomScale="75" zoomScaleNormal="75" zoomScaleSheetLayoutView="75" zoomScalePageLayoutView="75" workbookViewId="0">
      <selection activeCell="E19" sqref="E19:E20"/>
    </sheetView>
  </sheetViews>
  <sheetFormatPr baseColWidth="10" defaultRowHeight="12.75" x14ac:dyDescent="0.2"/>
  <cols>
    <col min="1" max="1" width="10.42578125" customWidth="1"/>
    <col min="2" max="2" width="57.7109375" customWidth="1"/>
    <col min="3" max="3" width="11.5703125" customWidth="1"/>
    <col min="4" max="4" width="16.140625" customWidth="1"/>
    <col min="5" max="5" width="31.42578125" customWidth="1"/>
    <col min="6" max="6" width="19" customWidth="1"/>
  </cols>
  <sheetData>
    <row r="1" spans="1:6" s="3" customFormat="1" ht="49.5" customHeight="1" thickBot="1" x14ac:dyDescent="0.25">
      <c r="A1" s="45" t="s">
        <v>50</v>
      </c>
      <c r="B1" s="46"/>
      <c r="C1" s="46"/>
      <c r="D1" s="46"/>
      <c r="E1" s="46"/>
      <c r="F1" s="47"/>
    </row>
    <row r="2" spans="1:6" ht="3" customHeight="1" x14ac:dyDescent="0.2">
      <c r="A2" s="52" t="s">
        <v>48</v>
      </c>
      <c r="B2" s="53"/>
      <c r="C2" s="53"/>
      <c r="D2" s="53"/>
      <c r="E2" s="53"/>
      <c r="F2" s="54"/>
    </row>
    <row r="3" spans="1:6" ht="37.5" customHeight="1" thickBot="1" x14ac:dyDescent="0.25">
      <c r="A3" s="55"/>
      <c r="B3" s="56"/>
      <c r="C3" s="56"/>
      <c r="D3" s="56"/>
      <c r="E3" s="56"/>
      <c r="F3" s="57"/>
    </row>
    <row r="4" spans="1:6" s="4" customFormat="1" ht="21" customHeight="1" thickBot="1" x14ac:dyDescent="0.55000000000000004">
      <c r="A4" s="48" t="s">
        <v>6</v>
      </c>
      <c r="B4" s="50" t="s">
        <v>5</v>
      </c>
      <c r="C4" s="50" t="s">
        <v>4</v>
      </c>
      <c r="D4" s="60" t="s">
        <v>32</v>
      </c>
      <c r="E4" s="58" t="s">
        <v>35</v>
      </c>
      <c r="F4" s="58" t="s">
        <v>34</v>
      </c>
    </row>
    <row r="5" spans="1:6" s="4" customFormat="1" ht="36.75" customHeight="1" thickTop="1" thickBot="1" x14ac:dyDescent="0.55000000000000004">
      <c r="A5" s="49"/>
      <c r="B5" s="51"/>
      <c r="C5" s="51"/>
      <c r="D5" s="61"/>
      <c r="E5" s="62"/>
      <c r="F5" s="59"/>
    </row>
    <row r="6" spans="1:6" s="1" customFormat="1" ht="24" customHeight="1" thickTop="1" x14ac:dyDescent="0.25">
      <c r="A6" s="6"/>
      <c r="B6" s="22" t="s">
        <v>49</v>
      </c>
      <c r="C6" s="7"/>
      <c r="D6" s="7"/>
      <c r="E6" s="8"/>
      <c r="F6" s="7"/>
    </row>
    <row r="7" spans="1:6" s="2" customFormat="1" ht="24" customHeight="1" x14ac:dyDescent="0.2">
      <c r="A7" s="28">
        <v>1</v>
      </c>
      <c r="B7" s="9" t="s">
        <v>22</v>
      </c>
      <c r="C7" s="30" t="s">
        <v>1</v>
      </c>
      <c r="D7" s="32">
        <v>30</v>
      </c>
      <c r="E7" s="30"/>
      <c r="F7" s="36">
        <f>D7*E7</f>
        <v>0</v>
      </c>
    </row>
    <row r="8" spans="1:6" s="2" customFormat="1" ht="21.75" customHeight="1" x14ac:dyDescent="0.2">
      <c r="A8" s="29"/>
      <c r="B8" s="11" t="s">
        <v>27</v>
      </c>
      <c r="C8" s="31"/>
      <c r="D8" s="33"/>
      <c r="E8" s="31"/>
      <c r="F8" s="37"/>
    </row>
    <row r="9" spans="1:6" s="2" customFormat="1" ht="24" customHeight="1" x14ac:dyDescent="0.2">
      <c r="A9" s="28">
        <v>2</v>
      </c>
      <c r="B9" s="9" t="s">
        <v>31</v>
      </c>
      <c r="C9" s="30" t="s">
        <v>1</v>
      </c>
      <c r="D9" s="32">
        <v>10.199999999999999</v>
      </c>
      <c r="E9" s="30"/>
      <c r="F9" s="36">
        <f t="shared" ref="F9" si="0">D9*E9</f>
        <v>0</v>
      </c>
    </row>
    <row r="10" spans="1:6" s="2" customFormat="1" ht="21.75" customHeight="1" x14ac:dyDescent="0.2">
      <c r="A10" s="29"/>
      <c r="B10" s="11" t="s">
        <v>27</v>
      </c>
      <c r="C10" s="31"/>
      <c r="D10" s="33"/>
      <c r="E10" s="31"/>
      <c r="F10" s="37"/>
    </row>
    <row r="11" spans="1:6" s="2" customFormat="1" ht="24" customHeight="1" x14ac:dyDescent="0.2">
      <c r="A11" s="28">
        <v>3</v>
      </c>
      <c r="B11" s="9" t="s">
        <v>30</v>
      </c>
      <c r="C11" s="30" t="s">
        <v>1</v>
      </c>
      <c r="D11" s="32">
        <v>2.5</v>
      </c>
      <c r="E11" s="30"/>
      <c r="F11" s="36">
        <f t="shared" ref="F11" si="1">D11*E11</f>
        <v>0</v>
      </c>
    </row>
    <row r="12" spans="1:6" s="2" customFormat="1" ht="21.75" customHeight="1" x14ac:dyDescent="0.2">
      <c r="A12" s="29"/>
      <c r="B12" s="11" t="s">
        <v>27</v>
      </c>
      <c r="C12" s="31"/>
      <c r="D12" s="33"/>
      <c r="E12" s="31"/>
      <c r="F12" s="37"/>
    </row>
    <row r="13" spans="1:6" s="2" customFormat="1" ht="24" customHeight="1" x14ac:dyDescent="0.2">
      <c r="A13" s="28">
        <v>4</v>
      </c>
      <c r="B13" s="9" t="s">
        <v>15</v>
      </c>
      <c r="C13" s="30" t="s">
        <v>1</v>
      </c>
      <c r="D13" s="32">
        <v>1</v>
      </c>
      <c r="E13" s="30"/>
      <c r="F13" s="36">
        <f t="shared" ref="F13" si="2">D13*E13</f>
        <v>0</v>
      </c>
    </row>
    <row r="14" spans="1:6" s="2" customFormat="1" ht="21.75" customHeight="1" x14ac:dyDescent="0.2">
      <c r="A14" s="29"/>
      <c r="B14" s="11" t="s">
        <v>27</v>
      </c>
      <c r="C14" s="31"/>
      <c r="D14" s="33"/>
      <c r="E14" s="31"/>
      <c r="F14" s="37"/>
    </row>
    <row r="15" spans="1:6" s="2" customFormat="1" ht="24" customHeight="1" x14ac:dyDescent="0.2">
      <c r="A15" s="28">
        <v>5</v>
      </c>
      <c r="B15" s="9" t="s">
        <v>36</v>
      </c>
      <c r="C15" s="30" t="s">
        <v>1</v>
      </c>
      <c r="D15" s="32">
        <v>17</v>
      </c>
      <c r="E15" s="30"/>
      <c r="F15" s="36">
        <f t="shared" ref="F15" si="3">D15*E15</f>
        <v>0</v>
      </c>
    </row>
    <row r="16" spans="1:6" s="2" customFormat="1" ht="21.75" customHeight="1" x14ac:dyDescent="0.2">
      <c r="A16" s="29"/>
      <c r="B16" s="11" t="s">
        <v>27</v>
      </c>
      <c r="C16" s="31"/>
      <c r="D16" s="33"/>
      <c r="E16" s="31"/>
      <c r="F16" s="37"/>
    </row>
    <row r="17" spans="1:6" s="2" customFormat="1" ht="24" customHeight="1" x14ac:dyDescent="0.2">
      <c r="A17" s="28">
        <v>6</v>
      </c>
      <c r="B17" s="9" t="s">
        <v>37</v>
      </c>
      <c r="C17" s="30" t="s">
        <v>1</v>
      </c>
      <c r="D17" s="32">
        <v>9</v>
      </c>
      <c r="E17" s="30"/>
      <c r="F17" s="36">
        <f t="shared" ref="F17" si="4">D17*E17</f>
        <v>0</v>
      </c>
    </row>
    <row r="18" spans="1:6" s="2" customFormat="1" ht="21.75" customHeight="1" x14ac:dyDescent="0.2">
      <c r="A18" s="29"/>
      <c r="B18" s="11" t="s">
        <v>27</v>
      </c>
      <c r="C18" s="31"/>
      <c r="D18" s="33"/>
      <c r="E18" s="31"/>
      <c r="F18" s="37"/>
    </row>
    <row r="19" spans="1:6" s="2" customFormat="1" ht="24" customHeight="1" x14ac:dyDescent="0.2">
      <c r="A19" s="28">
        <v>7</v>
      </c>
      <c r="B19" s="9" t="s">
        <v>8</v>
      </c>
      <c r="C19" s="30" t="s">
        <v>3</v>
      </c>
      <c r="D19" s="32">
        <v>10</v>
      </c>
      <c r="E19" s="30"/>
      <c r="F19" s="36">
        <f t="shared" ref="F19" si="5">D19*E19</f>
        <v>0</v>
      </c>
    </row>
    <row r="20" spans="1:6" s="2" customFormat="1" ht="21.75" customHeight="1" x14ac:dyDescent="0.2">
      <c r="A20" s="29"/>
      <c r="B20" s="15" t="s">
        <v>28</v>
      </c>
      <c r="C20" s="31"/>
      <c r="D20" s="33"/>
      <c r="E20" s="31"/>
      <c r="F20" s="37"/>
    </row>
    <row r="21" spans="1:6" s="2" customFormat="1" ht="24" customHeight="1" x14ac:dyDescent="0.2">
      <c r="A21" s="28">
        <v>8</v>
      </c>
      <c r="B21" s="9" t="s">
        <v>23</v>
      </c>
      <c r="C21" s="30" t="s">
        <v>3</v>
      </c>
      <c r="D21" s="32">
        <v>10</v>
      </c>
      <c r="E21" s="30"/>
      <c r="F21" s="36">
        <f t="shared" ref="F21" si="6">D21*E21</f>
        <v>0</v>
      </c>
    </row>
    <row r="22" spans="1:6" s="2" customFormat="1" ht="21.75" customHeight="1" x14ac:dyDescent="0.2">
      <c r="A22" s="29"/>
      <c r="B22" s="11" t="s">
        <v>28</v>
      </c>
      <c r="C22" s="31"/>
      <c r="D22" s="33"/>
      <c r="E22" s="31"/>
      <c r="F22" s="37"/>
    </row>
    <row r="23" spans="1:6" s="2" customFormat="1" ht="24" customHeight="1" x14ac:dyDescent="0.2">
      <c r="A23" s="28">
        <v>9</v>
      </c>
      <c r="B23" s="9" t="s">
        <v>24</v>
      </c>
      <c r="C23" s="30" t="s">
        <v>3</v>
      </c>
      <c r="D23" s="32">
        <v>90</v>
      </c>
      <c r="E23" s="30"/>
      <c r="F23" s="36">
        <f t="shared" ref="F23" si="7">D23*E23</f>
        <v>0</v>
      </c>
    </row>
    <row r="24" spans="1:6" s="2" customFormat="1" ht="21.75" customHeight="1" x14ac:dyDescent="0.2">
      <c r="A24" s="29"/>
      <c r="B24" s="11" t="s">
        <v>28</v>
      </c>
      <c r="C24" s="31"/>
      <c r="D24" s="33"/>
      <c r="E24" s="31"/>
      <c r="F24" s="37"/>
    </row>
    <row r="25" spans="1:6" s="2" customFormat="1" ht="24" customHeight="1" x14ac:dyDescent="0.2">
      <c r="A25" s="28">
        <v>10</v>
      </c>
      <c r="B25" s="9" t="s">
        <v>25</v>
      </c>
      <c r="C25" s="30" t="s">
        <v>3</v>
      </c>
      <c r="D25" s="32">
        <v>10</v>
      </c>
      <c r="E25" s="30"/>
      <c r="F25" s="36">
        <f t="shared" ref="F25" si="8">D25*E25</f>
        <v>0</v>
      </c>
    </row>
    <row r="26" spans="1:6" s="2" customFormat="1" ht="21.75" customHeight="1" x14ac:dyDescent="0.2">
      <c r="A26" s="29"/>
      <c r="B26" s="11" t="s">
        <v>28</v>
      </c>
      <c r="C26" s="31"/>
      <c r="D26" s="33"/>
      <c r="E26" s="31"/>
      <c r="F26" s="37"/>
    </row>
    <row r="27" spans="1:6" s="2" customFormat="1" ht="24" customHeight="1" x14ac:dyDescent="0.2">
      <c r="A27" s="28">
        <v>11</v>
      </c>
      <c r="B27" s="9" t="s">
        <v>20</v>
      </c>
      <c r="C27" s="30" t="s">
        <v>3</v>
      </c>
      <c r="D27" s="32">
        <v>10</v>
      </c>
      <c r="E27" s="30"/>
      <c r="F27" s="36">
        <f t="shared" ref="F27" si="9">D27*E27</f>
        <v>0</v>
      </c>
    </row>
    <row r="28" spans="1:6" s="2" customFormat="1" ht="21.75" customHeight="1" x14ac:dyDescent="0.2">
      <c r="A28" s="29"/>
      <c r="B28" s="11" t="s">
        <v>28</v>
      </c>
      <c r="C28" s="31"/>
      <c r="D28" s="33"/>
      <c r="E28" s="31"/>
      <c r="F28" s="37"/>
    </row>
    <row r="29" spans="1:6" s="2" customFormat="1" ht="24" customHeight="1" x14ac:dyDescent="0.2">
      <c r="A29" s="28">
        <v>12</v>
      </c>
      <c r="B29" s="9" t="s">
        <v>9</v>
      </c>
      <c r="C29" s="30" t="s">
        <v>3</v>
      </c>
      <c r="D29" s="32">
        <v>180</v>
      </c>
      <c r="E29" s="30"/>
      <c r="F29" s="36">
        <f t="shared" ref="F29" si="10">D29*E29</f>
        <v>0</v>
      </c>
    </row>
    <row r="30" spans="1:6" s="2" customFormat="1" ht="21.75" customHeight="1" x14ac:dyDescent="0.2">
      <c r="A30" s="29"/>
      <c r="B30" s="11" t="s">
        <v>28</v>
      </c>
      <c r="C30" s="31"/>
      <c r="D30" s="33"/>
      <c r="E30" s="31"/>
      <c r="F30" s="37"/>
    </row>
    <row r="31" spans="1:6" s="2" customFormat="1" ht="24" customHeight="1" x14ac:dyDescent="0.2">
      <c r="A31" s="28">
        <v>13</v>
      </c>
      <c r="B31" s="9" t="s">
        <v>33</v>
      </c>
      <c r="C31" s="30" t="s">
        <v>3</v>
      </c>
      <c r="D31" s="32">
        <v>55</v>
      </c>
      <c r="E31" s="30"/>
      <c r="F31" s="36">
        <f t="shared" ref="F31" si="11">D31*E31</f>
        <v>0</v>
      </c>
    </row>
    <row r="32" spans="1:6" s="2" customFormat="1" ht="21.75" customHeight="1" x14ac:dyDescent="0.2">
      <c r="A32" s="29"/>
      <c r="B32" s="11" t="s">
        <v>28</v>
      </c>
      <c r="C32" s="31"/>
      <c r="D32" s="33"/>
      <c r="E32" s="31"/>
      <c r="F32" s="37"/>
    </row>
    <row r="33" spans="1:6" s="2" customFormat="1" ht="24" customHeight="1" x14ac:dyDescent="0.2">
      <c r="A33" s="28">
        <v>14</v>
      </c>
      <c r="B33" s="9" t="s">
        <v>11</v>
      </c>
      <c r="C33" s="30" t="s">
        <v>3</v>
      </c>
      <c r="D33" s="32">
        <v>180</v>
      </c>
      <c r="E33" s="30"/>
      <c r="F33" s="36">
        <f t="shared" ref="F33" si="12">D33*E33</f>
        <v>0</v>
      </c>
    </row>
    <row r="34" spans="1:6" s="2" customFormat="1" ht="21.75" customHeight="1" x14ac:dyDescent="0.2">
      <c r="A34" s="29"/>
      <c r="B34" s="11" t="s">
        <v>28</v>
      </c>
      <c r="C34" s="31"/>
      <c r="D34" s="33"/>
      <c r="E34" s="31"/>
      <c r="F34" s="37"/>
    </row>
    <row r="35" spans="1:6" s="2" customFormat="1" ht="24" customHeight="1" x14ac:dyDescent="0.2">
      <c r="A35" s="28">
        <v>15</v>
      </c>
      <c r="B35" s="9" t="s">
        <v>10</v>
      </c>
      <c r="C35" s="30" t="s">
        <v>3</v>
      </c>
      <c r="D35" s="32">
        <v>7.2</v>
      </c>
      <c r="E35" s="30"/>
      <c r="F35" s="36">
        <f t="shared" ref="F35" si="13">D35*E35</f>
        <v>0</v>
      </c>
    </row>
    <row r="36" spans="1:6" s="2" customFormat="1" ht="21.75" customHeight="1" x14ac:dyDescent="0.2">
      <c r="A36" s="29"/>
      <c r="B36" s="11" t="s">
        <v>28</v>
      </c>
      <c r="C36" s="31"/>
      <c r="D36" s="33"/>
      <c r="E36" s="31"/>
      <c r="F36" s="37"/>
    </row>
    <row r="37" spans="1:6" s="2" customFormat="1" ht="24" customHeight="1" x14ac:dyDescent="0.2">
      <c r="A37" s="28">
        <v>16</v>
      </c>
      <c r="B37" s="9" t="s">
        <v>12</v>
      </c>
      <c r="C37" s="30" t="s">
        <v>13</v>
      </c>
      <c r="D37" s="32">
        <v>1</v>
      </c>
      <c r="E37" s="30"/>
      <c r="F37" s="36">
        <f t="shared" ref="F37" si="14">D37*E37</f>
        <v>0</v>
      </c>
    </row>
    <row r="38" spans="1:6" s="2" customFormat="1" ht="21.75" customHeight="1" x14ac:dyDescent="0.2">
      <c r="A38" s="29"/>
      <c r="B38" s="11" t="s">
        <v>29</v>
      </c>
      <c r="C38" s="31"/>
      <c r="D38" s="33"/>
      <c r="E38" s="31"/>
      <c r="F38" s="37"/>
    </row>
    <row r="39" spans="1:6" s="2" customFormat="1" ht="24" customHeight="1" x14ac:dyDescent="0.2">
      <c r="A39" s="28">
        <v>17</v>
      </c>
      <c r="B39" s="9" t="s">
        <v>21</v>
      </c>
      <c r="C39" s="30" t="s">
        <v>13</v>
      </c>
      <c r="D39" s="32">
        <v>1</v>
      </c>
      <c r="E39" s="30"/>
      <c r="F39" s="36">
        <f t="shared" ref="F39" si="15">D39*E39</f>
        <v>0</v>
      </c>
    </row>
    <row r="40" spans="1:6" s="2" customFormat="1" ht="21.75" customHeight="1" x14ac:dyDescent="0.2">
      <c r="A40" s="29"/>
      <c r="B40" s="11" t="s">
        <v>29</v>
      </c>
      <c r="C40" s="31"/>
      <c r="D40" s="33"/>
      <c r="E40" s="31"/>
      <c r="F40" s="37"/>
    </row>
    <row r="41" spans="1:6" s="2" customFormat="1" ht="24" customHeight="1" x14ac:dyDescent="0.2">
      <c r="A41" s="28">
        <v>18</v>
      </c>
      <c r="B41" s="9" t="s">
        <v>18</v>
      </c>
      <c r="C41" s="30" t="s">
        <v>2</v>
      </c>
      <c r="D41" s="32">
        <v>12</v>
      </c>
      <c r="E41" s="30"/>
      <c r="F41" s="36">
        <f t="shared" ref="F41" si="16">D41*E41</f>
        <v>0</v>
      </c>
    </row>
    <row r="42" spans="1:6" s="2" customFormat="1" ht="21.75" customHeight="1" x14ac:dyDescent="0.2">
      <c r="A42" s="29"/>
      <c r="B42" s="11" t="s">
        <v>26</v>
      </c>
      <c r="C42" s="31"/>
      <c r="D42" s="33"/>
      <c r="E42" s="31"/>
      <c r="F42" s="37"/>
    </row>
    <row r="43" spans="1:6" s="2" customFormat="1" ht="24" customHeight="1" x14ac:dyDescent="0.2">
      <c r="A43" s="28">
        <v>19</v>
      </c>
      <c r="B43" s="9" t="s">
        <v>16</v>
      </c>
      <c r="C43" s="30" t="s">
        <v>13</v>
      </c>
      <c r="D43" s="32">
        <v>1</v>
      </c>
      <c r="E43" s="30"/>
      <c r="F43" s="36">
        <f t="shared" ref="F43" si="17">D43*E43</f>
        <v>0</v>
      </c>
    </row>
    <row r="44" spans="1:6" s="2" customFormat="1" ht="21.75" customHeight="1" x14ac:dyDescent="0.2">
      <c r="A44" s="29"/>
      <c r="B44" s="11" t="s">
        <v>29</v>
      </c>
      <c r="C44" s="31"/>
      <c r="D44" s="33"/>
      <c r="E44" s="31"/>
      <c r="F44" s="37"/>
    </row>
    <row r="45" spans="1:6" s="2" customFormat="1" ht="24" customHeight="1" x14ac:dyDescent="0.2">
      <c r="A45" s="28">
        <v>20</v>
      </c>
      <c r="B45" s="9" t="s">
        <v>14</v>
      </c>
      <c r="C45" s="30" t="s">
        <v>13</v>
      </c>
      <c r="D45" s="32">
        <v>1</v>
      </c>
      <c r="E45" s="30"/>
      <c r="F45" s="36">
        <f t="shared" ref="F45" si="18">D45*E45</f>
        <v>0</v>
      </c>
    </row>
    <row r="46" spans="1:6" s="2" customFormat="1" ht="21.75" customHeight="1" x14ac:dyDescent="0.2">
      <c r="A46" s="29"/>
      <c r="B46" s="11" t="s">
        <v>29</v>
      </c>
      <c r="C46" s="31"/>
      <c r="D46" s="33"/>
      <c r="E46" s="31"/>
      <c r="F46" s="37"/>
    </row>
    <row r="47" spans="1:6" s="2" customFormat="1" ht="21.75" customHeight="1" x14ac:dyDescent="0.2">
      <c r="A47" s="28">
        <v>21</v>
      </c>
      <c r="B47" s="9" t="s">
        <v>38</v>
      </c>
      <c r="C47" s="30" t="s">
        <v>2</v>
      </c>
      <c r="D47" s="32">
        <v>30</v>
      </c>
      <c r="E47" s="30"/>
      <c r="F47" s="36">
        <f t="shared" ref="F47" si="19">D47*E47</f>
        <v>0</v>
      </c>
    </row>
    <row r="48" spans="1:6" s="2" customFormat="1" ht="21.75" customHeight="1" x14ac:dyDescent="0.2">
      <c r="A48" s="29"/>
      <c r="B48" s="15" t="s">
        <v>26</v>
      </c>
      <c r="C48" s="44"/>
      <c r="D48" s="33"/>
      <c r="E48" s="31"/>
      <c r="F48" s="37"/>
    </row>
    <row r="49" spans="1:6" s="2" customFormat="1" ht="24" customHeight="1" x14ac:dyDescent="0.2">
      <c r="A49" s="28">
        <v>22</v>
      </c>
      <c r="B49" s="9" t="s">
        <v>17</v>
      </c>
      <c r="C49" s="30" t="s">
        <v>2</v>
      </c>
      <c r="D49" s="32">
        <v>4</v>
      </c>
      <c r="E49" s="30"/>
      <c r="F49" s="36">
        <f t="shared" ref="F49" si="20">D49*E49</f>
        <v>0</v>
      </c>
    </row>
    <row r="50" spans="1:6" s="2" customFormat="1" ht="21.75" customHeight="1" thickBot="1" x14ac:dyDescent="0.25">
      <c r="A50" s="29"/>
      <c r="B50" s="15" t="s">
        <v>26</v>
      </c>
      <c r="C50" s="44"/>
      <c r="D50" s="33"/>
      <c r="E50" s="31"/>
      <c r="F50" s="37"/>
    </row>
    <row r="51" spans="1:6" s="2" customFormat="1" ht="24" customHeight="1" thickBot="1" x14ac:dyDescent="0.25">
      <c r="A51" s="20"/>
      <c r="B51" s="41" t="s">
        <v>46</v>
      </c>
      <c r="C51" s="42"/>
      <c r="D51" s="42"/>
      <c r="E51" s="43"/>
      <c r="F51" s="21">
        <f>F7+F9+F11+F13+F15+F17+F19+F21+F23+F25+F27+F29+F31+F33+F35+F37+F39+F41+F43+F45+F47+F49</f>
        <v>0</v>
      </c>
    </row>
    <row r="52" spans="1:6" s="2" customFormat="1" ht="19.5" customHeight="1" x14ac:dyDescent="0.25">
      <c r="A52" s="6"/>
      <c r="B52" s="23" t="s">
        <v>45</v>
      </c>
      <c r="C52" s="7"/>
      <c r="D52" s="7"/>
      <c r="E52" s="8"/>
      <c r="F52" s="7"/>
    </row>
    <row r="53" spans="1:6" s="2" customFormat="1" ht="19.5" customHeight="1" x14ac:dyDescent="0.2">
      <c r="A53" s="28">
        <v>23</v>
      </c>
      <c r="B53" s="9" t="s">
        <v>22</v>
      </c>
      <c r="C53" s="30" t="s">
        <v>1</v>
      </c>
      <c r="D53" s="32">
        <v>133</v>
      </c>
      <c r="E53" s="30"/>
      <c r="F53" s="36">
        <f>D53*E53</f>
        <v>0</v>
      </c>
    </row>
    <row r="54" spans="1:6" s="2" customFormat="1" ht="15" customHeight="1" x14ac:dyDescent="0.2">
      <c r="A54" s="29"/>
      <c r="B54" s="15" t="s">
        <v>27</v>
      </c>
      <c r="C54" s="31"/>
      <c r="D54" s="33"/>
      <c r="E54" s="31"/>
      <c r="F54" s="37"/>
    </row>
    <row r="55" spans="1:6" s="2" customFormat="1" ht="17.25" customHeight="1" x14ac:dyDescent="0.2">
      <c r="A55" s="28">
        <v>24</v>
      </c>
      <c r="B55" s="9" t="s">
        <v>31</v>
      </c>
      <c r="C55" s="30" t="s">
        <v>1</v>
      </c>
      <c r="D55" s="32">
        <v>7</v>
      </c>
      <c r="E55" s="34"/>
      <c r="F55" s="36">
        <f t="shared" ref="F55" si="21">D55*E55</f>
        <v>0</v>
      </c>
    </row>
    <row r="56" spans="1:6" s="1" customFormat="1" ht="18.75" customHeight="1" x14ac:dyDescent="0.2">
      <c r="A56" s="29"/>
      <c r="B56" s="11" t="s">
        <v>27</v>
      </c>
      <c r="C56" s="31"/>
      <c r="D56" s="33"/>
      <c r="E56" s="35"/>
      <c r="F56" s="37"/>
    </row>
    <row r="57" spans="1:6" s="2" customFormat="1" ht="18.75" customHeight="1" x14ac:dyDescent="0.2">
      <c r="A57" s="28">
        <v>25</v>
      </c>
      <c r="B57" s="9" t="s">
        <v>44</v>
      </c>
      <c r="C57" s="30" t="s">
        <v>1</v>
      </c>
      <c r="D57" s="32">
        <v>4</v>
      </c>
      <c r="E57" s="34"/>
      <c r="F57" s="36">
        <f t="shared" ref="F57" si="22">D57*E57</f>
        <v>0</v>
      </c>
    </row>
    <row r="58" spans="1:6" s="2" customFormat="1" ht="16.5" customHeight="1" x14ac:dyDescent="0.2">
      <c r="A58" s="29"/>
      <c r="B58" s="11" t="s">
        <v>27</v>
      </c>
      <c r="C58" s="31"/>
      <c r="D58" s="33"/>
      <c r="E58" s="35"/>
      <c r="F58" s="37"/>
    </row>
    <row r="59" spans="1:6" s="2" customFormat="1" ht="18.75" customHeight="1" x14ac:dyDescent="0.2">
      <c r="A59" s="28">
        <v>26</v>
      </c>
      <c r="B59" s="9" t="s">
        <v>39</v>
      </c>
      <c r="C59" s="30" t="s">
        <v>1</v>
      </c>
      <c r="D59" s="32">
        <v>23</v>
      </c>
      <c r="E59" s="34"/>
      <c r="F59" s="36">
        <f t="shared" ref="F59" si="23">D59*E59</f>
        <v>0</v>
      </c>
    </row>
    <row r="60" spans="1:6" s="2" customFormat="1" ht="15.75" customHeight="1" x14ac:dyDescent="0.2">
      <c r="A60" s="29"/>
      <c r="B60" s="11" t="s">
        <v>27</v>
      </c>
      <c r="C60" s="31"/>
      <c r="D60" s="33"/>
      <c r="E60" s="35"/>
      <c r="F60" s="37"/>
    </row>
    <row r="61" spans="1:6" s="2" customFormat="1" ht="18" customHeight="1" x14ac:dyDescent="0.2">
      <c r="A61" s="28">
        <v>27</v>
      </c>
      <c r="B61" s="9" t="s">
        <v>23</v>
      </c>
      <c r="C61" s="30" t="s">
        <v>3</v>
      </c>
      <c r="D61" s="32">
        <v>41</v>
      </c>
      <c r="E61" s="34"/>
      <c r="F61" s="36">
        <f t="shared" ref="F61" si="24">D61*E61</f>
        <v>0</v>
      </c>
    </row>
    <row r="62" spans="1:6" s="2" customFormat="1" ht="15.75" customHeight="1" x14ac:dyDescent="0.2">
      <c r="A62" s="29"/>
      <c r="B62" s="11" t="s">
        <v>28</v>
      </c>
      <c r="C62" s="31"/>
      <c r="D62" s="33"/>
      <c r="E62" s="35"/>
      <c r="F62" s="37"/>
    </row>
    <row r="63" spans="1:6" s="2" customFormat="1" ht="18" customHeight="1" x14ac:dyDescent="0.2">
      <c r="A63" s="28">
        <v>28</v>
      </c>
      <c r="B63" s="9" t="s">
        <v>40</v>
      </c>
      <c r="C63" s="30" t="s">
        <v>3</v>
      </c>
      <c r="D63" s="32">
        <v>38</v>
      </c>
      <c r="E63" s="34"/>
      <c r="F63" s="36">
        <f t="shared" ref="F63" si="25">D63*E63</f>
        <v>0</v>
      </c>
    </row>
    <row r="64" spans="1:6" s="2" customFormat="1" ht="17.25" customHeight="1" x14ac:dyDescent="0.2">
      <c r="A64" s="29"/>
      <c r="B64" s="11" t="s">
        <v>28</v>
      </c>
      <c r="C64" s="31"/>
      <c r="D64" s="33"/>
      <c r="E64" s="35"/>
      <c r="F64" s="37"/>
    </row>
    <row r="65" spans="1:6" s="2" customFormat="1" ht="19.5" customHeight="1" x14ac:dyDescent="0.2">
      <c r="A65" s="28">
        <v>29</v>
      </c>
      <c r="B65" s="9" t="s">
        <v>41</v>
      </c>
      <c r="C65" s="30" t="s">
        <v>3</v>
      </c>
      <c r="D65" s="32">
        <v>136</v>
      </c>
      <c r="E65" s="34"/>
      <c r="F65" s="36">
        <f t="shared" ref="F65" si="26">D65*E65</f>
        <v>0</v>
      </c>
    </row>
    <row r="66" spans="1:6" s="2" customFormat="1" ht="21.75" customHeight="1" x14ac:dyDescent="0.2">
      <c r="A66" s="29"/>
      <c r="B66" s="11" t="s">
        <v>28</v>
      </c>
      <c r="C66" s="31"/>
      <c r="D66" s="33"/>
      <c r="E66" s="35"/>
      <c r="F66" s="37"/>
    </row>
    <row r="67" spans="1:6" s="2" customFormat="1" ht="21.75" customHeight="1" x14ac:dyDescent="0.2">
      <c r="A67" s="28">
        <v>30</v>
      </c>
      <c r="B67" s="9" t="s">
        <v>9</v>
      </c>
      <c r="C67" s="30" t="s">
        <v>3</v>
      </c>
      <c r="D67" s="32">
        <v>31</v>
      </c>
      <c r="E67" s="34"/>
      <c r="F67" s="36">
        <f t="shared" ref="F67" si="27">D67*E67</f>
        <v>0</v>
      </c>
    </row>
    <row r="68" spans="1:6" s="2" customFormat="1" ht="15.75" customHeight="1" x14ac:dyDescent="0.2">
      <c r="A68" s="29"/>
      <c r="B68" s="11" t="s">
        <v>28</v>
      </c>
      <c r="C68" s="31"/>
      <c r="D68" s="33"/>
      <c r="E68" s="35"/>
      <c r="F68" s="37"/>
    </row>
    <row r="69" spans="1:6" s="2" customFormat="1" ht="19.5" customHeight="1" x14ac:dyDescent="0.2">
      <c r="A69" s="28">
        <v>31</v>
      </c>
      <c r="B69" s="9" t="s">
        <v>42</v>
      </c>
      <c r="C69" s="30" t="s">
        <v>13</v>
      </c>
      <c r="D69" s="32">
        <v>1</v>
      </c>
      <c r="E69" s="34"/>
      <c r="F69" s="36">
        <f t="shared" ref="F69" si="28">D69*E69</f>
        <v>0</v>
      </c>
    </row>
    <row r="70" spans="1:6" s="2" customFormat="1" ht="16.5" customHeight="1" x14ac:dyDescent="0.2">
      <c r="A70" s="29"/>
      <c r="B70" s="11" t="s">
        <v>28</v>
      </c>
      <c r="C70" s="31"/>
      <c r="D70" s="33"/>
      <c r="E70" s="35"/>
      <c r="F70" s="37"/>
    </row>
    <row r="71" spans="1:6" s="2" customFormat="1" ht="20.25" customHeight="1" x14ac:dyDescent="0.2">
      <c r="A71" s="28">
        <v>32</v>
      </c>
      <c r="B71" s="9" t="s">
        <v>43</v>
      </c>
      <c r="C71" s="30" t="s">
        <v>3</v>
      </c>
      <c r="D71" s="32">
        <v>136</v>
      </c>
      <c r="E71" s="34"/>
      <c r="F71" s="36">
        <f t="shared" ref="F71" si="29">D71*E71</f>
        <v>0</v>
      </c>
    </row>
    <row r="72" spans="1:6" s="2" customFormat="1" ht="17.25" customHeight="1" thickBot="1" x14ac:dyDescent="0.25">
      <c r="A72" s="29"/>
      <c r="B72" s="11" t="s">
        <v>29</v>
      </c>
      <c r="C72" s="38"/>
      <c r="D72" s="39"/>
      <c r="E72" s="40"/>
      <c r="F72" s="37"/>
    </row>
    <row r="73" spans="1:6" s="2" customFormat="1" ht="19.5" customHeight="1" thickTop="1" thickBot="1" x14ac:dyDescent="0.25">
      <c r="A73" s="16"/>
      <c r="B73" s="25" t="s">
        <v>47</v>
      </c>
      <c r="C73" s="26"/>
      <c r="D73" s="26"/>
      <c r="E73" s="27"/>
      <c r="F73" s="21">
        <f>SUM(F53:F72)</f>
        <v>0</v>
      </c>
    </row>
    <row r="74" spans="1:6" s="2" customFormat="1" ht="17.25" customHeight="1" thickTop="1" x14ac:dyDescent="0.2">
      <c r="A74" s="16"/>
      <c r="B74" s="5"/>
      <c r="C74" s="5"/>
      <c r="D74" s="5"/>
      <c r="E74" s="12" t="s">
        <v>7</v>
      </c>
      <c r="F74" s="18">
        <f>F51+F73</f>
        <v>0</v>
      </c>
    </row>
    <row r="75" spans="1:6" s="2" customFormat="1" ht="18" customHeight="1" x14ac:dyDescent="0.2">
      <c r="A75" s="16"/>
      <c r="B75" s="5"/>
      <c r="C75" s="13"/>
      <c r="D75" s="13"/>
      <c r="E75" s="10" t="s">
        <v>19</v>
      </c>
      <c r="F75" s="19">
        <f>0.2*F74</f>
        <v>0</v>
      </c>
    </row>
    <row r="76" spans="1:6" s="2" customFormat="1" ht="18" customHeight="1" thickBot="1" x14ac:dyDescent="0.25">
      <c r="A76" s="16"/>
      <c r="B76" s="5"/>
      <c r="C76" s="5"/>
      <c r="D76" s="5"/>
      <c r="E76" s="14" t="s">
        <v>0</v>
      </c>
      <c r="F76" s="17">
        <f>F74+F75</f>
        <v>0</v>
      </c>
    </row>
    <row r="77" spans="1:6" s="2" customFormat="1" ht="20.25" customHeight="1" thickTop="1" x14ac:dyDescent="0.2">
      <c r="A77" s="16"/>
      <c r="B77" s="16"/>
      <c r="C77" s="16"/>
      <c r="D77" s="16"/>
      <c r="E77" s="16"/>
      <c r="F77" s="16"/>
    </row>
    <row r="78" spans="1:6" s="2" customFormat="1" ht="15.75" customHeight="1" x14ac:dyDescent="0.2">
      <c r="A78" s="16"/>
      <c r="B78"/>
      <c r="C78"/>
      <c r="D78"/>
      <c r="E78"/>
      <c r="F78"/>
    </row>
    <row r="79" spans="1:6" s="2" customFormat="1" ht="22.5" customHeight="1" x14ac:dyDescent="0.2">
      <c r="A79" s="16"/>
      <c r="B79" s="63" t="s">
        <v>51</v>
      </c>
      <c r="C79" s="63"/>
      <c r="D79" s="63"/>
      <c r="E79" s="63"/>
      <c r="F79"/>
    </row>
    <row r="80" spans="1:6" s="2" customFormat="1" ht="17.25" customHeight="1" x14ac:dyDescent="0.2">
      <c r="A80" s="16"/>
      <c r="B80" s="63"/>
      <c r="C80" s="63"/>
      <c r="D80" s="63"/>
      <c r="E80" s="63"/>
      <c r="F80"/>
    </row>
    <row r="81" spans="1:6" s="2" customFormat="1" ht="19.5" customHeight="1" x14ac:dyDescent="0.2">
      <c r="A81" s="16"/>
      <c r="B81" s="63"/>
      <c r="C81" s="63"/>
      <c r="D81" s="63"/>
      <c r="E81" s="63"/>
      <c r="F81" s="24"/>
    </row>
    <row r="82" spans="1:6" s="2" customFormat="1" ht="17.25" customHeight="1" x14ac:dyDescent="0.2">
      <c r="A82" s="16"/>
      <c r="B82"/>
      <c r="C82"/>
      <c r="D82"/>
      <c r="E82"/>
      <c r="F82"/>
    </row>
    <row r="83" spans="1:6" s="2" customFormat="1" ht="19.5" customHeight="1" x14ac:dyDescent="0.2">
      <c r="A83"/>
      <c r="B83"/>
      <c r="C83"/>
      <c r="D83"/>
      <c r="E83"/>
      <c r="F83"/>
    </row>
    <row r="84" spans="1:6" s="2" customFormat="1" ht="16.5" customHeight="1" x14ac:dyDescent="0.2">
      <c r="A84"/>
      <c r="B84"/>
      <c r="C84"/>
      <c r="D84"/>
      <c r="E84"/>
      <c r="F84"/>
    </row>
    <row r="85" spans="1:6" s="2" customFormat="1" ht="21" customHeight="1" x14ac:dyDescent="0.2">
      <c r="A85"/>
      <c r="B85"/>
      <c r="C85"/>
      <c r="D85"/>
      <c r="E85"/>
      <c r="F85"/>
    </row>
    <row r="86" spans="1:6" s="2" customFormat="1" ht="41.25" customHeight="1" x14ac:dyDescent="0.2">
      <c r="A86"/>
      <c r="B86"/>
      <c r="C86"/>
      <c r="D86"/>
      <c r="E86"/>
      <c r="F86"/>
    </row>
    <row r="87" spans="1:6" s="1" customFormat="1" ht="34.5" customHeight="1" x14ac:dyDescent="0.2">
      <c r="A87" s="16"/>
      <c r="B87"/>
      <c r="C87"/>
      <c r="D87"/>
      <c r="E87"/>
      <c r="F87"/>
    </row>
    <row r="88" spans="1:6" s="1" customFormat="1" ht="34.5" customHeight="1" x14ac:dyDescent="0.2">
      <c r="A88"/>
      <c r="B88"/>
      <c r="C88"/>
      <c r="D88"/>
      <c r="E88"/>
      <c r="F88"/>
    </row>
    <row r="89" spans="1:6" s="1" customFormat="1" ht="38.25" customHeight="1" x14ac:dyDescent="0.2">
      <c r="A89"/>
      <c r="B89"/>
      <c r="C89"/>
      <c r="D89"/>
      <c r="E89"/>
      <c r="F89"/>
    </row>
    <row r="90" spans="1:6" s="1" customFormat="1" ht="64.5" customHeight="1" x14ac:dyDescent="0.2">
      <c r="A90"/>
      <c r="B90"/>
      <c r="C90"/>
      <c r="D90"/>
      <c r="E90"/>
      <c r="F90"/>
    </row>
    <row r="91" spans="1:6" ht="47.25" customHeight="1" x14ac:dyDescent="0.2"/>
    <row r="92" spans="1:6" ht="35.25" customHeight="1" x14ac:dyDescent="0.2"/>
    <row r="93" spans="1:6" ht="32.25" customHeight="1" x14ac:dyDescent="0.2"/>
  </sheetData>
  <mergeCells count="171">
    <mergeCell ref="B79:E81"/>
    <mergeCell ref="A15:A16"/>
    <mergeCell ref="F49:F50"/>
    <mergeCell ref="D49:D50"/>
    <mergeCell ref="F45:F46"/>
    <mergeCell ref="F47:F48"/>
    <mergeCell ref="D45:D46"/>
    <mergeCell ref="D43:D44"/>
    <mergeCell ref="A43:A44"/>
    <mergeCell ref="C43:C44"/>
    <mergeCell ref="A35:A36"/>
    <mergeCell ref="D35:D36"/>
    <mergeCell ref="A39:A40"/>
    <mergeCell ref="C41:C42"/>
    <mergeCell ref="A37:A38"/>
    <mergeCell ref="D39:D40"/>
    <mergeCell ref="A41:A42"/>
    <mergeCell ref="F43:F44"/>
    <mergeCell ref="A45:A46"/>
    <mergeCell ref="C45:C46"/>
    <mergeCell ref="E49:E50"/>
    <mergeCell ref="E45:E46"/>
    <mergeCell ref="E43:E44"/>
    <mergeCell ref="C35:C36"/>
    <mergeCell ref="A47:A48"/>
    <mergeCell ref="E11:E12"/>
    <mergeCell ref="A13:A14"/>
    <mergeCell ref="D13:D14"/>
    <mergeCell ref="F13:F14"/>
    <mergeCell ref="C13:C14"/>
    <mergeCell ref="D19:D20"/>
    <mergeCell ref="E23:E24"/>
    <mergeCell ref="F19:F20"/>
    <mergeCell ref="D15:D16"/>
    <mergeCell ref="C23:C24"/>
    <mergeCell ref="C17:C18"/>
    <mergeCell ref="E17:E18"/>
    <mergeCell ref="D17:D18"/>
    <mergeCell ref="C21:C22"/>
    <mergeCell ref="D21:D22"/>
    <mergeCell ref="E19:E20"/>
    <mergeCell ref="E13:E14"/>
    <mergeCell ref="C19:C20"/>
    <mergeCell ref="F15:F16"/>
    <mergeCell ref="C15:C16"/>
    <mergeCell ref="E15:E16"/>
    <mergeCell ref="A17:A18"/>
    <mergeCell ref="F17:F18"/>
    <mergeCell ref="A1:F1"/>
    <mergeCell ref="A4:A5"/>
    <mergeCell ref="B4:B5"/>
    <mergeCell ref="C4:C5"/>
    <mergeCell ref="A2:F3"/>
    <mergeCell ref="F4:F5"/>
    <mergeCell ref="D4:D5"/>
    <mergeCell ref="E4:E5"/>
    <mergeCell ref="F11:F12"/>
    <mergeCell ref="A11:A12"/>
    <mergeCell ref="D9:D10"/>
    <mergeCell ref="F7:F8"/>
    <mergeCell ref="F9:F10"/>
    <mergeCell ref="A9:A10"/>
    <mergeCell ref="E9:E10"/>
    <mergeCell ref="C9:C10"/>
    <mergeCell ref="E7:E8"/>
    <mergeCell ref="A7:A8"/>
    <mergeCell ref="C7:C8"/>
    <mergeCell ref="D7:D8"/>
    <mergeCell ref="D11:D12"/>
    <mergeCell ref="C11:C12"/>
    <mergeCell ref="E21:E22"/>
    <mergeCell ref="A19:A20"/>
    <mergeCell ref="E25:E26"/>
    <mergeCell ref="D23:D24"/>
    <mergeCell ref="E27:E28"/>
    <mergeCell ref="F27:F28"/>
    <mergeCell ref="F21:F22"/>
    <mergeCell ref="F23:F24"/>
    <mergeCell ref="D25:D26"/>
    <mergeCell ref="A23:A24"/>
    <mergeCell ref="A25:A26"/>
    <mergeCell ref="A21:A22"/>
    <mergeCell ref="C39:C40"/>
    <mergeCell ref="E37:E38"/>
    <mergeCell ref="F37:F38"/>
    <mergeCell ref="C25:C26"/>
    <mergeCell ref="F31:F32"/>
    <mergeCell ref="E31:E32"/>
    <mergeCell ref="E41:E42"/>
    <mergeCell ref="E39:E40"/>
    <mergeCell ref="F33:F34"/>
    <mergeCell ref="D33:D34"/>
    <mergeCell ref="F29:F30"/>
    <mergeCell ref="D29:D30"/>
    <mergeCell ref="C31:C32"/>
    <mergeCell ref="D31:D32"/>
    <mergeCell ref="A29:A30"/>
    <mergeCell ref="C29:C30"/>
    <mergeCell ref="C33:C34"/>
    <mergeCell ref="A27:A28"/>
    <mergeCell ref="A31:A32"/>
    <mergeCell ref="F25:F26"/>
    <mergeCell ref="C27:C28"/>
    <mergeCell ref="D27:D28"/>
    <mergeCell ref="E29:E30"/>
    <mergeCell ref="D57:D58"/>
    <mergeCell ref="E57:E58"/>
    <mergeCell ref="F57:F58"/>
    <mergeCell ref="A59:A60"/>
    <mergeCell ref="C59:C60"/>
    <mergeCell ref="E33:E34"/>
    <mergeCell ref="E35:E36"/>
    <mergeCell ref="F39:F40"/>
    <mergeCell ref="D37:D38"/>
    <mergeCell ref="F35:F36"/>
    <mergeCell ref="B51:E51"/>
    <mergeCell ref="C47:C48"/>
    <mergeCell ref="D47:D48"/>
    <mergeCell ref="E47:E48"/>
    <mergeCell ref="C37:C38"/>
    <mergeCell ref="D41:D42"/>
    <mergeCell ref="A49:A50"/>
    <mergeCell ref="C49:C50"/>
    <mergeCell ref="A53:A54"/>
    <mergeCell ref="C53:C54"/>
    <mergeCell ref="D53:D54"/>
    <mergeCell ref="E53:E54"/>
    <mergeCell ref="A33:A34"/>
    <mergeCell ref="F41:F42"/>
    <mergeCell ref="F53:F54"/>
    <mergeCell ref="A55:A56"/>
    <mergeCell ref="C55:C56"/>
    <mergeCell ref="D55:D56"/>
    <mergeCell ref="E55:E56"/>
    <mergeCell ref="F55:F56"/>
    <mergeCell ref="E67:E68"/>
    <mergeCell ref="F67:F68"/>
    <mergeCell ref="A69:A70"/>
    <mergeCell ref="F69:F70"/>
    <mergeCell ref="F63:F64"/>
    <mergeCell ref="A65:A66"/>
    <mergeCell ref="C65:C66"/>
    <mergeCell ref="D65:D66"/>
    <mergeCell ref="E65:E66"/>
    <mergeCell ref="F65:F66"/>
    <mergeCell ref="C69:C70"/>
    <mergeCell ref="D69:D70"/>
    <mergeCell ref="E69:E70"/>
    <mergeCell ref="D59:D60"/>
    <mergeCell ref="E59:E60"/>
    <mergeCell ref="F59:F60"/>
    <mergeCell ref="A57:A58"/>
    <mergeCell ref="C57:C58"/>
    <mergeCell ref="B73:E73"/>
    <mergeCell ref="A61:A62"/>
    <mergeCell ref="C61:C62"/>
    <mergeCell ref="D61:D62"/>
    <mergeCell ref="E61:E62"/>
    <mergeCell ref="F61:F62"/>
    <mergeCell ref="A63:A64"/>
    <mergeCell ref="C63:C64"/>
    <mergeCell ref="D63:D64"/>
    <mergeCell ref="E63:E64"/>
    <mergeCell ref="A71:A72"/>
    <mergeCell ref="C71:C72"/>
    <mergeCell ref="D71:D72"/>
    <mergeCell ref="E71:E72"/>
    <mergeCell ref="F71:F72"/>
    <mergeCell ref="A67:A68"/>
    <mergeCell ref="C67:C68"/>
    <mergeCell ref="D67:D68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fitToHeight="9" orientation="portrait" horizontalDpi="300" verticalDpi="300" r:id="rId1"/>
  <headerFooter alignWithMargins="0"/>
  <rowBreaks count="2" manualBreakCount="2">
    <brk id="51" max="5" man="1"/>
    <brk id="7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Pce CHICHAOUA</dc:creator>
  <cp:lastModifiedBy>Hp</cp:lastModifiedBy>
  <cp:lastPrinted>2021-11-24T07:58:17Z</cp:lastPrinted>
  <dcterms:created xsi:type="dcterms:W3CDTF">2001-05-04T11:10:02Z</dcterms:created>
  <dcterms:modified xsi:type="dcterms:W3CDTF">2026-10-01T01:46:55Z</dcterms:modified>
</cp:coreProperties>
</file>