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OTHMANE\SRAD\CATALOGUE DES DONNEES\APPELS D'OFFRES\AO 2026\AO 24-SRAD-2026 Assistance Organisation RJ\"/>
    </mc:Choice>
  </mc:AlternateContent>
  <xr:revisionPtr revIDLastSave="0" documentId="13_ncr:1_{E9BD5667-CC8F-4898-9A8B-08BB6862FFE7}" xr6:coauthVersionLast="47" xr6:coauthVersionMax="47" xr10:uidLastSave="{00000000-0000-0000-0000-000000000000}"/>
  <bookViews>
    <workbookView xWindow="-108" yWindow="-108" windowWidth="23256" windowHeight="12456" xr2:uid="{E12048C6-EBA6-F341-A0AC-0C68CCDC25A6}"/>
  </bookViews>
  <sheets>
    <sheet name="AO 24-SRAD-2026 B.P" sheetId="1" r:id="rId1"/>
  </sheets>
  <definedNames>
    <definedName name="_xlnm.Print_Area" localSheetId="0">'AO 24-SRAD-2026 B.P'!$A$1:$F$43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F33" i="1"/>
  <c r="F34" i="1"/>
  <c r="F35" i="1"/>
  <c r="F36" i="1"/>
  <c r="F31" i="1"/>
  <c r="F27" i="1"/>
  <c r="F28" i="1"/>
  <c r="F29" i="1"/>
  <c r="F26" i="1"/>
  <c r="F22" i="1"/>
  <c r="F23" i="1"/>
  <c r="F24" i="1"/>
  <c r="F21" i="1"/>
  <c r="F14" i="1"/>
  <c r="F15" i="1"/>
  <c r="F16" i="1"/>
  <c r="F17" i="1"/>
  <c r="F18" i="1"/>
  <c r="F19" i="1"/>
  <c r="F13" i="1"/>
  <c r="F37" i="1" l="1"/>
  <c r="F38" i="1" s="1"/>
  <c r="F39" i="1" s="1"/>
</calcChain>
</file>

<file path=xl/sharedStrings.xml><?xml version="1.0" encoding="utf-8"?>
<sst xmlns="http://schemas.openxmlformats.org/spreadsheetml/2006/main" count="73" uniqueCount="59">
  <si>
    <t>I</t>
  </si>
  <si>
    <t>kit</t>
  </si>
  <si>
    <t>II</t>
  </si>
  <si>
    <t>Gestion des inscriptions</t>
  </si>
  <si>
    <t>Analyse, sélection des équipes et tirage au sort</t>
  </si>
  <si>
    <t>jour/homme</t>
  </si>
  <si>
    <t>III</t>
  </si>
  <si>
    <t>Forfait</t>
  </si>
  <si>
    <t>1</t>
  </si>
  <si>
    <t>2</t>
  </si>
  <si>
    <t>3</t>
  </si>
  <si>
    <t>4</t>
  </si>
  <si>
    <t>5</t>
  </si>
  <si>
    <t>6</t>
  </si>
  <si>
    <t>Match</t>
  </si>
  <si>
    <t>IV</t>
  </si>
  <si>
    <t>Direction technique</t>
  </si>
  <si>
    <t>mois</t>
  </si>
  <si>
    <t>Communiqué de presse en Arabe, Français et Anglais</t>
  </si>
  <si>
    <t>TVA 20 %</t>
  </si>
  <si>
    <t>TOTAL TTC</t>
  </si>
  <si>
    <t>TOTAL HT</t>
  </si>
  <si>
    <t>JOUR</t>
  </si>
  <si>
    <t>U</t>
  </si>
  <si>
    <t>Royaume du Maroc</t>
  </si>
  <si>
    <t>Ministère de l’intérieur</t>
  </si>
  <si>
    <t>Wilaya de Rabat Salé Kenitra</t>
  </si>
  <si>
    <t>Société Rabat Animation et Développement S.D S.A</t>
  </si>
  <si>
    <t>Préparation des espaces de compétitions</t>
  </si>
  <si>
    <t>Production et installation de Photo call 5X3 m</t>
  </si>
  <si>
    <t>Fourniture de kit complet d'art plastique et mise place des compétition artistiques</t>
  </si>
  <si>
    <t>Aménagement d’un studio pour concours artistique</t>
  </si>
  <si>
    <t>Assistance technique pour la gestion des inscriptions sur la plateforme</t>
  </si>
  <si>
    <t>Distribution des habillements sportifs sur les équipes et personnes éligibles</t>
  </si>
  <si>
    <t>Coordination et gestion des compétition</t>
  </si>
  <si>
    <t>Préparation des programmes des compétitions</t>
  </si>
  <si>
    <t>Mise à disposition des membres de jury pour les compétitions artistiques</t>
  </si>
  <si>
    <t>Mise à disposition d'un directeur technique rang chef de projet</t>
  </si>
  <si>
    <t>Elaboration des rapports hebdomadaires</t>
  </si>
  <si>
    <t>Elaboration des rapports de fin de compétitions sportives</t>
  </si>
  <si>
    <t>Elaboration des rapports de fin de compétitions artistique</t>
  </si>
  <si>
    <t>Elaboration de synthèse de global des compétitions</t>
  </si>
  <si>
    <t>Prix</t>
  </si>
  <si>
    <t>Désignation</t>
  </si>
  <si>
    <t>Unité</t>
  </si>
  <si>
    <t>Qté</t>
  </si>
  <si>
    <t xml:space="preserve">PU </t>
  </si>
  <si>
    <t>PT HT</t>
  </si>
  <si>
    <t xml:space="preserve">Habillage des terrains de proximité par des banderoles en bâche dimensions 6X1,5 m avec structure en bois </t>
  </si>
  <si>
    <t>Habillage des toblerones en vinyle de dimensions 3X0,6 m</t>
  </si>
  <si>
    <t>Habillage des toblerones en vinyle y compris structure en tôle  de dimensions 3X0,6 m</t>
  </si>
  <si>
    <t>7</t>
  </si>
  <si>
    <t xml:space="preserve">Mise à disposition des coordinateurs de matchs </t>
  </si>
  <si>
    <t>Mise à disposition des arbitres pour les compétitions sportives y compris les feuilles de match</t>
  </si>
  <si>
    <t>ACCOMPAGNEMENT ET ASSISTANCE DE RABAT ANIMATION A L’ORGANISATION DE LA 3ème EDITION DE L’EVENEMENT RABAT JEUNESSE</t>
  </si>
  <si>
    <t>Fourniture des parasols avec impression en couleur 1,8m</t>
  </si>
  <si>
    <t>Gestion des accréditations des participants</t>
  </si>
  <si>
    <t xml:space="preserve">Appel d'offres ouvert sur offres de prix N° : 24/SRAD/2026 </t>
  </si>
  <si>
    <t>BORDEREAU DES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</si>
</sst>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€_-;\-* #,##0.00\ _€_-;_-* &quot;-&quot;\ _€_-;_-@_-"/>
  </numFmts>
  <fonts count="7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4"/>
      <color rgb="FFFF0000"/>
      <name val="Times New Roman"/>
      <family val="1"/>
    </font>
    <font>
      <sz val="14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C0F2-994C-0E43-8253-6E37C7B31550}">
  <dimension ref="A1:F41"/>
  <sheetViews>
    <sheetView tabSelected="1" view="pageBreakPreview" zoomScaleNormal="110" zoomScaleSheetLayoutView="100" workbookViewId="0">
      <selection activeCell="B43" sqref="B43"/>
    </sheetView>
  </sheetViews>
  <sheetFormatPr baseColWidth="10" defaultColWidth="10.796875" defaultRowHeight="15.6" x14ac:dyDescent="0.3"/>
  <cols>
    <col min="1" max="1" width="6" style="2" customWidth="1"/>
    <col min="2" max="2" width="52.59765625" style="1" customWidth="1"/>
    <col min="3" max="3" width="10.296875" style="2" bestFit="1" customWidth="1"/>
    <col min="4" max="4" width="10.796875" style="2"/>
    <col min="5" max="5" width="13.296875" style="2" customWidth="1"/>
    <col min="6" max="6" width="14.69921875" style="2" customWidth="1"/>
    <col min="7" max="16384" width="10.796875" style="1"/>
  </cols>
  <sheetData>
    <row r="1" spans="1:6" ht="18" x14ac:dyDescent="0.3">
      <c r="A1" s="16" t="s">
        <v>24</v>
      </c>
      <c r="B1" s="16"/>
      <c r="C1" s="16"/>
      <c r="D1" s="16"/>
      <c r="E1" s="16"/>
      <c r="F1" s="16"/>
    </row>
    <row r="2" spans="1:6" ht="18" x14ac:dyDescent="0.3">
      <c r="A2" s="17" t="s">
        <v>25</v>
      </c>
      <c r="B2" s="17"/>
      <c r="C2" s="17"/>
      <c r="D2" s="17"/>
      <c r="E2" s="17"/>
      <c r="F2" s="17"/>
    </row>
    <row r="3" spans="1:6" x14ac:dyDescent="0.3">
      <c r="A3" s="18" t="s">
        <v>26</v>
      </c>
      <c r="B3" s="18"/>
      <c r="C3" s="18"/>
      <c r="D3" s="18"/>
      <c r="E3" s="18"/>
      <c r="F3" s="18"/>
    </row>
    <row r="4" spans="1:6" x14ac:dyDescent="0.3">
      <c r="A4" s="18" t="s">
        <v>27</v>
      </c>
      <c r="B4" s="18"/>
      <c r="C4" s="18"/>
      <c r="D4" s="18"/>
      <c r="E4" s="18"/>
      <c r="F4" s="18"/>
    </row>
    <row r="5" spans="1:6" x14ac:dyDescent="0.3">
      <c r="A5" s="3"/>
      <c r="B5" s="3"/>
      <c r="C5" s="3"/>
      <c r="D5" s="3"/>
      <c r="E5" s="3"/>
      <c r="F5" s="3"/>
    </row>
    <row r="6" spans="1:6" x14ac:dyDescent="0.3">
      <c r="A6" s="18" t="s">
        <v>58</v>
      </c>
      <c r="B6" s="18"/>
      <c r="C6" s="18"/>
      <c r="D6" s="18"/>
      <c r="E6" s="18"/>
      <c r="F6" s="18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18" t="s">
        <v>57</v>
      </c>
      <c r="B8" s="18"/>
      <c r="C8" s="18"/>
      <c r="D8" s="18"/>
      <c r="E8" s="18"/>
      <c r="F8" s="18"/>
    </row>
    <row r="9" spans="1:6" x14ac:dyDescent="0.3">
      <c r="A9" s="19" t="s">
        <v>54</v>
      </c>
      <c r="B9" s="19"/>
      <c r="C9" s="19"/>
      <c r="D9" s="19"/>
      <c r="E9" s="19"/>
      <c r="F9" s="19"/>
    </row>
    <row r="10" spans="1:6" x14ac:dyDescent="0.3">
      <c r="A10" s="20"/>
      <c r="B10" s="20"/>
      <c r="C10" s="20"/>
      <c r="D10" s="20"/>
      <c r="E10" s="20"/>
      <c r="F10" s="20"/>
    </row>
    <row r="11" spans="1:6" s="12" customFormat="1" x14ac:dyDescent="0.3">
      <c r="A11" s="9" t="s">
        <v>42</v>
      </c>
      <c r="B11" s="9" t="s">
        <v>43</v>
      </c>
      <c r="C11" s="9" t="s">
        <v>44</v>
      </c>
      <c r="D11" s="13" t="s">
        <v>45</v>
      </c>
      <c r="E11" s="13" t="s">
        <v>46</v>
      </c>
      <c r="F11" s="13" t="s">
        <v>47</v>
      </c>
    </row>
    <row r="12" spans="1:6" x14ac:dyDescent="0.3">
      <c r="A12" s="4" t="s">
        <v>0</v>
      </c>
      <c r="B12" s="21" t="s">
        <v>28</v>
      </c>
      <c r="C12" s="22"/>
      <c r="D12" s="22"/>
      <c r="E12" s="22"/>
      <c r="F12" s="23"/>
    </row>
    <row r="13" spans="1:6" ht="31.2" x14ac:dyDescent="0.3">
      <c r="A13" s="5" t="s">
        <v>8</v>
      </c>
      <c r="B13" s="6" t="s">
        <v>48</v>
      </c>
      <c r="C13" s="7" t="s">
        <v>23</v>
      </c>
      <c r="D13" s="7">
        <v>80</v>
      </c>
      <c r="E13" s="8"/>
      <c r="F13" s="8">
        <f>E13*D13</f>
        <v>0</v>
      </c>
    </row>
    <row r="14" spans="1:6" x14ac:dyDescent="0.3">
      <c r="A14" s="5" t="s">
        <v>9</v>
      </c>
      <c r="B14" s="6" t="s">
        <v>29</v>
      </c>
      <c r="C14" s="7" t="s">
        <v>23</v>
      </c>
      <c r="D14" s="7">
        <v>5</v>
      </c>
      <c r="E14" s="8"/>
      <c r="F14" s="8">
        <f t="shared" ref="F14:F19" si="0">E14*D14</f>
        <v>0</v>
      </c>
    </row>
    <row r="15" spans="1:6" ht="36" customHeight="1" x14ac:dyDescent="0.3">
      <c r="A15" s="5" t="s">
        <v>10</v>
      </c>
      <c r="B15" s="6" t="s">
        <v>30</v>
      </c>
      <c r="C15" s="7" t="s">
        <v>1</v>
      </c>
      <c r="D15" s="7">
        <v>600</v>
      </c>
      <c r="E15" s="8"/>
      <c r="F15" s="8">
        <f t="shared" si="0"/>
        <v>0</v>
      </c>
    </row>
    <row r="16" spans="1:6" x14ac:dyDescent="0.3">
      <c r="A16" s="5" t="s">
        <v>11</v>
      </c>
      <c r="B16" s="6" t="s">
        <v>49</v>
      </c>
      <c r="C16" s="7" t="s">
        <v>23</v>
      </c>
      <c r="D16" s="7">
        <v>150</v>
      </c>
      <c r="E16" s="8"/>
      <c r="F16" s="8">
        <f t="shared" si="0"/>
        <v>0</v>
      </c>
    </row>
    <row r="17" spans="1:6" ht="31.2" x14ac:dyDescent="0.3">
      <c r="A17" s="5" t="s">
        <v>12</v>
      </c>
      <c r="B17" s="6" t="s">
        <v>50</v>
      </c>
      <c r="C17" s="7" t="s">
        <v>23</v>
      </c>
      <c r="D17" s="7">
        <v>50</v>
      </c>
      <c r="E17" s="8"/>
      <c r="F17" s="8">
        <f t="shared" si="0"/>
        <v>0</v>
      </c>
    </row>
    <row r="18" spans="1:6" x14ac:dyDescent="0.3">
      <c r="A18" s="5" t="s">
        <v>13</v>
      </c>
      <c r="B18" s="6" t="s">
        <v>31</v>
      </c>
      <c r="C18" s="7" t="s">
        <v>22</v>
      </c>
      <c r="D18" s="7">
        <v>10</v>
      </c>
      <c r="E18" s="8"/>
      <c r="F18" s="8">
        <f t="shared" si="0"/>
        <v>0</v>
      </c>
    </row>
    <row r="19" spans="1:6" x14ac:dyDescent="0.3">
      <c r="A19" s="5" t="s">
        <v>51</v>
      </c>
      <c r="B19" s="6" t="s">
        <v>55</v>
      </c>
      <c r="C19" s="7" t="s">
        <v>23</v>
      </c>
      <c r="D19" s="7">
        <v>50</v>
      </c>
      <c r="E19" s="8"/>
      <c r="F19" s="8">
        <f t="shared" si="0"/>
        <v>0</v>
      </c>
    </row>
    <row r="20" spans="1:6" x14ac:dyDescent="0.3">
      <c r="A20" s="4" t="s">
        <v>2</v>
      </c>
      <c r="B20" s="21" t="s">
        <v>3</v>
      </c>
      <c r="C20" s="22"/>
      <c r="D20" s="22"/>
      <c r="E20" s="22"/>
      <c r="F20" s="23"/>
    </row>
    <row r="21" spans="1:6" ht="31.2" x14ac:dyDescent="0.3">
      <c r="A21" s="7">
        <v>8</v>
      </c>
      <c r="B21" s="6" t="s">
        <v>32</v>
      </c>
      <c r="C21" s="7" t="s">
        <v>5</v>
      </c>
      <c r="D21" s="7">
        <v>450</v>
      </c>
      <c r="E21" s="8"/>
      <c r="F21" s="8">
        <f>E21*D21</f>
        <v>0</v>
      </c>
    </row>
    <row r="22" spans="1:6" x14ac:dyDescent="0.3">
      <c r="A22" s="7">
        <v>9</v>
      </c>
      <c r="B22" s="6" t="s">
        <v>4</v>
      </c>
      <c r="C22" s="7" t="s">
        <v>5</v>
      </c>
      <c r="D22" s="7">
        <v>75</v>
      </c>
      <c r="E22" s="8"/>
      <c r="F22" s="8">
        <f t="shared" ref="F22:F24" si="1">E22*D22</f>
        <v>0</v>
      </c>
    </row>
    <row r="23" spans="1:6" x14ac:dyDescent="0.3">
      <c r="A23" s="7">
        <v>10</v>
      </c>
      <c r="B23" s="6" t="s">
        <v>56</v>
      </c>
      <c r="C23" s="7" t="s">
        <v>23</v>
      </c>
      <c r="D23" s="14">
        <v>10000</v>
      </c>
      <c r="E23" s="8"/>
      <c r="F23" s="8">
        <f t="shared" si="1"/>
        <v>0</v>
      </c>
    </row>
    <row r="24" spans="1:6" ht="31.2" x14ac:dyDescent="0.3">
      <c r="A24" s="7">
        <v>11</v>
      </c>
      <c r="B24" s="6" t="s">
        <v>33</v>
      </c>
      <c r="C24" s="7" t="s">
        <v>5</v>
      </c>
      <c r="D24" s="7">
        <v>50</v>
      </c>
      <c r="E24" s="8"/>
      <c r="F24" s="8">
        <f t="shared" si="1"/>
        <v>0</v>
      </c>
    </row>
    <row r="25" spans="1:6" x14ac:dyDescent="0.3">
      <c r="A25" s="4" t="s">
        <v>6</v>
      </c>
      <c r="B25" s="21" t="s">
        <v>34</v>
      </c>
      <c r="C25" s="22"/>
      <c r="D25" s="22"/>
      <c r="E25" s="22"/>
      <c r="F25" s="23"/>
    </row>
    <row r="26" spans="1:6" x14ac:dyDescent="0.3">
      <c r="A26" s="7">
        <v>12</v>
      </c>
      <c r="B26" s="6" t="s">
        <v>35</v>
      </c>
      <c r="C26" s="7" t="s">
        <v>7</v>
      </c>
      <c r="D26" s="7">
        <v>1</v>
      </c>
      <c r="E26" s="8"/>
      <c r="F26" s="8">
        <f>E26*D26</f>
        <v>0</v>
      </c>
    </row>
    <row r="27" spans="1:6" ht="31.2" x14ac:dyDescent="0.3">
      <c r="A27" s="7">
        <v>13</v>
      </c>
      <c r="B27" s="6" t="s">
        <v>53</v>
      </c>
      <c r="C27" s="7" t="s">
        <v>14</v>
      </c>
      <c r="D27" s="14">
        <v>4500</v>
      </c>
      <c r="E27" s="8"/>
      <c r="F27" s="8">
        <f t="shared" ref="F27:F29" si="2">E27*D27</f>
        <v>0</v>
      </c>
    </row>
    <row r="28" spans="1:6" ht="31.2" x14ac:dyDescent="0.3">
      <c r="A28" s="7">
        <v>14</v>
      </c>
      <c r="B28" s="6" t="s">
        <v>36</v>
      </c>
      <c r="C28" s="7" t="s">
        <v>5</v>
      </c>
      <c r="D28" s="7">
        <v>50</v>
      </c>
      <c r="E28" s="8"/>
      <c r="F28" s="8">
        <f t="shared" si="2"/>
        <v>0</v>
      </c>
    </row>
    <row r="29" spans="1:6" x14ac:dyDescent="0.3">
      <c r="A29" s="7">
        <v>15</v>
      </c>
      <c r="B29" s="6" t="s">
        <v>52</v>
      </c>
      <c r="C29" s="7" t="s">
        <v>5</v>
      </c>
      <c r="D29" s="7">
        <v>500</v>
      </c>
      <c r="E29" s="8"/>
      <c r="F29" s="8">
        <f t="shared" si="2"/>
        <v>0</v>
      </c>
    </row>
    <row r="30" spans="1:6" x14ac:dyDescent="0.3">
      <c r="A30" s="4" t="s">
        <v>15</v>
      </c>
      <c r="B30" s="21" t="s">
        <v>16</v>
      </c>
      <c r="C30" s="22"/>
      <c r="D30" s="22"/>
      <c r="E30" s="22"/>
      <c r="F30" s="23"/>
    </row>
    <row r="31" spans="1:6" x14ac:dyDescent="0.3">
      <c r="A31" s="7">
        <v>16</v>
      </c>
      <c r="B31" s="6" t="s">
        <v>37</v>
      </c>
      <c r="C31" s="7" t="s">
        <v>17</v>
      </c>
      <c r="D31" s="7">
        <v>5</v>
      </c>
      <c r="E31" s="8"/>
      <c r="F31" s="8">
        <f>E31*D31</f>
        <v>0</v>
      </c>
    </row>
    <row r="32" spans="1:6" x14ac:dyDescent="0.3">
      <c r="A32" s="7">
        <v>17</v>
      </c>
      <c r="B32" s="6" t="s">
        <v>38</v>
      </c>
      <c r="C32" s="7" t="s">
        <v>7</v>
      </c>
      <c r="D32" s="7">
        <v>50</v>
      </c>
      <c r="E32" s="8"/>
      <c r="F32" s="8">
        <f t="shared" ref="F32:F36" si="3">E32*D32</f>
        <v>0</v>
      </c>
    </row>
    <row r="33" spans="1:6" x14ac:dyDescent="0.3">
      <c r="A33" s="7">
        <v>18</v>
      </c>
      <c r="B33" s="6" t="s">
        <v>39</v>
      </c>
      <c r="C33" s="7" t="s">
        <v>7</v>
      </c>
      <c r="D33" s="7">
        <v>1</v>
      </c>
      <c r="E33" s="8"/>
      <c r="F33" s="8">
        <f t="shared" si="3"/>
        <v>0</v>
      </c>
    </row>
    <row r="34" spans="1:6" x14ac:dyDescent="0.3">
      <c r="A34" s="7">
        <v>19</v>
      </c>
      <c r="B34" s="6" t="s">
        <v>40</v>
      </c>
      <c r="C34" s="7" t="s">
        <v>7</v>
      </c>
      <c r="D34" s="7">
        <v>1</v>
      </c>
      <c r="E34" s="8"/>
      <c r="F34" s="8">
        <f t="shared" si="3"/>
        <v>0</v>
      </c>
    </row>
    <row r="35" spans="1:6" x14ac:dyDescent="0.3">
      <c r="A35" s="7">
        <v>20</v>
      </c>
      <c r="B35" s="6" t="s">
        <v>41</v>
      </c>
      <c r="C35" s="7" t="s">
        <v>7</v>
      </c>
      <c r="D35" s="7">
        <v>1</v>
      </c>
      <c r="E35" s="8"/>
      <c r="F35" s="8">
        <f t="shared" si="3"/>
        <v>0</v>
      </c>
    </row>
    <row r="36" spans="1:6" x14ac:dyDescent="0.3">
      <c r="A36" s="7">
        <v>21</v>
      </c>
      <c r="B36" s="6" t="s">
        <v>18</v>
      </c>
      <c r="C36" s="7" t="s">
        <v>23</v>
      </c>
      <c r="D36" s="7">
        <v>3</v>
      </c>
      <c r="E36" s="8"/>
      <c r="F36" s="8">
        <f t="shared" si="3"/>
        <v>0</v>
      </c>
    </row>
    <row r="37" spans="1:6" x14ac:dyDescent="0.3">
      <c r="A37" s="15" t="s">
        <v>21</v>
      </c>
      <c r="B37" s="15"/>
      <c r="C37" s="15"/>
      <c r="D37" s="15"/>
      <c r="E37" s="9"/>
      <c r="F37" s="10">
        <f>SUM(F12:F36)</f>
        <v>0</v>
      </c>
    </row>
    <row r="38" spans="1:6" x14ac:dyDescent="0.3">
      <c r="A38" s="15" t="s">
        <v>19</v>
      </c>
      <c r="B38" s="15"/>
      <c r="C38" s="15"/>
      <c r="D38" s="15"/>
      <c r="E38" s="9"/>
      <c r="F38" s="10">
        <f>F37*0.2</f>
        <v>0</v>
      </c>
    </row>
    <row r="39" spans="1:6" x14ac:dyDescent="0.3">
      <c r="A39" s="15" t="s">
        <v>20</v>
      </c>
      <c r="B39" s="15"/>
      <c r="C39" s="15"/>
      <c r="D39" s="15"/>
      <c r="E39" s="9"/>
      <c r="F39" s="10">
        <f>F37+F38</f>
        <v>0</v>
      </c>
    </row>
    <row r="40" spans="1:6" x14ac:dyDescent="0.3">
      <c r="A40" s="11"/>
      <c r="B40" s="12"/>
      <c r="C40" s="11"/>
      <c r="D40" s="11"/>
      <c r="E40" s="11"/>
      <c r="F40" s="11"/>
    </row>
    <row r="41" spans="1:6" x14ac:dyDescent="0.3">
      <c r="A41" s="11"/>
      <c r="B41" s="12"/>
      <c r="C41" s="11"/>
      <c r="D41" s="11"/>
      <c r="E41" s="11"/>
      <c r="F41" s="11"/>
    </row>
  </sheetData>
  <mergeCells count="14">
    <mergeCell ref="A37:D37"/>
    <mergeCell ref="A38:D38"/>
    <mergeCell ref="A39:D39"/>
    <mergeCell ref="A1:F1"/>
    <mergeCell ref="A2:F2"/>
    <mergeCell ref="A3:F3"/>
    <mergeCell ref="A4:F4"/>
    <mergeCell ref="A6:F6"/>
    <mergeCell ref="A8:F8"/>
    <mergeCell ref="A9:F10"/>
    <mergeCell ref="B12:F12"/>
    <mergeCell ref="B20:F20"/>
    <mergeCell ref="B30:F30"/>
    <mergeCell ref="B25:F25"/>
  </mergeCells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AO 24-SRAD-2026 B.P</vt:lpstr>
      <vt:lpstr>'AO 24-SRAD-2026 B.P'!Zone_d_impression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brahim chana</dc:creator>
  <cp:lastModifiedBy>HP</cp:lastModifiedBy>
  <cp:lastPrinted>2026-09-07T09:30:02Z</cp:lastPrinted>
  <dcterms:created xsi:type="dcterms:W3CDTF">2024-08-19T15:24:32Z</dcterms:created>
  <dcterms:modified xsi:type="dcterms:W3CDTF">2026-10-05T16:51:53Z</dcterms:modified>
</cp:coreProperties>
</file>