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Nouveau dossier\AOO 2026\ISMAIL\"/>
    </mc:Choice>
  </mc:AlternateContent>
  <xr:revisionPtr revIDLastSave="0" documentId="13_ncr:1_{88B71C7E-CB9D-4C9A-85B6-7929AE5A7669}" xr6:coauthVersionLast="36" xr6:coauthVersionMax="36" xr10:uidLastSave="{00000000-0000-0000-0000-000000000000}"/>
  <bookViews>
    <workbookView xWindow="0" yWindow="0" windowWidth="28800" windowHeight="11625" xr2:uid="{2B0EA9A8-AF79-4D81-B3A1-5913FC06BD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I44" i="1"/>
  <c r="J38" i="1"/>
  <c r="J37" i="1"/>
</calcChain>
</file>

<file path=xl/sharedStrings.xml><?xml version="1.0" encoding="utf-8"?>
<sst xmlns="http://schemas.openxmlformats.org/spreadsheetml/2006/main" count="469" uniqueCount="338">
  <si>
    <t>ART</t>
  </si>
  <si>
    <t>CARACTERISTIQUES ET SPECIFICATIONS</t>
  </si>
  <si>
    <t>Référence (N° d'Inventaire/ Série/ Marché)</t>
  </si>
  <si>
    <t>Qté</t>
  </si>
  <si>
    <t>UNITE DE MESURE</t>
  </si>
  <si>
    <t>PRIX UNITAIRE HT (2)</t>
  </si>
  <si>
    <t xml:space="preserve">PRIX TOTAL HT [(1)*(2)] </t>
  </si>
  <si>
    <t xml:space="preserve">bibliothéque </t>
  </si>
  <si>
    <t>F</t>
  </si>
  <si>
    <t>unité central HP 400 G3 MT</t>
  </si>
  <si>
    <t>UM5 S-FMP  023905- 140055-029199-029200</t>
  </si>
  <si>
    <t>unité central HP PRODESK 400 G3MT</t>
  </si>
  <si>
    <t>Sérial N° :  CZC6379Y8Y</t>
  </si>
  <si>
    <t>unité central HP COMPAQ  6200 Pro</t>
  </si>
  <si>
    <t>UM5 S-FMD : 027062 - 029184 - 026993 - 026960 - 026990 - 026918</t>
  </si>
  <si>
    <t>UM5 S-FMD : 026969 - 026963 - 026942 - 027074 - 027068 - 027053</t>
  </si>
  <si>
    <t>UM5 S-FMD : 024989 - 026984 - 026987 - 026945 - 026972 - 027065</t>
  </si>
  <si>
    <t>UM5 S-FMD :026975 - 027056 - 027059 - 026999 - 026978 - 026966</t>
  </si>
  <si>
    <t>sérial N° : TRF 21004G0</t>
  </si>
  <si>
    <t xml:space="preserve">UM5 S-FMD : 026998 - 026951 - 026954 - </t>
  </si>
  <si>
    <t>ECRAN  HP COMPAQ LE 1711</t>
  </si>
  <si>
    <t>UM5 S - FMD 027192 - 027183 - 023906</t>
  </si>
  <si>
    <t>UM5 S - FMD 026959 - 026992 - 026941 - 026962 - 026974 - 026947</t>
  </si>
  <si>
    <t>UM5 S - FMD 024990 - 024977 - 027064 - 026980 - 026956 - 026986</t>
  </si>
  <si>
    <t>UM5 S - FMD 026998 - 026995 - 026983 - 026953 - 027067 - 026989</t>
  </si>
  <si>
    <t>UM5 S - FMD 027073 - 027055 - 026971 - 026968 - 027061 - 027049</t>
  </si>
  <si>
    <t>ECRAN  HP V213A</t>
  </si>
  <si>
    <t>UM5 S - FMD : 140078 -</t>
  </si>
  <si>
    <t xml:space="preserve">CLAVIER HP </t>
  </si>
  <si>
    <t>KB - 0316</t>
  </si>
  <si>
    <t xml:space="preserve">CLAVIER HP  </t>
  </si>
  <si>
    <t xml:space="preserve">PR 1101 U </t>
  </si>
  <si>
    <t>CHAISE Chaise ISO en Tissu Bleu – Chaise Visiteur et de Conférence avec Pieds Métalliques Noirs</t>
  </si>
  <si>
    <t xml:space="preserve">SANS INVENTAIRE  </t>
  </si>
  <si>
    <t xml:space="preserve">unite extérieur des climatisation </t>
  </si>
  <si>
    <t>Déposé au Marché N° :  N° 06/INV/2022   (marque : LG   LT-H246 HLE 1)</t>
  </si>
  <si>
    <t xml:space="preserve">TP   </t>
  </si>
  <si>
    <t>PORTE EN BOIS   220 x 100</t>
  </si>
  <si>
    <t xml:space="preserve">Déposé au Marché N° :  N° 06/INV/2022  </t>
  </si>
  <si>
    <t>PANEL PAFONNIER 120 x 20</t>
  </si>
  <si>
    <t>PANEL  PLAFONNIER  60 x 60</t>
  </si>
  <si>
    <t xml:space="preserve">ECRAN SIEMENS </t>
  </si>
  <si>
    <t>INV 10102</t>
  </si>
  <si>
    <t xml:space="preserve">PORTRAIT  DU  ROI  PETITE  FORMAT </t>
  </si>
  <si>
    <t xml:space="preserve">UM5-S-FMD  029348 - 028722 - 029347 </t>
  </si>
  <si>
    <t xml:space="preserve">TABLE  Scolaires </t>
  </si>
  <si>
    <t>sans inv</t>
  </si>
  <si>
    <t xml:space="preserve">RADIATEUR CHAUFFAGE </t>
  </si>
  <si>
    <t>UM5-S-FMD  028675</t>
  </si>
  <si>
    <t xml:space="preserve">LES STOURES  EN ROULEAUX MANUELLE </t>
  </si>
  <si>
    <t xml:space="preserve">PORTE DEUX VENTAUX  EN BOIS </t>
  </si>
  <si>
    <t>ARMOIRE A CLAPET 10 CASES</t>
  </si>
  <si>
    <t>ARMOIRE A CLAPET  06  CASES</t>
  </si>
  <si>
    <t>UM5 S-FMD   027842  -  027841</t>
  </si>
  <si>
    <t xml:space="preserve">Armoire haute métallique avec 2 portes battante </t>
  </si>
  <si>
    <t>UM5 S-FMD   027470</t>
  </si>
  <si>
    <t>sans n/inv</t>
  </si>
  <si>
    <t>UNITE EXTERIEUR CLIMATISEUR Marque LG</t>
  </si>
  <si>
    <t>TABLE  / BUREAU INFORMATIQUE</t>
  </si>
  <si>
    <t>DICHET divers en bois</t>
  </si>
  <si>
    <t>plaques de verre se différent principale et épaisseur</t>
  </si>
  <si>
    <t>tableau blanc interactif</t>
  </si>
  <si>
    <t>lampe scialytique dentaire</t>
  </si>
  <si>
    <t>UM5  S-FMD         027700    -    027701   -    027699   -    027968</t>
  </si>
  <si>
    <t xml:space="preserve"> distributeur de gel hydro alcoolique sur pied</t>
  </si>
  <si>
    <t>sans  n/inv</t>
  </si>
  <si>
    <t>TIROIRE AVER 2 PORTES COULISSANTES</t>
  </si>
  <si>
    <t>UM5 S-FMD 029175</t>
  </si>
  <si>
    <t>TABLEAU D'AFFICHAGE MAGNITIQUE 200*120</t>
  </si>
  <si>
    <t>sans   n/inv</t>
  </si>
  <si>
    <t>Unité centarale OLIVETTI core2 P1580</t>
  </si>
  <si>
    <t>UM5 S-FMD 024487</t>
  </si>
  <si>
    <t xml:space="preserve">TP     LABORATOIRE </t>
  </si>
  <si>
    <t xml:space="preserve">ARMOIRE DOUBLE PORTE METTALIQUE </t>
  </si>
  <si>
    <t>UM5 S-FMD  029419</t>
  </si>
  <si>
    <t>TOILEETTE ENGLAISE</t>
  </si>
  <si>
    <t>Déposé au BON DE COMMANDE N° : 89085/2024  réf 09/2024</t>
  </si>
  <si>
    <t>Autoclaves de laboratoire Marque  " KAVO "</t>
  </si>
  <si>
    <t>UM5 S- FMD 029679</t>
  </si>
  <si>
    <t>Séche main de la marque " JOFEL "</t>
  </si>
  <si>
    <t>UM5 S-FMD 027911 - 024911</t>
  </si>
  <si>
    <t>PANEL 120 * 30</t>
  </si>
  <si>
    <t>Chaise Scolaire Classique</t>
  </si>
  <si>
    <t xml:space="preserve">UM5 S-FMD 023570  -  028957  - </t>
  </si>
  <si>
    <t>PORTE PAPIER HYGENIQUE  EN INOX</t>
  </si>
  <si>
    <t>UM5 S-FMD 024905 -024914 - 027917 -027916 - 0274906-024915</t>
  </si>
  <si>
    <t>FORMATION   CONTINUE</t>
  </si>
  <si>
    <t xml:space="preserve">UM5-S-FMD 023629 - 023783 - 024276 </t>
  </si>
  <si>
    <t>Chaise ISO en Tissu Bleu – Chaise Visiteur et de Conférence avec Pieds Métalliques Noirs</t>
  </si>
  <si>
    <t>UM5-S-FMD 027754 - 028286 - 027800</t>
  </si>
  <si>
    <t>UM5-S-FMD 027191  - 027113</t>
  </si>
  <si>
    <t xml:space="preserve">UNITE CENTRAL HP COMPAQ HOME EDITION </t>
  </si>
  <si>
    <t>UM5-S-FMD 024509</t>
  </si>
  <si>
    <t xml:space="preserve">UNITE CENTRAL HP COMPAQ dx2300 microtower </t>
  </si>
  <si>
    <t>UM5-S-FMD 024448</t>
  </si>
  <si>
    <t>CLAVIER SIEMENS  S 26381-H71-351</t>
  </si>
  <si>
    <t>UM5-S-FMD 029329</t>
  </si>
  <si>
    <t>CLAVIER  HP KB-0316</t>
  </si>
  <si>
    <t>UM5-S-FMD 027227</t>
  </si>
  <si>
    <t xml:space="preserve">SALLE   TP   PROTHESE </t>
  </si>
  <si>
    <t>UM5 -S FMD  023796</t>
  </si>
  <si>
    <t>UNITE CENTARALE HP Core2  Compaq dx2300</t>
  </si>
  <si>
    <t>UM5 -S FMD  029946</t>
  </si>
  <si>
    <t>magasin</t>
  </si>
  <si>
    <t xml:space="preserve">extincteur ABC  9KG </t>
  </si>
  <si>
    <t xml:space="preserve">sans inventaire </t>
  </si>
  <si>
    <t>UM5 S-FMD  140051</t>
  </si>
  <si>
    <t xml:space="preserve">extincteur ABC  6KG </t>
  </si>
  <si>
    <t>UM5 S-FMD  029782</t>
  </si>
  <si>
    <t>LABAVO EN INOX  50*40</t>
  </si>
  <si>
    <t xml:space="preserve">Déposé au Marché N° : 06/INV/2022 </t>
  </si>
  <si>
    <t xml:space="preserve"> CLIMATISEUR SPLIT 18000BTU  Marque LG </t>
  </si>
  <si>
    <t>Déposé au Marché N° : 06/INV/2022     (2 U SANS INV +  027483)</t>
  </si>
  <si>
    <t xml:space="preserve"> CLIMATISEUR SPLIT 18000BTU  Marque  Igeneral  </t>
  </si>
  <si>
    <t xml:space="preserve">Déposé au Marché N° : 06/INV/2022   </t>
  </si>
  <si>
    <t>UNITE EXTERIEURE DE CLIMATISATION  18000BTU  Marque  LG</t>
  </si>
  <si>
    <t xml:space="preserve">PORTE PAPIER HYGENIQUE  JOFEL </t>
  </si>
  <si>
    <r>
      <t xml:space="preserve">Déposé au Marché N° : 06/INV/2022     </t>
    </r>
    <r>
      <rPr>
        <b/>
        <i/>
        <sz val="8"/>
        <color rgb="FF000000"/>
        <rFont val="Calibri"/>
        <family val="2"/>
        <scheme val="minor"/>
      </rPr>
      <t>(UM5 S-FMD 028940+  002827 )</t>
    </r>
  </si>
  <si>
    <t xml:space="preserve">chaise scolaire classique </t>
  </si>
  <si>
    <t xml:space="preserve">table scolaire </t>
  </si>
  <si>
    <t xml:space="preserve">taboret en bois </t>
  </si>
  <si>
    <t>PLAQUE  D'EMBALAGE EN BOIS 120* 90</t>
  </si>
  <si>
    <t>UM5-S FMD 028550</t>
  </si>
  <si>
    <t xml:space="preserve">HALL </t>
  </si>
  <si>
    <t xml:space="preserve">TABLE AVEC CHAISE RABATTABLE DE L'EMPHITHETIATRE </t>
  </si>
  <si>
    <t xml:space="preserve">Déposé au BON DE COMMANDE N° : </t>
  </si>
  <si>
    <t xml:space="preserve">EXTERIEURE </t>
  </si>
  <si>
    <t>GRILLE DE PROTECTION   300 * 150</t>
  </si>
  <si>
    <t xml:space="preserve">Sans inventaire </t>
  </si>
  <si>
    <t>GRILLE DE PROTECTION   150 * 150</t>
  </si>
  <si>
    <t>GRILLE DE PROTECTION   150*100</t>
  </si>
  <si>
    <t>GRILLE DE PROTECTION   200*200</t>
  </si>
  <si>
    <t>GRILLE DE PROTECTION    50*220</t>
  </si>
  <si>
    <t>CADRE FENETRE     100*40</t>
  </si>
  <si>
    <t>GRILLE  DE PROTECTION  20*100</t>
  </si>
  <si>
    <t>TABLE SCOLAIRE   120*0,60</t>
  </si>
  <si>
    <t>GRILLE   DE PROTECTION   240*80</t>
  </si>
  <si>
    <t xml:space="preserve">STRUCTEURS ET BARRE METALIQUE </t>
  </si>
  <si>
    <t xml:space="preserve">PLACARD DE 9 CASES </t>
  </si>
  <si>
    <t>FENETRE ALUMUNIUM AVEC VETRAGE 120*80</t>
  </si>
  <si>
    <t>Déposé au Marché N° : 06/INV/2022</t>
  </si>
  <si>
    <t>FENETRE ALUMUNIUM AVEC VETRAGE  100*100</t>
  </si>
  <si>
    <t>GRILLE  DE PROTECTION  400*80</t>
  </si>
  <si>
    <t>FENETRE AVEC VETRAGE 30*150</t>
  </si>
  <si>
    <t>GRILLE FENETRE 100*100</t>
  </si>
  <si>
    <t>BON DE COMMANDE N° : 04/ INV /2023</t>
  </si>
  <si>
    <t>FENETRE EN ALUMINIUM AVEC VETRAGE 100*120</t>
  </si>
  <si>
    <t>PLAQUE DE VERRE CLAIR 150*100</t>
  </si>
  <si>
    <t>CADRE FENETRE  EN METAL 600*120</t>
  </si>
  <si>
    <t>CADRE FENETRE  EN METAL 70*500</t>
  </si>
  <si>
    <t>FENETRE ALUMINIUM AVEC VETRAGE 120*120</t>
  </si>
  <si>
    <t>FENETRE ALUMINIUM AVEC VETRAGE 120*50</t>
  </si>
  <si>
    <t>FENETRE ALUMINIUM AVEC VETRAGE 120*80</t>
  </si>
  <si>
    <t>CADRE FENETRE EN ALUMINIUM 400*40</t>
  </si>
  <si>
    <t>CADRE FENETRE EN ALUMINIUM 250*40</t>
  </si>
  <si>
    <t>CADRE FENETRE EN ALUMINIUM 40*120</t>
  </si>
  <si>
    <t>CADRE FENETRE EN ALUMINIUM 120*220</t>
  </si>
  <si>
    <t>FENETRE EN BOIS 120*100</t>
  </si>
  <si>
    <t>TEROIRE METTALIQUE AVEC 2 PORTES</t>
  </si>
  <si>
    <t>UM5 S-FMD 029542</t>
  </si>
  <si>
    <t>TEROIRE METTALIQUE AVEC 4 PORTES</t>
  </si>
  <si>
    <t>TABLE SCOLAIRE METAL 60*60</t>
  </si>
  <si>
    <t>TABLE SCOLAIRE METAL 120*60</t>
  </si>
  <si>
    <t>TABLE BUREAU</t>
  </si>
  <si>
    <t>UM5 S-FMD 024646</t>
  </si>
  <si>
    <t xml:space="preserve">TABLE BUREAU D'ENSEIGNANT </t>
  </si>
  <si>
    <t xml:space="preserve">SANS INVENTAIRE </t>
  </si>
  <si>
    <t>PORTE EN BOIS 220*90</t>
  </si>
  <si>
    <t>PLAN DE TRAVAIL POUR TRAVAUX PRATIQUE 240*60</t>
  </si>
  <si>
    <t>POUBELLE PLASTIQUEPOUBELLE 660 LITRES SUR 4 ROUES EN POLYÉTHYLÈNE COULEUR VERTE</t>
  </si>
  <si>
    <t xml:space="preserve">TEROIRE  METTALIQUE DE 6 CASES </t>
  </si>
  <si>
    <t>VOLET ROULANT EXTRUDÉ</t>
  </si>
  <si>
    <t>Déposé au BON DE COMMANDE N° : 89085/2024 -  Réf:09/2024</t>
  </si>
  <si>
    <t xml:space="preserve">CHAISE SCOLAIRE CLASSIQUE </t>
  </si>
  <si>
    <t xml:space="preserve">CHAISE DE BUREAU </t>
  </si>
  <si>
    <t xml:space="preserve">CHAISE  INVITE </t>
  </si>
  <si>
    <t>TABORET EN BOIS  ROULETTES</t>
  </si>
  <si>
    <t>UM5 S-FMD 027504</t>
  </si>
  <si>
    <t>TIROIRE MÉTALLIQUE AVEC 2 PORTE COULISSANT</t>
  </si>
  <si>
    <t>SANS INVENTAIRE</t>
  </si>
  <si>
    <t>LABAVO VASQUE</t>
  </si>
  <si>
    <t>UM5 S-FMD 024902</t>
  </si>
  <si>
    <t xml:space="preserve">DECHET EN BOIS - METAL - ALUMINIUM </t>
  </si>
  <si>
    <t>DEBARAT SCOLARITÉ</t>
  </si>
  <si>
    <t>Étagère de rangement en métal galvanisé 6 niveaux</t>
  </si>
  <si>
    <t>UM5 S-FMD  024582 - 024527-024526-024579-024528-024525</t>
  </si>
  <si>
    <t>Étagère de rangement 1en métal galvanisé 6 niveaux</t>
  </si>
  <si>
    <t>UM5 S-FMD   024852-024766-024768-024771-024769-024770-</t>
  </si>
  <si>
    <t>PROTE  EN BOIS 220 * 90</t>
  </si>
  <si>
    <t>Déposé au Marché N° : 02/INV/2022</t>
  </si>
  <si>
    <t>PROTE  EN METALE  220 * 90</t>
  </si>
  <si>
    <t>CADRE FENETRE EN ALUMINIUM 150*160</t>
  </si>
  <si>
    <t>CADRE FENETRE EN ALUMINIUM 120*100</t>
  </si>
  <si>
    <t>CADRE FENETRE EN ALUMINIUM 500*220</t>
  </si>
  <si>
    <t>CADRE FENETRE EN ALUMINIUM 600*170</t>
  </si>
  <si>
    <t xml:space="preserve">TEROIRE DE 5 CASES </t>
  </si>
  <si>
    <t xml:space="preserve">UM5 S-FMD 024860 - 2 sans inventaire </t>
  </si>
  <si>
    <t xml:space="preserve">TEROIRE DE 4 CASES </t>
  </si>
  <si>
    <t xml:space="preserve">UM5 S-FMD 024706 </t>
  </si>
  <si>
    <t xml:space="preserve">TEROIRE DE 3 CASES </t>
  </si>
  <si>
    <t>UM5 S-FMD 024847</t>
  </si>
  <si>
    <t xml:space="preserve">TABLE  SCOLAIRE  Trapèze 120 x 60 cm </t>
  </si>
  <si>
    <t>UM5 S-FMD 024749</t>
  </si>
  <si>
    <t xml:space="preserve">PALAQUE  EN VERRE </t>
  </si>
  <si>
    <t xml:space="preserve">FENETRE EN ALUMINIUM 60*40 </t>
  </si>
  <si>
    <t xml:space="preserve">EMPADAIRE 2 METRE </t>
  </si>
  <si>
    <t xml:space="preserve">BORNE JARDIN EN INOX </t>
  </si>
  <si>
    <t>PORTE EN ALUMINIUM 100*220</t>
  </si>
  <si>
    <t>FENETRE EN ALUMINIUM 25*500</t>
  </si>
  <si>
    <t>CADRE ALUMINIUM 400*140</t>
  </si>
  <si>
    <t>BUREAU  scolarité</t>
  </si>
  <si>
    <t>copieur tochiba multifonction digital système DP-1660</t>
  </si>
  <si>
    <t>UM5 S-FMD 027893</t>
  </si>
  <si>
    <t xml:space="preserve">PPRTRAIT  sa majesté le roi </t>
  </si>
  <si>
    <t>UM5 S-FMD 027556 - 027557 - 027103</t>
  </si>
  <si>
    <t xml:space="preserve">ECRAN OLIVETTI </t>
  </si>
  <si>
    <t xml:space="preserve">UM5 S-FMD  029937 - 027876 - </t>
  </si>
  <si>
    <t>UNITE CENTRALE HP PRODESK 400 G3 MT</t>
  </si>
  <si>
    <t>Sérié N° : CZC65174W</t>
  </si>
  <si>
    <t>UM5 S-FMD 140055</t>
  </si>
  <si>
    <t>LOCAL SCOLARITÉ</t>
  </si>
  <si>
    <t xml:space="preserve">ECRAN COMPAQ LE 1711 HP </t>
  </si>
  <si>
    <t>UM5 S-FMD  027199  - 029191 - 027895 - 029185 - 027187 - 027194</t>
  </si>
  <si>
    <t>UM5 S-FMD  024969 - 024718 - 027184 - 027182</t>
  </si>
  <si>
    <t>UM5 S-FMD  028726 - 024897</t>
  </si>
  <si>
    <t>ECRAN HP</t>
  </si>
  <si>
    <t xml:space="preserve">HP L 1908w </t>
  </si>
  <si>
    <t xml:space="preserve">UNITE CENTRAL OLIVITTI  CORE 2 </t>
  </si>
  <si>
    <t>UM5 S-FMD 024896 - 024741-026650</t>
  </si>
  <si>
    <t>CLAVIER HP  KB-0316</t>
  </si>
  <si>
    <t>UM5 S-FMD 026711-024998-027223-027057-027072-026958-027201-024978-027231-027237-027848</t>
  </si>
  <si>
    <t>CLAVIER HP  SK-2880</t>
  </si>
  <si>
    <t>UM5 S-FMD 024518 - 029443 - 029442</t>
  </si>
  <si>
    <t>CLAVIER SIEMENS  KPPCO</t>
  </si>
  <si>
    <t>UM5 S-FMD 028994</t>
  </si>
  <si>
    <t>CLAVIER  HP 9009</t>
  </si>
  <si>
    <t xml:space="preserve">SANS INENTAIRE </t>
  </si>
  <si>
    <t xml:space="preserve">UNITE CENTRAL HP COMPAQ 6200 SMALL </t>
  </si>
  <si>
    <t>UM5 S-FMD 027071 -026710-027050-026948-029190-024976-027202-028404 - 024949 - 027230</t>
  </si>
  <si>
    <t xml:space="preserve">UNITE CENTRAL HP PRODESK 400 G3 MT </t>
  </si>
  <si>
    <t>UM5 S-FMD  140066 - 140056 - 140054</t>
  </si>
  <si>
    <t xml:space="preserve">UM5 S-FMD  027597 - 024807 </t>
  </si>
  <si>
    <t>DATA-CHOW TOCHIBA ED-X12</t>
  </si>
  <si>
    <t>UM5 S-FMD  024438</t>
  </si>
  <si>
    <t>DATA-CHOW TOCHIBA CP-EX300N</t>
  </si>
  <si>
    <t>CP-EX300N</t>
  </si>
  <si>
    <t xml:space="preserve">DATA-CHOW EPSON </t>
  </si>
  <si>
    <t>EMP - 822 H</t>
  </si>
  <si>
    <t>DATA-CHOW EPSON EB-X9</t>
  </si>
  <si>
    <t>UM5 S-FMD 028292</t>
  </si>
  <si>
    <t>DATA-CHOW EPSON EB-S41</t>
  </si>
  <si>
    <t xml:space="preserve">MODEL : H842B </t>
  </si>
  <si>
    <t>DATA-CHOW EPSON EMP-52</t>
  </si>
  <si>
    <t>EMP - 52</t>
  </si>
  <si>
    <t>SCANNER HP SCANJET G 4050</t>
  </si>
  <si>
    <t>SERIE : CN59OCBBH</t>
  </si>
  <si>
    <t>SCANNER HP SCANJET 3970</t>
  </si>
  <si>
    <t>SERIE :  Q3190A</t>
  </si>
  <si>
    <t xml:space="preserve">CLAVIER SIEMENS FUJITUU COMPUTERS </t>
  </si>
  <si>
    <t>UM5 S-FMD 024501</t>
  </si>
  <si>
    <t>CLAVIER OLIVITTI   KB-8113</t>
  </si>
  <si>
    <t>UM5 S-FMD 024898 - 028700</t>
  </si>
  <si>
    <t>CPIEUR SHARP AR 5127</t>
  </si>
  <si>
    <t>UM5 S-FMD  029180</t>
  </si>
  <si>
    <t xml:space="preserve">CPIEUR TOSHIBA MULTIFONCTION </t>
  </si>
  <si>
    <t>MODEL : DP-1660</t>
  </si>
  <si>
    <t>CPIEUR GESTETNER</t>
  </si>
  <si>
    <t>MODEL : MP200 AFICIO</t>
  </si>
  <si>
    <t>CPIEUR XEROX WORK CENTRE 3655</t>
  </si>
  <si>
    <t xml:space="preserve">SANS INVENATAIRE </t>
  </si>
  <si>
    <t xml:space="preserve">SCANNER EPSON  V350 PHOTO </t>
  </si>
  <si>
    <t>UM5 S-FMD 027900</t>
  </si>
  <si>
    <t xml:space="preserve">CHAUFFAGE CALOR DOUBLE CONFORT </t>
  </si>
  <si>
    <t>UM5 S-FMD 027906</t>
  </si>
  <si>
    <t xml:space="preserve">APPARIEL TELEPHONE PANASONIC </t>
  </si>
  <si>
    <t>MODEL : KX AT7730</t>
  </si>
  <si>
    <t>IMPRIMANTE  SAMSUMG  LASER</t>
  </si>
  <si>
    <t>UM5 S-FMD 029978</t>
  </si>
  <si>
    <t>COPIEUR  xerox   WORK CENTRE 5945</t>
  </si>
  <si>
    <t>ECRAN HP 7540</t>
  </si>
  <si>
    <t>UM5 S-FMD 029440</t>
  </si>
  <si>
    <t xml:space="preserve">APPARIEL TELEPHONE MATRA COMMUNICATION </t>
  </si>
  <si>
    <t>UM5 S-FMD 024888</t>
  </si>
  <si>
    <t xml:space="preserve">MACHINE plastifieuse </t>
  </si>
  <si>
    <t>UM5 S-FMD 024762</t>
  </si>
  <si>
    <t xml:space="preserve">UNITE CENTRAL SIEMENS FUJITSU </t>
  </si>
  <si>
    <t>UM5 S-FMD 024845</t>
  </si>
  <si>
    <t>INPRIMANTE HP HEWLETT LASER JET 1100</t>
  </si>
  <si>
    <t>UM5 S-FMD 024720</t>
  </si>
  <si>
    <t xml:space="preserve">UNITE CENTARL HP COMPAQ DX 6120 MT </t>
  </si>
  <si>
    <t xml:space="preserve">SALLE   B </t>
  </si>
  <si>
    <t>TABLE SCOLAIRE  Individuelle</t>
  </si>
  <si>
    <t>UM5 S-FMD 120567 - 120580</t>
  </si>
  <si>
    <t xml:space="preserve">CHAISE INVITE </t>
  </si>
  <si>
    <t xml:space="preserve">TABLEAU D'AFFICHAGE EN BOIS </t>
  </si>
  <si>
    <t xml:space="preserve">Chaise ISO en Tissu – Chaise Visiteur et de Conférence avec Pieds Métalliques </t>
  </si>
  <si>
    <t xml:space="preserve">SALLE  E </t>
  </si>
  <si>
    <t xml:space="preserve">TABLE SCOLAIRE INDIVIDUELLE </t>
  </si>
  <si>
    <t xml:space="preserve">UM5 S-FMD  023953 - 029985- 029968 - 023984 -023948-023941 </t>
  </si>
  <si>
    <t>UNITE CENTRAL HP COMPAQ 6200 Pro</t>
  </si>
  <si>
    <t>UM5 S-FMD  029187</t>
  </si>
  <si>
    <t xml:space="preserve">UNITE CENTRAL HP COMPAQ 5008 MT </t>
  </si>
  <si>
    <t>UM5 S-FMD  023899 - 023911</t>
  </si>
  <si>
    <t>UM5 S-FMD  024481</t>
  </si>
  <si>
    <t xml:space="preserve">Chaise ISO en tissu-Chaise visiteur et coférence avec pieds métallique </t>
  </si>
  <si>
    <t>UM5 S-FMD  120249</t>
  </si>
  <si>
    <t xml:space="preserve">SALLE  F </t>
  </si>
  <si>
    <t>UM5 S-FMD  024164-023707-023539-120427-026621-024212-023543-028625-024016-024180-024171-120503-120367-120354-120506-120411-023611-120470-029549-028620-023471-024199-023619-028986-024262-023709-023735-023713-024163-024012</t>
  </si>
  <si>
    <t>SALLE G</t>
  </si>
  <si>
    <t>UM5 S-FMD   024181-024589-023545-028614-024173-120355-120421-120378-120402-120407-120357-120440-120380-024005-120449-120454-120396-028606-120473-120358-120420-120487-120450-120369-120412-024022-023712-028697-023547</t>
  </si>
  <si>
    <t xml:space="preserve">STOCK  LABORATOIRE </t>
  </si>
  <si>
    <t>UM5  S-FMD 027922</t>
  </si>
  <si>
    <t xml:space="preserve">TABLE D'AFFICHAGE EN ALUMINIUM </t>
  </si>
  <si>
    <t>UM5  S-FMD  122499-122498-122497</t>
  </si>
  <si>
    <t>IMPRIMANTE  CANON IMAGE RUNNER 2202 C-EXV</t>
  </si>
  <si>
    <t>IMPRIMANTE EPSON ACULASER C2800</t>
  </si>
  <si>
    <t>ECRAN SIEMENS  MODEL 7VLR</t>
  </si>
  <si>
    <t>XEROX WORKCENTRE 6605</t>
  </si>
  <si>
    <t>TABLE SCOLAIRE Trapèze 120*60</t>
  </si>
  <si>
    <t>UM5  S-FMD 024757 - 024751</t>
  </si>
  <si>
    <t>TABLE SCOLAIRE 80*60</t>
  </si>
  <si>
    <t>TABLE SCOLAIRE 140*60</t>
  </si>
  <si>
    <t>UM5  S-FMD 028052</t>
  </si>
  <si>
    <t xml:space="preserve">FAUTEUIL  BUREAU </t>
  </si>
  <si>
    <t>UM5  S-FMD  028743</t>
  </si>
  <si>
    <t xml:space="preserve">COPIEUR GESTETNER </t>
  </si>
  <si>
    <t>MP2000 ATICIO 024680</t>
  </si>
  <si>
    <t xml:space="preserve">CHAISE ISO EN TISSU-Chaise visiteur et coférence avec ROULETTE </t>
  </si>
  <si>
    <t xml:space="preserve">UM5 S-FMD  027959  </t>
  </si>
  <si>
    <t xml:space="preserve">TEROIRE  METALIQUE DE 4 CASES </t>
  </si>
  <si>
    <t xml:space="preserve">UM5 S-FMD  024531 - 024530 </t>
  </si>
  <si>
    <t xml:space="preserve">BUVETTE ESTUDIANTS </t>
  </si>
  <si>
    <t>PORTE EN ALUMINIUM  AVEC VITRAGE  300*220</t>
  </si>
  <si>
    <t>Déposé au BON DE COMMANDE N° : 01/FMD/2025</t>
  </si>
  <si>
    <t>TOTAL HT</t>
  </si>
  <si>
    <t>TVA 20%</t>
  </si>
  <si>
    <t>TOTAL TTC</t>
  </si>
  <si>
    <t xml:space="preserve">BORDEREAU DE PRIX 
Appel d'offres ouvert sur offre de prix N°3/FMD/2026
Objet : Vente de matériel hors usage au niveau de Faculté de Médecine Dentaire – RABAT (Lot unique)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</si>
</sst>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165" fontId="5" fillId="0" borderId="1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165" fontId="5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165" fontId="5" fillId="4" borderId="11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65" fontId="5" fillId="0" borderId="15" xfId="0" applyNumberFormat="1" applyFont="1" applyBorder="1" applyAlignment="1">
      <alignment horizontal="center" vertical="center" wrapText="1"/>
    </xf>
    <xf numFmtId="4" fontId="9" fillId="6" borderId="17" xfId="0" applyNumberFormat="1" applyFont="1" applyFill="1" applyBorder="1" applyAlignment="1">
      <alignment vertical="center" wrapText="1"/>
    </xf>
    <xf numFmtId="4" fontId="9" fillId="6" borderId="16" xfId="0" applyNumberFormat="1" applyFont="1" applyFill="1" applyBorder="1" applyAlignment="1">
      <alignment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sante.gov.ma/_layouts/images/santeSQLI/logo-armoires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1275347</xdr:colOff>
      <xdr:row>5</xdr:row>
      <xdr:rowOff>100263</xdr:rowOff>
    </xdr:to>
    <xdr:pic>
      <xdr:nvPicPr>
        <xdr:cNvPr id="2" name="Image 1" descr="Une image contenant logo, texte, Graphique, Police&#10;&#10;Description générée automatiquement">
          <a:extLst>
            <a:ext uri="{FF2B5EF4-FFF2-40B4-BE49-F238E27FC236}">
              <a16:creationId xmlns:a16="http://schemas.microsoft.com/office/drawing/2014/main" id="{E906C834-3F18-4E69-B2C7-8D02665D2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884947" cy="1052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457200</xdr:colOff>
      <xdr:row>0</xdr:row>
      <xdr:rowOff>19050</xdr:rowOff>
    </xdr:from>
    <xdr:to>
      <xdr:col>8</xdr:col>
      <xdr:colOff>1971174</xdr:colOff>
      <xdr:row>5</xdr:row>
      <xdr:rowOff>169445</xdr:rowOff>
    </xdr:to>
    <xdr:pic>
      <xdr:nvPicPr>
        <xdr:cNvPr id="3" name="Image 2" descr="Royaume du Maroc">
          <a:extLst>
            <a:ext uri="{FF2B5EF4-FFF2-40B4-BE49-F238E27FC236}">
              <a16:creationId xmlns:a16="http://schemas.microsoft.com/office/drawing/2014/main" id="{744ED3E6-024D-4225-A3B7-3B85A9ADA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7115175" y="19050"/>
          <a:ext cx="1513974" cy="1102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676275</xdr:colOff>
      <xdr:row>0</xdr:row>
      <xdr:rowOff>123825</xdr:rowOff>
    </xdr:from>
    <xdr:to>
      <xdr:col>12</xdr:col>
      <xdr:colOff>535906</xdr:colOff>
      <xdr:row>5</xdr:row>
      <xdr:rowOff>153904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1F4712E9-40CD-46C0-8319-F9AD7F0D71F3}"/>
            </a:ext>
          </a:extLst>
        </xdr:cNvPr>
        <xdr:cNvGrpSpPr>
          <a:grpSpLocks/>
        </xdr:cNvGrpSpPr>
      </xdr:nvGrpSpPr>
      <xdr:grpSpPr bwMode="auto">
        <a:xfrm>
          <a:off x="10115550" y="123825"/>
          <a:ext cx="1936081" cy="982579"/>
          <a:chOff x="8473" y="324"/>
          <a:chExt cx="1880" cy="1326"/>
        </a:xfrm>
      </xdr:grpSpPr>
      <xdr:pic>
        <xdr:nvPicPr>
          <xdr:cNvPr id="5" name="Image 4" descr="logo">
            <a:extLst>
              <a:ext uri="{FF2B5EF4-FFF2-40B4-BE49-F238E27FC236}">
                <a16:creationId xmlns:a16="http://schemas.microsoft.com/office/drawing/2014/main" id="{8559B019-A473-4718-9A35-1CFA64F02F1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 b="28571"/>
          <a:stretch>
            <a:fillRect/>
          </a:stretch>
        </xdr:blipFill>
        <xdr:spPr bwMode="auto">
          <a:xfrm>
            <a:off x="8894" y="324"/>
            <a:ext cx="1202" cy="1031"/>
          </a:xfrm>
          <a:prstGeom prst="rect">
            <a:avLst/>
          </a:prstGeom>
          <a:noFill/>
        </xdr:spPr>
      </xdr:pic>
      <xdr:pic>
        <xdr:nvPicPr>
          <xdr:cNvPr id="6" name="Image 5" descr="logo">
            <a:extLst>
              <a:ext uri="{FF2B5EF4-FFF2-40B4-BE49-F238E27FC236}">
                <a16:creationId xmlns:a16="http://schemas.microsoft.com/office/drawing/2014/main" id="{B8D668B2-6642-4282-9EA4-E944D0D6164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/>
          <a:srcRect t="71429"/>
          <a:stretch>
            <a:fillRect/>
          </a:stretch>
        </xdr:blipFill>
        <xdr:spPr bwMode="auto">
          <a:xfrm>
            <a:off x="8473" y="1355"/>
            <a:ext cx="1880" cy="295"/>
          </a:xfrm>
          <a:prstGeom prst="rect">
            <a:avLst/>
          </a:prstGeom>
          <a:noFill/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EFB88-2BB4-482D-A1BD-F67819E4A6E1}">
  <dimension ref="G8:O256"/>
  <sheetViews>
    <sheetView tabSelected="1" zoomScaleNormal="100" workbookViewId="0">
      <selection activeCell="O17" sqref="O17:O253"/>
    </sheetView>
  </sheetViews>
  <sheetFormatPr defaultColWidth="9.140625" defaultRowHeight="15" x14ac:dyDescent="0.25"/>
  <cols>
    <col min="8" max="8" width="35.85546875" customWidth="1"/>
    <col min="9" max="9" width="41.7109375" customWidth="1"/>
    <col min="10" max="10" width="10.28515625" customWidth="1"/>
    <col min="12" max="12" width="11.7109375" bestFit="1" customWidth="1"/>
    <col min="13" max="13" width="15.28515625" bestFit="1" customWidth="1"/>
  </cols>
  <sheetData>
    <row r="8" spans="7:13" ht="14.25" customHeight="1" x14ac:dyDescent="0.25">
      <c r="G8" s="32" t="s">
        <v>337</v>
      </c>
      <c r="H8" s="33"/>
      <c r="I8" s="33"/>
      <c r="J8" s="33"/>
      <c r="K8" s="33"/>
      <c r="L8" s="33"/>
      <c r="M8" s="33"/>
    </row>
    <row r="9" spans="7:13" ht="14.25" customHeight="1" x14ac:dyDescent="0.25">
      <c r="G9" s="33"/>
      <c r="H9" s="33"/>
      <c r="I9" s="33"/>
      <c r="J9" s="33"/>
      <c r="K9" s="33"/>
      <c r="L9" s="33"/>
      <c r="M9" s="33"/>
    </row>
    <row r="10" spans="7:13" ht="14.25" customHeight="1" x14ac:dyDescent="0.25">
      <c r="G10" s="33"/>
      <c r="H10" s="33"/>
      <c r="I10" s="33"/>
      <c r="J10" s="33"/>
      <c r="K10" s="33"/>
      <c r="L10" s="33"/>
      <c r="M10" s="33"/>
    </row>
    <row r="11" spans="7:13" ht="14.25" customHeight="1" x14ac:dyDescent="0.25">
      <c r="G11" s="33"/>
      <c r="H11" s="33"/>
      <c r="I11" s="33"/>
      <c r="J11" s="33"/>
      <c r="K11" s="33"/>
      <c r="L11" s="33"/>
      <c r="M11" s="33"/>
    </row>
    <row r="12" spans="7:13" x14ac:dyDescent="0.25">
      <c r="G12" s="33"/>
      <c r="H12" s="33"/>
      <c r="I12" s="33"/>
      <c r="J12" s="33"/>
      <c r="K12" s="33"/>
      <c r="L12" s="33"/>
      <c r="M12" s="33"/>
    </row>
    <row r="15" spans="7:13" ht="39" thickBot="1" x14ac:dyDescent="0.3">
      <c r="G15" s="1" t="s">
        <v>0</v>
      </c>
      <c r="H15" s="1" t="s">
        <v>1</v>
      </c>
      <c r="I15" s="1" t="s">
        <v>2</v>
      </c>
      <c r="J15" s="1" t="s">
        <v>3</v>
      </c>
      <c r="K15" s="1" t="s">
        <v>4</v>
      </c>
      <c r="L15" s="1" t="s">
        <v>5</v>
      </c>
      <c r="M15" s="1" t="s">
        <v>6</v>
      </c>
    </row>
    <row r="16" spans="7:13" ht="16.5" customHeight="1" thickBot="1" x14ac:dyDescent="0.3">
      <c r="G16" s="34" t="s">
        <v>7</v>
      </c>
      <c r="H16" s="35"/>
      <c r="I16" s="35"/>
      <c r="J16" s="36"/>
      <c r="K16" s="37" t="s">
        <v>8</v>
      </c>
      <c r="L16" s="40"/>
      <c r="M16" s="40"/>
    </row>
    <row r="17" spans="7:15" ht="16.5" thickBot="1" x14ac:dyDescent="0.3">
      <c r="G17" s="2">
        <v>1</v>
      </c>
      <c r="H17" s="3" t="s">
        <v>9</v>
      </c>
      <c r="I17" s="3" t="s">
        <v>10</v>
      </c>
      <c r="J17" s="4">
        <v>4</v>
      </c>
      <c r="K17" s="38"/>
      <c r="L17" s="41"/>
      <c r="M17" s="41"/>
      <c r="O17" s="43"/>
    </row>
    <row r="18" spans="7:15" ht="16.5" thickBot="1" x14ac:dyDescent="0.3">
      <c r="G18" s="5">
        <v>2</v>
      </c>
      <c r="H18" s="3" t="s">
        <v>11</v>
      </c>
      <c r="I18" s="6" t="s">
        <v>12</v>
      </c>
      <c r="J18" s="7">
        <v>1</v>
      </c>
      <c r="K18" s="38"/>
      <c r="L18" s="41"/>
      <c r="M18" s="41"/>
      <c r="O18" s="43"/>
    </row>
    <row r="19" spans="7:15" ht="26.25" thickBot="1" x14ac:dyDescent="0.3">
      <c r="G19" s="5">
        <v>3</v>
      </c>
      <c r="H19" s="6" t="s">
        <v>13</v>
      </c>
      <c r="I19" s="6" t="s">
        <v>14</v>
      </c>
      <c r="J19" s="7">
        <v>6</v>
      </c>
      <c r="K19" s="38"/>
      <c r="L19" s="41"/>
      <c r="M19" s="41"/>
      <c r="O19" s="43"/>
    </row>
    <row r="20" spans="7:15" ht="26.25" thickBot="1" x14ac:dyDescent="0.3">
      <c r="G20" s="5">
        <v>4</v>
      </c>
      <c r="H20" s="6" t="s">
        <v>13</v>
      </c>
      <c r="I20" s="6" t="s">
        <v>15</v>
      </c>
      <c r="J20" s="7">
        <v>6</v>
      </c>
      <c r="K20" s="38"/>
      <c r="L20" s="41"/>
      <c r="M20" s="41"/>
      <c r="O20" s="43"/>
    </row>
    <row r="21" spans="7:15" ht="26.25" thickBot="1" x14ac:dyDescent="0.3">
      <c r="G21" s="5">
        <v>5</v>
      </c>
      <c r="H21" s="6" t="s">
        <v>13</v>
      </c>
      <c r="I21" s="6" t="s">
        <v>16</v>
      </c>
      <c r="J21" s="7">
        <v>6</v>
      </c>
      <c r="K21" s="38"/>
      <c r="L21" s="41"/>
      <c r="M21" s="41"/>
      <c r="O21" s="43"/>
    </row>
    <row r="22" spans="7:15" ht="26.25" thickBot="1" x14ac:dyDescent="0.3">
      <c r="G22" s="5">
        <v>6</v>
      </c>
      <c r="H22" s="6" t="s">
        <v>13</v>
      </c>
      <c r="I22" s="6" t="s">
        <v>17</v>
      </c>
      <c r="J22" s="7">
        <v>6</v>
      </c>
      <c r="K22" s="38"/>
      <c r="L22" s="41"/>
      <c r="M22" s="41"/>
      <c r="O22" s="43"/>
    </row>
    <row r="23" spans="7:15" ht="16.5" thickBot="1" x14ac:dyDescent="0.3">
      <c r="G23" s="5">
        <v>7</v>
      </c>
      <c r="H23" s="6" t="s">
        <v>13</v>
      </c>
      <c r="I23" s="6" t="s">
        <v>18</v>
      </c>
      <c r="J23" s="7">
        <v>1</v>
      </c>
      <c r="K23" s="38"/>
      <c r="L23" s="41"/>
      <c r="M23" s="41"/>
      <c r="O23" s="43"/>
    </row>
    <row r="24" spans="7:15" ht="16.5" thickBot="1" x14ac:dyDescent="0.3">
      <c r="G24" s="5">
        <v>8</v>
      </c>
      <c r="H24" s="6" t="s">
        <v>13</v>
      </c>
      <c r="I24" s="6" t="s">
        <v>19</v>
      </c>
      <c r="J24" s="7">
        <v>3</v>
      </c>
      <c r="K24" s="38"/>
      <c r="L24" s="41"/>
      <c r="M24" s="41"/>
      <c r="O24" s="43"/>
    </row>
    <row r="25" spans="7:15" ht="16.5" thickBot="1" x14ac:dyDescent="0.3">
      <c r="G25" s="5">
        <v>9</v>
      </c>
      <c r="H25" s="6" t="s">
        <v>20</v>
      </c>
      <c r="I25" s="6" t="s">
        <v>21</v>
      </c>
      <c r="J25" s="7">
        <v>3</v>
      </c>
      <c r="K25" s="38"/>
      <c r="L25" s="41"/>
      <c r="M25" s="41"/>
      <c r="O25" s="43"/>
    </row>
    <row r="26" spans="7:15" ht="26.25" thickBot="1" x14ac:dyDescent="0.3">
      <c r="G26" s="5">
        <v>10</v>
      </c>
      <c r="H26" s="6" t="s">
        <v>20</v>
      </c>
      <c r="I26" s="6" t="s">
        <v>22</v>
      </c>
      <c r="J26" s="7">
        <v>6</v>
      </c>
      <c r="K26" s="38"/>
      <c r="L26" s="41"/>
      <c r="M26" s="41"/>
      <c r="O26" s="43"/>
    </row>
    <row r="27" spans="7:15" ht="26.25" thickBot="1" x14ac:dyDescent="0.3">
      <c r="G27" s="5">
        <v>11</v>
      </c>
      <c r="H27" s="6" t="s">
        <v>20</v>
      </c>
      <c r="I27" s="6" t="s">
        <v>23</v>
      </c>
      <c r="J27" s="7">
        <v>6</v>
      </c>
      <c r="K27" s="38"/>
      <c r="L27" s="41"/>
      <c r="M27" s="41"/>
      <c r="O27" s="43"/>
    </row>
    <row r="28" spans="7:15" ht="26.25" thickBot="1" x14ac:dyDescent="0.3">
      <c r="G28" s="5">
        <v>12</v>
      </c>
      <c r="H28" s="6" t="s">
        <v>20</v>
      </c>
      <c r="I28" s="6" t="s">
        <v>24</v>
      </c>
      <c r="J28" s="7">
        <v>6</v>
      </c>
      <c r="K28" s="38"/>
      <c r="L28" s="41"/>
      <c r="M28" s="41"/>
      <c r="O28" s="43"/>
    </row>
    <row r="29" spans="7:15" ht="26.25" thickBot="1" x14ac:dyDescent="0.3">
      <c r="G29" s="5">
        <v>13</v>
      </c>
      <c r="H29" s="6" t="s">
        <v>20</v>
      </c>
      <c r="I29" s="6" t="s">
        <v>25</v>
      </c>
      <c r="J29" s="7">
        <v>6</v>
      </c>
      <c r="K29" s="38"/>
      <c r="L29" s="41"/>
      <c r="M29" s="41"/>
      <c r="O29" s="43"/>
    </row>
    <row r="30" spans="7:15" ht="16.5" thickBot="1" x14ac:dyDescent="0.3">
      <c r="G30" s="5">
        <v>14</v>
      </c>
      <c r="H30" s="6" t="s">
        <v>26</v>
      </c>
      <c r="I30" s="6" t="s">
        <v>27</v>
      </c>
      <c r="J30" s="7">
        <v>1</v>
      </c>
      <c r="K30" s="38"/>
      <c r="L30" s="41"/>
      <c r="M30" s="41"/>
      <c r="O30" s="43"/>
    </row>
    <row r="31" spans="7:15" ht="16.5" thickBot="1" x14ac:dyDescent="0.3">
      <c r="G31" s="5">
        <v>15</v>
      </c>
      <c r="H31" s="6" t="s">
        <v>28</v>
      </c>
      <c r="I31" s="6" t="s">
        <v>29</v>
      </c>
      <c r="J31" s="7">
        <v>28</v>
      </c>
      <c r="K31" s="38"/>
      <c r="L31" s="41"/>
      <c r="M31" s="41"/>
      <c r="O31" s="43"/>
    </row>
    <row r="32" spans="7:15" ht="16.5" thickBot="1" x14ac:dyDescent="0.3">
      <c r="G32" s="5">
        <v>16</v>
      </c>
      <c r="H32" s="6" t="s">
        <v>30</v>
      </c>
      <c r="I32" s="6" t="s">
        <v>31</v>
      </c>
      <c r="J32" s="7">
        <v>3</v>
      </c>
      <c r="K32" s="38"/>
      <c r="L32" s="41"/>
      <c r="M32" s="41"/>
      <c r="O32" s="43"/>
    </row>
    <row r="33" spans="7:15" ht="39" thickBot="1" x14ac:dyDescent="0.3">
      <c r="G33" s="5">
        <v>17</v>
      </c>
      <c r="H33" s="8" t="s">
        <v>32</v>
      </c>
      <c r="I33" s="6" t="s">
        <v>33</v>
      </c>
      <c r="J33" s="7">
        <v>8</v>
      </c>
      <c r="K33" s="38"/>
      <c r="L33" s="41"/>
      <c r="M33" s="41"/>
      <c r="O33" s="43"/>
    </row>
    <row r="34" spans="7:15" ht="26.25" thickBot="1" x14ac:dyDescent="0.3">
      <c r="G34" s="9">
        <v>18</v>
      </c>
      <c r="H34" s="10" t="s">
        <v>34</v>
      </c>
      <c r="I34" s="10" t="s">
        <v>35</v>
      </c>
      <c r="J34" s="11">
        <v>4</v>
      </c>
      <c r="K34" s="38"/>
      <c r="L34" s="41"/>
      <c r="M34" s="41"/>
      <c r="O34" s="43"/>
    </row>
    <row r="35" spans="7:15" ht="15.75" customHeight="1" thickBot="1" x14ac:dyDescent="0.3">
      <c r="G35" s="34" t="s">
        <v>36</v>
      </c>
      <c r="H35" s="35"/>
      <c r="I35" s="35"/>
      <c r="J35" s="35"/>
      <c r="K35" s="38"/>
      <c r="L35" s="41"/>
      <c r="M35" s="41"/>
      <c r="O35" s="43"/>
    </row>
    <row r="36" spans="7:15" ht="16.5" thickBot="1" x14ac:dyDescent="0.3">
      <c r="G36" s="5">
        <v>19</v>
      </c>
      <c r="H36" s="12" t="s">
        <v>37</v>
      </c>
      <c r="I36" s="12" t="s">
        <v>38</v>
      </c>
      <c r="J36" s="7">
        <v>21</v>
      </c>
      <c r="K36" s="38"/>
      <c r="L36" s="41"/>
      <c r="M36" s="41"/>
      <c r="O36" s="43"/>
    </row>
    <row r="37" spans="7:15" ht="16.5" thickBot="1" x14ac:dyDescent="0.3">
      <c r="G37" s="5">
        <v>20</v>
      </c>
      <c r="H37" s="6" t="s">
        <v>39</v>
      </c>
      <c r="I37" s="12" t="s">
        <v>38</v>
      </c>
      <c r="J37" s="7">
        <f>57+50+20</f>
        <v>127</v>
      </c>
      <c r="K37" s="38"/>
      <c r="L37" s="41"/>
      <c r="M37" s="41"/>
      <c r="O37" s="43"/>
    </row>
    <row r="38" spans="7:15" ht="16.5" thickBot="1" x14ac:dyDescent="0.3">
      <c r="G38" s="5">
        <v>21</v>
      </c>
      <c r="H38" s="6" t="s">
        <v>40</v>
      </c>
      <c r="I38" s="12" t="s">
        <v>38</v>
      </c>
      <c r="J38" s="7">
        <f>14+23+19+26+15+19+15+18+40+12+16+15+28+30+25+22+24+50+31+25+25+24+22+26+32+31+34+24+24</f>
        <v>709</v>
      </c>
      <c r="K38" s="38"/>
      <c r="L38" s="41"/>
      <c r="M38" s="41"/>
      <c r="O38" s="43"/>
    </row>
    <row r="39" spans="7:15" ht="16.5" thickBot="1" x14ac:dyDescent="0.3">
      <c r="G39" s="5">
        <v>22</v>
      </c>
      <c r="H39" s="6" t="s">
        <v>41</v>
      </c>
      <c r="I39" s="6" t="s">
        <v>42</v>
      </c>
      <c r="J39" s="7">
        <v>1</v>
      </c>
      <c r="K39" s="38"/>
      <c r="L39" s="41"/>
      <c r="M39" s="41"/>
      <c r="O39" s="43"/>
    </row>
    <row r="40" spans="7:15" ht="16.5" thickBot="1" x14ac:dyDescent="0.3">
      <c r="G40" s="5">
        <v>23</v>
      </c>
      <c r="H40" s="6" t="s">
        <v>43</v>
      </c>
      <c r="I40" s="6" t="s">
        <v>44</v>
      </c>
      <c r="J40" s="7">
        <v>3</v>
      </c>
      <c r="K40" s="38"/>
      <c r="L40" s="41"/>
      <c r="M40" s="41"/>
      <c r="O40" s="43"/>
    </row>
    <row r="41" spans="7:15" ht="16.5" thickBot="1" x14ac:dyDescent="0.3">
      <c r="G41" s="5">
        <v>24</v>
      </c>
      <c r="H41" s="13" t="s">
        <v>45</v>
      </c>
      <c r="I41" s="13" t="s">
        <v>46</v>
      </c>
      <c r="J41" s="14">
        <v>2</v>
      </c>
      <c r="K41" s="38"/>
      <c r="L41" s="41"/>
      <c r="M41" s="41"/>
      <c r="O41" s="43"/>
    </row>
    <row r="42" spans="7:15" ht="16.5" thickBot="1" x14ac:dyDescent="0.3">
      <c r="G42" s="5">
        <v>25</v>
      </c>
      <c r="H42" s="3" t="s">
        <v>47</v>
      </c>
      <c r="I42" s="3" t="s">
        <v>48</v>
      </c>
      <c r="J42" s="4">
        <v>1</v>
      </c>
      <c r="K42" s="38"/>
      <c r="L42" s="41"/>
      <c r="M42" s="41"/>
      <c r="O42" s="43"/>
    </row>
    <row r="43" spans="7:15" ht="16.5" thickBot="1" x14ac:dyDescent="0.3">
      <c r="G43" s="5">
        <v>26</v>
      </c>
      <c r="H43" s="6" t="s">
        <v>49</v>
      </c>
      <c r="I43" s="15" t="s">
        <v>38</v>
      </c>
      <c r="J43" s="16">
        <v>26</v>
      </c>
      <c r="K43" s="38"/>
      <c r="L43" s="41"/>
      <c r="M43" s="41"/>
      <c r="O43" s="43"/>
    </row>
    <row r="44" spans="7:15" ht="16.5" thickBot="1" x14ac:dyDescent="0.3">
      <c r="G44" s="5">
        <v>27</v>
      </c>
      <c r="H44" s="6" t="s">
        <v>50</v>
      </c>
      <c r="I44" s="15" t="str">
        <f>+I39</f>
        <v>INV 10102</v>
      </c>
      <c r="J44" s="7">
        <v>5</v>
      </c>
      <c r="K44" s="38"/>
      <c r="L44" s="41"/>
      <c r="M44" s="41"/>
      <c r="O44" s="43"/>
    </row>
    <row r="45" spans="7:15" ht="16.5" thickBot="1" x14ac:dyDescent="0.3">
      <c r="G45" s="5">
        <v>28</v>
      </c>
      <c r="H45" s="6" t="str">
        <f>+H36</f>
        <v>PORTE EN BOIS   220 x 100</v>
      </c>
      <c r="I45" s="6" t="s">
        <v>38</v>
      </c>
      <c r="J45" s="7">
        <v>6</v>
      </c>
      <c r="K45" s="38"/>
      <c r="L45" s="41"/>
      <c r="M45" s="41"/>
      <c r="O45" s="43"/>
    </row>
    <row r="46" spans="7:15" ht="16.5" thickBot="1" x14ac:dyDescent="0.3">
      <c r="G46" s="5">
        <v>29</v>
      </c>
      <c r="H46" s="6" t="s">
        <v>51</v>
      </c>
      <c r="I46" s="6" t="s">
        <v>46</v>
      </c>
      <c r="J46" s="7">
        <v>3</v>
      </c>
      <c r="K46" s="38"/>
      <c r="L46" s="41"/>
      <c r="M46" s="41"/>
      <c r="O46" s="43"/>
    </row>
    <row r="47" spans="7:15" ht="16.5" thickBot="1" x14ac:dyDescent="0.3">
      <c r="G47" s="5">
        <v>30</v>
      </c>
      <c r="H47" s="6" t="s">
        <v>52</v>
      </c>
      <c r="I47" s="6" t="s">
        <v>53</v>
      </c>
      <c r="J47" s="7">
        <v>2</v>
      </c>
      <c r="K47" s="38"/>
      <c r="L47" s="41"/>
      <c r="M47" s="41"/>
      <c r="O47" s="43"/>
    </row>
    <row r="48" spans="7:15" ht="26.25" thickBot="1" x14ac:dyDescent="0.3">
      <c r="G48" s="5">
        <v>31</v>
      </c>
      <c r="H48" s="6" t="s">
        <v>54</v>
      </c>
      <c r="I48" s="6" t="s">
        <v>55</v>
      </c>
      <c r="J48" s="7">
        <v>1</v>
      </c>
      <c r="K48" s="38"/>
      <c r="L48" s="41"/>
      <c r="M48" s="41"/>
      <c r="O48" s="43"/>
    </row>
    <row r="49" spans="7:15" ht="26.25" thickBot="1" x14ac:dyDescent="0.3">
      <c r="G49" s="5">
        <v>32</v>
      </c>
      <c r="H49" s="6" t="s">
        <v>54</v>
      </c>
      <c r="I49" s="6" t="s">
        <v>56</v>
      </c>
      <c r="J49" s="7">
        <v>1</v>
      </c>
      <c r="K49" s="38"/>
      <c r="L49" s="41"/>
      <c r="M49" s="41"/>
      <c r="O49" s="43"/>
    </row>
    <row r="50" spans="7:15" ht="16.5" thickBot="1" x14ac:dyDescent="0.3">
      <c r="G50" s="5">
        <v>33</v>
      </c>
      <c r="H50" s="6" t="s">
        <v>57</v>
      </c>
      <c r="I50" s="6" t="s">
        <v>56</v>
      </c>
      <c r="J50" s="7">
        <v>2</v>
      </c>
      <c r="K50" s="38"/>
      <c r="L50" s="41"/>
      <c r="M50" s="41"/>
      <c r="O50" s="43"/>
    </row>
    <row r="51" spans="7:15" ht="16.5" thickBot="1" x14ac:dyDescent="0.3">
      <c r="G51" s="5">
        <v>34</v>
      </c>
      <c r="H51" s="6" t="s">
        <v>58</v>
      </c>
      <c r="I51" s="6" t="s">
        <v>56</v>
      </c>
      <c r="J51" s="7">
        <v>1</v>
      </c>
      <c r="K51" s="38"/>
      <c r="L51" s="41"/>
      <c r="M51" s="41"/>
      <c r="O51" s="43"/>
    </row>
    <row r="52" spans="7:15" ht="16.5" thickBot="1" x14ac:dyDescent="0.3">
      <c r="G52" s="5">
        <v>35</v>
      </c>
      <c r="H52" s="6" t="s">
        <v>59</v>
      </c>
      <c r="I52" s="6" t="s">
        <v>56</v>
      </c>
      <c r="J52" s="7">
        <v>1</v>
      </c>
      <c r="K52" s="38"/>
      <c r="L52" s="41"/>
      <c r="M52" s="41"/>
      <c r="O52" s="43"/>
    </row>
    <row r="53" spans="7:15" ht="26.25" thickBot="1" x14ac:dyDescent="0.3">
      <c r="G53" s="5">
        <v>36</v>
      </c>
      <c r="H53" s="6" t="s">
        <v>60</v>
      </c>
      <c r="I53" s="6" t="s">
        <v>56</v>
      </c>
      <c r="J53" s="7">
        <v>1</v>
      </c>
      <c r="K53" s="38"/>
      <c r="L53" s="41"/>
      <c r="M53" s="41"/>
      <c r="O53" s="43"/>
    </row>
    <row r="54" spans="7:15" ht="16.5" thickBot="1" x14ac:dyDescent="0.3">
      <c r="G54" s="5">
        <v>37</v>
      </c>
      <c r="H54" s="6" t="s">
        <v>61</v>
      </c>
      <c r="I54" s="6" t="s">
        <v>56</v>
      </c>
      <c r="J54" s="7">
        <v>5</v>
      </c>
      <c r="K54" s="38"/>
      <c r="L54" s="41"/>
      <c r="M54" s="41"/>
      <c r="O54" s="43"/>
    </row>
    <row r="55" spans="7:15" ht="26.25" thickBot="1" x14ac:dyDescent="0.3">
      <c r="G55" s="5">
        <v>38</v>
      </c>
      <c r="H55" s="6" t="s">
        <v>62</v>
      </c>
      <c r="I55" s="6" t="s">
        <v>63</v>
      </c>
      <c r="J55" s="7">
        <v>4</v>
      </c>
      <c r="K55" s="38"/>
      <c r="L55" s="41"/>
      <c r="M55" s="41"/>
      <c r="O55" s="43"/>
    </row>
    <row r="56" spans="7:15" ht="26.25" thickBot="1" x14ac:dyDescent="0.3">
      <c r="G56" s="5">
        <v>39</v>
      </c>
      <c r="H56" s="6" t="s">
        <v>64</v>
      </c>
      <c r="I56" s="6" t="s">
        <v>65</v>
      </c>
      <c r="J56" s="7">
        <v>4</v>
      </c>
      <c r="K56" s="38"/>
      <c r="L56" s="41"/>
      <c r="M56" s="41"/>
      <c r="O56" s="43"/>
    </row>
    <row r="57" spans="7:15" ht="16.5" thickBot="1" x14ac:dyDescent="0.3">
      <c r="G57" s="5">
        <v>40</v>
      </c>
      <c r="H57" s="6" t="s">
        <v>66</v>
      </c>
      <c r="I57" s="6" t="s">
        <v>67</v>
      </c>
      <c r="J57" s="7">
        <v>1</v>
      </c>
      <c r="K57" s="38"/>
      <c r="L57" s="41"/>
      <c r="M57" s="41"/>
      <c r="O57" s="43"/>
    </row>
    <row r="58" spans="7:15" ht="26.25" thickBot="1" x14ac:dyDescent="0.3">
      <c r="G58" s="5">
        <v>41</v>
      </c>
      <c r="H58" s="6" t="s">
        <v>68</v>
      </c>
      <c r="I58" s="6" t="s">
        <v>69</v>
      </c>
      <c r="J58" s="7">
        <v>3</v>
      </c>
      <c r="K58" s="38"/>
      <c r="L58" s="41"/>
      <c r="M58" s="41"/>
      <c r="O58" s="43"/>
    </row>
    <row r="59" spans="7:15" ht="16.5" thickBot="1" x14ac:dyDescent="0.3">
      <c r="G59" s="9">
        <v>42</v>
      </c>
      <c r="H59" s="10" t="s">
        <v>70</v>
      </c>
      <c r="I59" s="10" t="s">
        <v>71</v>
      </c>
      <c r="J59" s="11">
        <v>1</v>
      </c>
      <c r="K59" s="38"/>
      <c r="L59" s="41"/>
      <c r="M59" s="41"/>
      <c r="O59" s="43"/>
    </row>
    <row r="60" spans="7:15" ht="15.75" customHeight="1" thickBot="1" x14ac:dyDescent="0.3">
      <c r="G60" s="30" t="s">
        <v>72</v>
      </c>
      <c r="H60" s="31"/>
      <c r="I60" s="31"/>
      <c r="J60" s="31"/>
      <c r="K60" s="38"/>
      <c r="L60" s="41"/>
      <c r="M60" s="41"/>
      <c r="O60" s="43"/>
    </row>
    <row r="61" spans="7:15" ht="16.5" thickBot="1" x14ac:dyDescent="0.3">
      <c r="G61" s="2">
        <v>43</v>
      </c>
      <c r="H61" s="3" t="s">
        <v>73</v>
      </c>
      <c r="I61" s="3" t="s">
        <v>74</v>
      </c>
      <c r="J61" s="4">
        <v>1</v>
      </c>
      <c r="K61" s="38"/>
      <c r="L61" s="41"/>
      <c r="M61" s="41"/>
      <c r="O61" s="43"/>
    </row>
    <row r="62" spans="7:15" ht="26.25" thickBot="1" x14ac:dyDescent="0.3">
      <c r="G62" s="5">
        <v>44</v>
      </c>
      <c r="H62" s="6" t="s">
        <v>75</v>
      </c>
      <c r="I62" s="6" t="s">
        <v>76</v>
      </c>
      <c r="J62" s="7">
        <v>4</v>
      </c>
      <c r="K62" s="38"/>
      <c r="L62" s="41"/>
      <c r="M62" s="41"/>
      <c r="O62" s="43"/>
    </row>
    <row r="63" spans="7:15" ht="26.25" thickBot="1" x14ac:dyDescent="0.3">
      <c r="G63" s="5">
        <v>45</v>
      </c>
      <c r="H63" s="6" t="s">
        <v>77</v>
      </c>
      <c r="I63" s="6" t="s">
        <v>78</v>
      </c>
      <c r="J63" s="7">
        <v>1</v>
      </c>
      <c r="K63" s="38"/>
      <c r="L63" s="41"/>
      <c r="M63" s="41"/>
      <c r="O63" s="43"/>
    </row>
    <row r="64" spans="7:15" ht="16.5" thickBot="1" x14ac:dyDescent="0.3">
      <c r="G64" s="5">
        <v>46</v>
      </c>
      <c r="H64" s="6" t="s">
        <v>79</v>
      </c>
      <c r="I64" s="6" t="s">
        <v>80</v>
      </c>
      <c r="J64" s="7">
        <v>2</v>
      </c>
      <c r="K64" s="38"/>
      <c r="L64" s="41"/>
      <c r="M64" s="41"/>
      <c r="O64" s="43"/>
    </row>
    <row r="65" spans="7:15" ht="26.25" thickBot="1" x14ac:dyDescent="0.3">
      <c r="G65" s="5">
        <v>47</v>
      </c>
      <c r="H65" s="6" t="s">
        <v>81</v>
      </c>
      <c r="I65" s="6" t="s">
        <v>76</v>
      </c>
      <c r="J65" s="7">
        <v>2</v>
      </c>
      <c r="K65" s="38"/>
      <c r="L65" s="41"/>
      <c r="M65" s="41"/>
      <c r="O65" s="43"/>
    </row>
    <row r="66" spans="7:15" ht="16.5" thickBot="1" x14ac:dyDescent="0.3">
      <c r="G66" s="5">
        <v>48</v>
      </c>
      <c r="H66" s="6" t="s">
        <v>82</v>
      </c>
      <c r="I66" s="6" t="s">
        <v>83</v>
      </c>
      <c r="J66" s="7">
        <v>2</v>
      </c>
      <c r="K66" s="38"/>
      <c r="L66" s="41"/>
      <c r="M66" s="41"/>
      <c r="O66" s="43"/>
    </row>
    <row r="67" spans="7:15" ht="16.5" thickBot="1" x14ac:dyDescent="0.3">
      <c r="G67" s="5">
        <v>49</v>
      </c>
      <c r="H67" s="6" t="s">
        <v>82</v>
      </c>
      <c r="I67" s="6" t="s">
        <v>56</v>
      </c>
      <c r="J67" s="7">
        <v>1</v>
      </c>
      <c r="K67" s="38"/>
      <c r="L67" s="41"/>
      <c r="M67" s="41"/>
      <c r="O67" s="43"/>
    </row>
    <row r="68" spans="7:15" ht="26.25" thickBot="1" x14ac:dyDescent="0.3">
      <c r="G68" s="9">
        <v>50</v>
      </c>
      <c r="H68" s="10" t="s">
        <v>84</v>
      </c>
      <c r="I68" s="10" t="s">
        <v>85</v>
      </c>
      <c r="J68" s="11">
        <v>6</v>
      </c>
      <c r="K68" s="38"/>
      <c r="L68" s="41"/>
      <c r="M68" s="41"/>
      <c r="O68" s="43"/>
    </row>
    <row r="69" spans="7:15" ht="15.75" customHeight="1" thickBot="1" x14ac:dyDescent="0.3">
      <c r="G69" s="30" t="s">
        <v>86</v>
      </c>
      <c r="H69" s="31"/>
      <c r="I69" s="31"/>
      <c r="J69" s="31"/>
      <c r="K69" s="38"/>
      <c r="L69" s="41"/>
      <c r="M69" s="41"/>
      <c r="O69" s="43"/>
    </row>
    <row r="70" spans="7:15" ht="16.5" thickBot="1" x14ac:dyDescent="0.3">
      <c r="G70" s="2">
        <v>51</v>
      </c>
      <c r="H70" s="17" t="s">
        <v>82</v>
      </c>
      <c r="I70" s="3" t="s">
        <v>87</v>
      </c>
      <c r="J70" s="4">
        <v>3</v>
      </c>
      <c r="K70" s="38"/>
      <c r="L70" s="41"/>
      <c r="M70" s="41"/>
      <c r="O70" s="43"/>
    </row>
    <row r="71" spans="7:15" ht="26.25" thickBot="1" x14ac:dyDescent="0.3">
      <c r="G71" s="5">
        <v>52</v>
      </c>
      <c r="H71" s="18" t="s">
        <v>88</v>
      </c>
      <c r="I71" s="3" t="s">
        <v>89</v>
      </c>
      <c r="J71" s="7">
        <v>3</v>
      </c>
      <c r="K71" s="38"/>
      <c r="L71" s="41"/>
      <c r="M71" s="41"/>
      <c r="O71" s="43"/>
    </row>
    <row r="72" spans="7:15" ht="16.5" thickBot="1" x14ac:dyDescent="0.3">
      <c r="G72" s="5">
        <v>53</v>
      </c>
      <c r="H72" s="6" t="s">
        <v>20</v>
      </c>
      <c r="I72" s="3" t="s">
        <v>90</v>
      </c>
      <c r="J72" s="7">
        <v>2</v>
      </c>
      <c r="K72" s="38"/>
      <c r="L72" s="41"/>
      <c r="M72" s="41"/>
      <c r="O72" s="43"/>
    </row>
    <row r="73" spans="7:15" ht="26.25" thickBot="1" x14ac:dyDescent="0.3">
      <c r="G73" s="5">
        <v>54</v>
      </c>
      <c r="H73" s="6" t="s">
        <v>91</v>
      </c>
      <c r="I73" s="3" t="s">
        <v>92</v>
      </c>
      <c r="J73" s="7">
        <v>1</v>
      </c>
      <c r="K73" s="38"/>
      <c r="L73" s="41"/>
      <c r="M73" s="41"/>
      <c r="O73" s="43"/>
    </row>
    <row r="74" spans="7:15" ht="26.25" thickBot="1" x14ac:dyDescent="0.3">
      <c r="G74" s="5">
        <v>55</v>
      </c>
      <c r="H74" s="6" t="s">
        <v>93</v>
      </c>
      <c r="I74" s="3" t="s">
        <v>94</v>
      </c>
      <c r="J74" s="7">
        <v>1</v>
      </c>
      <c r="K74" s="38"/>
      <c r="L74" s="41"/>
      <c r="M74" s="41"/>
      <c r="O74" s="43"/>
    </row>
    <row r="75" spans="7:15" ht="16.5" thickBot="1" x14ac:dyDescent="0.3">
      <c r="G75" s="5">
        <v>56</v>
      </c>
      <c r="H75" s="6" t="s">
        <v>95</v>
      </c>
      <c r="I75" s="3" t="s">
        <v>96</v>
      </c>
      <c r="J75" s="7">
        <v>1</v>
      </c>
      <c r="K75" s="38"/>
      <c r="L75" s="41"/>
      <c r="M75" s="41"/>
      <c r="O75" s="43"/>
    </row>
    <row r="76" spans="7:15" ht="16.5" thickBot="1" x14ac:dyDescent="0.3">
      <c r="G76" s="9">
        <v>57</v>
      </c>
      <c r="H76" s="10" t="s">
        <v>97</v>
      </c>
      <c r="I76" s="19" t="s">
        <v>98</v>
      </c>
      <c r="J76" s="11">
        <v>1</v>
      </c>
      <c r="K76" s="38"/>
      <c r="L76" s="41"/>
      <c r="M76" s="41"/>
      <c r="O76" s="43"/>
    </row>
    <row r="77" spans="7:15" ht="15.75" customHeight="1" thickBot="1" x14ac:dyDescent="0.3">
      <c r="G77" s="30" t="s">
        <v>99</v>
      </c>
      <c r="H77" s="31"/>
      <c r="I77" s="31"/>
      <c r="J77" s="31"/>
      <c r="K77" s="38"/>
      <c r="L77" s="41"/>
      <c r="M77" s="41"/>
      <c r="O77" s="43"/>
    </row>
    <row r="78" spans="7:15" ht="16.5" thickBot="1" x14ac:dyDescent="0.3">
      <c r="G78" s="2">
        <v>58</v>
      </c>
      <c r="H78" s="3" t="s">
        <v>82</v>
      </c>
      <c r="I78" s="3" t="s">
        <v>100</v>
      </c>
      <c r="J78" s="4">
        <v>1</v>
      </c>
      <c r="K78" s="38"/>
      <c r="L78" s="41"/>
      <c r="M78" s="41"/>
      <c r="O78" s="43"/>
    </row>
    <row r="79" spans="7:15" ht="26.25" thickBot="1" x14ac:dyDescent="0.3">
      <c r="G79" s="9">
        <v>59</v>
      </c>
      <c r="H79" s="10" t="s">
        <v>101</v>
      </c>
      <c r="I79" s="19" t="s">
        <v>102</v>
      </c>
      <c r="J79" s="11">
        <v>1</v>
      </c>
      <c r="K79" s="38"/>
      <c r="L79" s="41"/>
      <c r="M79" s="41"/>
      <c r="O79" s="43"/>
    </row>
    <row r="80" spans="7:15" ht="15.75" customHeight="1" thickBot="1" x14ac:dyDescent="0.3">
      <c r="G80" s="30" t="s">
        <v>103</v>
      </c>
      <c r="H80" s="31"/>
      <c r="I80" s="31"/>
      <c r="J80" s="31"/>
      <c r="K80" s="38"/>
      <c r="L80" s="41"/>
      <c r="M80" s="41"/>
      <c r="O80" s="43"/>
    </row>
    <row r="81" spans="7:15" ht="16.5" thickBot="1" x14ac:dyDescent="0.3">
      <c r="G81" s="2">
        <v>60</v>
      </c>
      <c r="H81" s="3" t="s">
        <v>104</v>
      </c>
      <c r="I81" s="3" t="s">
        <v>105</v>
      </c>
      <c r="J81" s="4">
        <v>2</v>
      </c>
      <c r="K81" s="38"/>
      <c r="L81" s="41"/>
      <c r="M81" s="41"/>
      <c r="O81" s="43"/>
    </row>
    <row r="82" spans="7:15" ht="16.5" thickBot="1" x14ac:dyDescent="0.3">
      <c r="G82" s="5">
        <v>61</v>
      </c>
      <c r="H82" s="3" t="s">
        <v>104</v>
      </c>
      <c r="I82" s="3" t="s">
        <v>106</v>
      </c>
      <c r="J82" s="4">
        <v>1</v>
      </c>
      <c r="K82" s="38"/>
      <c r="L82" s="41"/>
      <c r="M82" s="41"/>
      <c r="O82" s="43"/>
    </row>
    <row r="83" spans="7:15" ht="16.5" thickBot="1" x14ac:dyDescent="0.3">
      <c r="G83" s="5">
        <v>62</v>
      </c>
      <c r="H83" s="3" t="s">
        <v>107</v>
      </c>
      <c r="I83" s="3" t="s">
        <v>108</v>
      </c>
      <c r="J83" s="4">
        <v>1</v>
      </c>
      <c r="K83" s="38"/>
      <c r="L83" s="41"/>
      <c r="M83" s="41"/>
      <c r="O83" s="43"/>
    </row>
    <row r="84" spans="7:15" ht="16.5" thickBot="1" x14ac:dyDescent="0.3">
      <c r="G84" s="5">
        <v>63</v>
      </c>
      <c r="H84" s="3" t="s">
        <v>107</v>
      </c>
      <c r="I84" s="3" t="s">
        <v>105</v>
      </c>
      <c r="J84" s="4">
        <v>2</v>
      </c>
      <c r="K84" s="38"/>
      <c r="L84" s="41"/>
      <c r="M84" s="41"/>
      <c r="O84" s="43"/>
    </row>
    <row r="85" spans="7:15" ht="16.5" thickBot="1" x14ac:dyDescent="0.3">
      <c r="G85" s="5">
        <v>64</v>
      </c>
      <c r="H85" s="3" t="s">
        <v>109</v>
      </c>
      <c r="I85" s="3" t="s">
        <v>110</v>
      </c>
      <c r="J85" s="4">
        <v>2</v>
      </c>
      <c r="K85" s="38"/>
      <c r="L85" s="41"/>
      <c r="M85" s="41"/>
      <c r="O85" s="43"/>
    </row>
    <row r="86" spans="7:15" ht="26.25" thickBot="1" x14ac:dyDescent="0.3">
      <c r="G86" s="5">
        <v>65</v>
      </c>
      <c r="H86" s="3" t="s">
        <v>111</v>
      </c>
      <c r="I86" s="3" t="s">
        <v>112</v>
      </c>
      <c r="J86" s="4">
        <v>4</v>
      </c>
      <c r="K86" s="38"/>
      <c r="L86" s="41"/>
      <c r="M86" s="41"/>
      <c r="O86" s="43"/>
    </row>
    <row r="87" spans="7:15" ht="26.25" thickBot="1" x14ac:dyDescent="0.3">
      <c r="G87" s="5">
        <v>66</v>
      </c>
      <c r="H87" s="3" t="s">
        <v>113</v>
      </c>
      <c r="I87" s="3" t="s">
        <v>114</v>
      </c>
      <c r="J87" s="4">
        <v>1</v>
      </c>
      <c r="K87" s="38"/>
      <c r="L87" s="41"/>
      <c r="M87" s="41"/>
      <c r="O87" s="43"/>
    </row>
    <row r="88" spans="7:15" ht="26.25" thickBot="1" x14ac:dyDescent="0.3">
      <c r="G88" s="5">
        <v>67</v>
      </c>
      <c r="H88" s="3" t="s">
        <v>115</v>
      </c>
      <c r="I88" s="3" t="s">
        <v>114</v>
      </c>
      <c r="J88" s="4">
        <v>3</v>
      </c>
      <c r="K88" s="38"/>
      <c r="L88" s="41"/>
      <c r="M88" s="41"/>
      <c r="O88" s="43"/>
    </row>
    <row r="89" spans="7:15" ht="24.75" thickBot="1" x14ac:dyDescent="0.3">
      <c r="G89" s="5">
        <v>68</v>
      </c>
      <c r="H89" s="3" t="s">
        <v>116</v>
      </c>
      <c r="I89" s="3" t="s">
        <v>117</v>
      </c>
      <c r="J89" s="4">
        <v>2</v>
      </c>
      <c r="K89" s="38"/>
      <c r="L89" s="41"/>
      <c r="M89" s="41"/>
      <c r="O89" s="43"/>
    </row>
    <row r="90" spans="7:15" ht="16.5" thickBot="1" x14ac:dyDescent="0.3">
      <c r="G90" s="5">
        <v>69</v>
      </c>
      <c r="H90" s="3" t="s">
        <v>118</v>
      </c>
      <c r="I90" s="3" t="s">
        <v>46</v>
      </c>
      <c r="J90" s="4">
        <v>29</v>
      </c>
      <c r="K90" s="38"/>
      <c r="L90" s="41"/>
      <c r="M90" s="41"/>
      <c r="O90" s="43"/>
    </row>
    <row r="91" spans="7:15" ht="16.5" thickBot="1" x14ac:dyDescent="0.3">
      <c r="G91" s="5">
        <v>70</v>
      </c>
      <c r="H91" s="6" t="s">
        <v>119</v>
      </c>
      <c r="I91" s="3" t="s">
        <v>46</v>
      </c>
      <c r="J91" s="7">
        <v>1</v>
      </c>
      <c r="K91" s="38"/>
      <c r="L91" s="41"/>
      <c r="M91" s="41"/>
      <c r="O91" s="43"/>
    </row>
    <row r="92" spans="7:15" ht="16.5" thickBot="1" x14ac:dyDescent="0.3">
      <c r="G92" s="5">
        <v>71</v>
      </c>
      <c r="H92" s="6" t="s">
        <v>120</v>
      </c>
      <c r="I92" s="3" t="s">
        <v>46</v>
      </c>
      <c r="J92" s="7">
        <v>24</v>
      </c>
      <c r="K92" s="38"/>
      <c r="L92" s="41"/>
      <c r="M92" s="41"/>
      <c r="O92" s="43"/>
    </row>
    <row r="93" spans="7:15" ht="16.5" thickBot="1" x14ac:dyDescent="0.3">
      <c r="G93" s="5">
        <v>72</v>
      </c>
      <c r="H93" s="6" t="s">
        <v>121</v>
      </c>
      <c r="I93" s="3" t="s">
        <v>46</v>
      </c>
      <c r="J93" s="7">
        <v>136</v>
      </c>
      <c r="K93" s="38"/>
      <c r="L93" s="41"/>
      <c r="M93" s="41"/>
      <c r="O93" s="43"/>
    </row>
    <row r="94" spans="7:15" ht="26.25" thickBot="1" x14ac:dyDescent="0.3">
      <c r="G94" s="9">
        <v>73</v>
      </c>
      <c r="H94" s="10" t="s">
        <v>88</v>
      </c>
      <c r="I94" s="10" t="s">
        <v>122</v>
      </c>
      <c r="J94" s="11">
        <v>1</v>
      </c>
      <c r="K94" s="38"/>
      <c r="L94" s="41"/>
      <c r="M94" s="41"/>
      <c r="O94" s="43"/>
    </row>
    <row r="95" spans="7:15" ht="15.75" customHeight="1" thickBot="1" x14ac:dyDescent="0.3">
      <c r="G95" s="30" t="s">
        <v>123</v>
      </c>
      <c r="H95" s="31"/>
      <c r="I95" s="31"/>
      <c r="J95" s="31"/>
      <c r="K95" s="38"/>
      <c r="L95" s="41"/>
      <c r="M95" s="41"/>
      <c r="O95" s="43"/>
    </row>
    <row r="96" spans="7:15" ht="26.25" thickBot="1" x14ac:dyDescent="0.3">
      <c r="G96" s="20">
        <v>74</v>
      </c>
      <c r="H96" s="19" t="s">
        <v>124</v>
      </c>
      <c r="I96" s="19" t="s">
        <v>125</v>
      </c>
      <c r="J96" s="21">
        <v>42</v>
      </c>
      <c r="K96" s="38"/>
      <c r="L96" s="41"/>
      <c r="M96" s="41"/>
      <c r="O96" s="43"/>
    </row>
    <row r="97" spans="7:15" ht="16.5" customHeight="1" thickBot="1" x14ac:dyDescent="0.3">
      <c r="G97" s="30" t="s">
        <v>126</v>
      </c>
      <c r="H97" s="31"/>
      <c r="I97" s="31"/>
      <c r="J97" s="31"/>
      <c r="K97" s="38"/>
      <c r="L97" s="41"/>
      <c r="M97" s="41"/>
      <c r="O97" s="43"/>
    </row>
    <row r="98" spans="7:15" ht="16.5" thickBot="1" x14ac:dyDescent="0.3">
      <c r="G98" s="2">
        <v>75</v>
      </c>
      <c r="H98" s="3" t="s">
        <v>127</v>
      </c>
      <c r="I98" s="3" t="s">
        <v>128</v>
      </c>
      <c r="J98" s="4">
        <v>1</v>
      </c>
      <c r="K98" s="38"/>
      <c r="L98" s="41"/>
      <c r="M98" s="41"/>
      <c r="O98" s="43"/>
    </row>
    <row r="99" spans="7:15" ht="16.5" thickBot="1" x14ac:dyDescent="0.3">
      <c r="G99" s="5">
        <v>76</v>
      </c>
      <c r="H99" s="3" t="s">
        <v>129</v>
      </c>
      <c r="I99" s="3" t="s">
        <v>128</v>
      </c>
      <c r="J99" s="7">
        <v>2</v>
      </c>
      <c r="K99" s="38"/>
      <c r="L99" s="41"/>
      <c r="M99" s="41"/>
      <c r="O99" s="43"/>
    </row>
    <row r="100" spans="7:15" ht="16.5" thickBot="1" x14ac:dyDescent="0.3">
      <c r="G100" s="5">
        <v>77</v>
      </c>
      <c r="H100" s="3" t="s">
        <v>130</v>
      </c>
      <c r="I100" s="3" t="s">
        <v>128</v>
      </c>
      <c r="J100" s="7">
        <v>1</v>
      </c>
      <c r="K100" s="38"/>
      <c r="L100" s="41"/>
      <c r="M100" s="41"/>
      <c r="O100" s="43"/>
    </row>
    <row r="101" spans="7:15" ht="16.5" thickBot="1" x14ac:dyDescent="0.3">
      <c r="G101" s="5">
        <v>78</v>
      </c>
      <c r="H101" s="3" t="s">
        <v>131</v>
      </c>
      <c r="I101" s="3" t="s">
        <v>128</v>
      </c>
      <c r="J101" s="7">
        <v>2</v>
      </c>
      <c r="K101" s="38"/>
      <c r="L101" s="41"/>
      <c r="M101" s="41"/>
      <c r="O101" s="43"/>
    </row>
    <row r="102" spans="7:15" ht="16.5" thickBot="1" x14ac:dyDescent="0.3">
      <c r="G102" s="5">
        <v>79</v>
      </c>
      <c r="H102" s="3" t="s">
        <v>132</v>
      </c>
      <c r="I102" s="3" t="s">
        <v>128</v>
      </c>
      <c r="J102" s="7">
        <v>8</v>
      </c>
      <c r="K102" s="38"/>
      <c r="L102" s="41"/>
      <c r="M102" s="41"/>
      <c r="O102" s="43"/>
    </row>
    <row r="103" spans="7:15" ht="16.5" thickBot="1" x14ac:dyDescent="0.3">
      <c r="G103" s="5">
        <v>80</v>
      </c>
      <c r="H103" s="6" t="s">
        <v>133</v>
      </c>
      <c r="I103" s="3" t="s">
        <v>128</v>
      </c>
      <c r="J103" s="7">
        <v>2</v>
      </c>
      <c r="K103" s="38"/>
      <c r="L103" s="41"/>
      <c r="M103" s="41"/>
      <c r="O103" s="43"/>
    </row>
    <row r="104" spans="7:15" ht="16.5" thickBot="1" x14ac:dyDescent="0.3">
      <c r="G104" s="5">
        <v>81</v>
      </c>
      <c r="H104" s="6" t="s">
        <v>134</v>
      </c>
      <c r="I104" s="3" t="s">
        <v>128</v>
      </c>
      <c r="J104" s="7">
        <v>3</v>
      </c>
      <c r="K104" s="38"/>
      <c r="L104" s="41"/>
      <c r="M104" s="41"/>
      <c r="O104" s="43"/>
    </row>
    <row r="105" spans="7:15" ht="16.5" thickBot="1" x14ac:dyDescent="0.3">
      <c r="G105" s="5">
        <v>82</v>
      </c>
      <c r="H105" s="6" t="s">
        <v>135</v>
      </c>
      <c r="I105" s="3" t="s">
        <v>128</v>
      </c>
      <c r="J105" s="7">
        <v>1</v>
      </c>
      <c r="K105" s="38"/>
      <c r="L105" s="41"/>
      <c r="M105" s="41"/>
      <c r="O105" s="43"/>
    </row>
    <row r="106" spans="7:15" ht="16.5" thickBot="1" x14ac:dyDescent="0.3">
      <c r="G106" s="5">
        <v>83</v>
      </c>
      <c r="H106" s="6" t="s">
        <v>136</v>
      </c>
      <c r="I106" s="3" t="s">
        <v>128</v>
      </c>
      <c r="J106" s="7">
        <v>1</v>
      </c>
      <c r="K106" s="38"/>
      <c r="L106" s="41"/>
      <c r="M106" s="41"/>
      <c r="O106" s="43"/>
    </row>
    <row r="107" spans="7:15" ht="16.5" thickBot="1" x14ac:dyDescent="0.3">
      <c r="G107" s="5">
        <v>84</v>
      </c>
      <c r="H107" s="6" t="s">
        <v>137</v>
      </c>
      <c r="I107" s="3" t="s">
        <v>128</v>
      </c>
      <c r="J107" s="7">
        <v>1</v>
      </c>
      <c r="K107" s="38"/>
      <c r="L107" s="41"/>
      <c r="M107" s="41"/>
      <c r="O107" s="43"/>
    </row>
    <row r="108" spans="7:15" ht="16.5" thickBot="1" x14ac:dyDescent="0.3">
      <c r="G108" s="5">
        <v>85</v>
      </c>
      <c r="H108" s="6" t="s">
        <v>138</v>
      </c>
      <c r="I108" s="6" t="s">
        <v>128</v>
      </c>
      <c r="J108" s="7">
        <v>1</v>
      </c>
      <c r="K108" s="38"/>
      <c r="L108" s="41"/>
      <c r="M108" s="41"/>
      <c r="O108" s="43"/>
    </row>
    <row r="109" spans="7:15" ht="26.25" thickBot="1" x14ac:dyDescent="0.3">
      <c r="G109" s="5">
        <v>86</v>
      </c>
      <c r="H109" s="6" t="s">
        <v>139</v>
      </c>
      <c r="I109" s="6" t="s">
        <v>140</v>
      </c>
      <c r="J109" s="7">
        <v>6</v>
      </c>
      <c r="K109" s="38"/>
      <c r="L109" s="41"/>
      <c r="M109" s="41"/>
      <c r="O109" s="43"/>
    </row>
    <row r="110" spans="7:15" ht="26.25" thickBot="1" x14ac:dyDescent="0.3">
      <c r="G110" s="5">
        <v>87</v>
      </c>
      <c r="H110" s="6" t="s">
        <v>141</v>
      </c>
      <c r="I110" s="6" t="s">
        <v>140</v>
      </c>
      <c r="J110" s="7">
        <v>2</v>
      </c>
      <c r="K110" s="38"/>
      <c r="L110" s="41"/>
      <c r="M110" s="41"/>
      <c r="O110" s="43"/>
    </row>
    <row r="111" spans="7:15" ht="16.5" thickBot="1" x14ac:dyDescent="0.3">
      <c r="G111" s="5">
        <v>88</v>
      </c>
      <c r="H111" s="6" t="s">
        <v>142</v>
      </c>
      <c r="I111" s="6" t="s">
        <v>140</v>
      </c>
      <c r="J111" s="7">
        <v>1</v>
      </c>
      <c r="K111" s="38"/>
      <c r="L111" s="41"/>
      <c r="M111" s="41"/>
      <c r="O111" s="43"/>
    </row>
    <row r="112" spans="7:15" ht="16.5" thickBot="1" x14ac:dyDescent="0.3">
      <c r="G112" s="5">
        <v>89</v>
      </c>
      <c r="H112" s="6" t="s">
        <v>143</v>
      </c>
      <c r="I112" s="6" t="s">
        <v>140</v>
      </c>
      <c r="J112" s="7">
        <v>1</v>
      </c>
      <c r="K112" s="38"/>
      <c r="L112" s="41"/>
      <c r="M112" s="41"/>
      <c r="O112" s="43"/>
    </row>
    <row r="113" spans="7:15" ht="16.5" thickBot="1" x14ac:dyDescent="0.3">
      <c r="G113" s="5">
        <v>90</v>
      </c>
      <c r="H113" s="6" t="s">
        <v>144</v>
      </c>
      <c r="I113" s="6" t="s">
        <v>145</v>
      </c>
      <c r="J113" s="7">
        <v>2</v>
      </c>
      <c r="K113" s="38"/>
      <c r="L113" s="41"/>
      <c r="M113" s="41"/>
      <c r="O113" s="43"/>
    </row>
    <row r="114" spans="7:15" ht="26.25" thickBot="1" x14ac:dyDescent="0.3">
      <c r="G114" s="5">
        <v>91</v>
      </c>
      <c r="H114" s="6" t="s">
        <v>146</v>
      </c>
      <c r="I114" s="6" t="s">
        <v>145</v>
      </c>
      <c r="J114" s="7">
        <v>1</v>
      </c>
      <c r="K114" s="38"/>
      <c r="L114" s="41"/>
      <c r="M114" s="41"/>
      <c r="O114" s="43"/>
    </row>
    <row r="115" spans="7:15" ht="16.5" thickBot="1" x14ac:dyDescent="0.3">
      <c r="G115" s="5">
        <v>92</v>
      </c>
      <c r="H115" s="6" t="s">
        <v>147</v>
      </c>
      <c r="I115" s="6" t="s">
        <v>140</v>
      </c>
      <c r="J115" s="7">
        <v>3</v>
      </c>
      <c r="K115" s="38"/>
      <c r="L115" s="41"/>
      <c r="M115" s="41"/>
      <c r="O115" s="43"/>
    </row>
    <row r="116" spans="7:15" ht="16.5" thickBot="1" x14ac:dyDescent="0.3">
      <c r="G116" s="5">
        <v>93</v>
      </c>
      <c r="H116" s="6" t="s">
        <v>148</v>
      </c>
      <c r="I116" s="6" t="s">
        <v>140</v>
      </c>
      <c r="J116" s="7">
        <v>1</v>
      </c>
      <c r="K116" s="38"/>
      <c r="L116" s="41"/>
      <c r="M116" s="41"/>
      <c r="O116" s="43"/>
    </row>
    <row r="117" spans="7:15" ht="16.5" thickBot="1" x14ac:dyDescent="0.3">
      <c r="G117" s="5">
        <v>94</v>
      </c>
      <c r="H117" s="6" t="s">
        <v>149</v>
      </c>
      <c r="I117" s="6" t="s">
        <v>140</v>
      </c>
      <c r="J117" s="7">
        <v>1</v>
      </c>
      <c r="K117" s="38"/>
      <c r="L117" s="41"/>
      <c r="M117" s="41"/>
      <c r="O117" s="43"/>
    </row>
    <row r="118" spans="7:15" ht="26.25" thickBot="1" x14ac:dyDescent="0.3">
      <c r="G118" s="5">
        <v>95</v>
      </c>
      <c r="H118" s="6" t="s">
        <v>150</v>
      </c>
      <c r="I118" s="6" t="s">
        <v>140</v>
      </c>
      <c r="J118" s="7">
        <v>10</v>
      </c>
      <c r="K118" s="38"/>
      <c r="L118" s="41"/>
      <c r="M118" s="41"/>
      <c r="O118" s="43"/>
    </row>
    <row r="119" spans="7:15" ht="26.25" thickBot="1" x14ac:dyDescent="0.3">
      <c r="G119" s="5">
        <v>96</v>
      </c>
      <c r="H119" s="6" t="s">
        <v>151</v>
      </c>
      <c r="I119" s="6" t="s">
        <v>140</v>
      </c>
      <c r="J119" s="7">
        <v>4</v>
      </c>
      <c r="K119" s="38"/>
      <c r="L119" s="41"/>
      <c r="M119" s="41"/>
      <c r="O119" s="43"/>
    </row>
    <row r="120" spans="7:15" ht="26.25" thickBot="1" x14ac:dyDescent="0.3">
      <c r="G120" s="5">
        <v>97</v>
      </c>
      <c r="H120" s="6" t="s">
        <v>152</v>
      </c>
      <c r="I120" s="6" t="s">
        <v>140</v>
      </c>
      <c r="J120" s="7">
        <v>1</v>
      </c>
      <c r="K120" s="38"/>
      <c r="L120" s="41"/>
      <c r="M120" s="41"/>
      <c r="O120" s="43"/>
    </row>
    <row r="121" spans="7:15" ht="16.5" thickBot="1" x14ac:dyDescent="0.3">
      <c r="G121" s="5">
        <v>98</v>
      </c>
      <c r="H121" s="6" t="s">
        <v>153</v>
      </c>
      <c r="I121" s="6" t="s">
        <v>140</v>
      </c>
      <c r="J121" s="7">
        <v>2</v>
      </c>
      <c r="K121" s="38"/>
      <c r="L121" s="41"/>
      <c r="M121" s="41"/>
      <c r="O121" s="43"/>
    </row>
    <row r="122" spans="7:15" ht="16.5" thickBot="1" x14ac:dyDescent="0.3">
      <c r="G122" s="5">
        <v>99</v>
      </c>
      <c r="H122" s="6" t="s">
        <v>154</v>
      </c>
      <c r="I122" s="6" t="s">
        <v>140</v>
      </c>
      <c r="J122" s="7">
        <v>1</v>
      </c>
      <c r="K122" s="38"/>
      <c r="L122" s="41"/>
      <c r="M122" s="41"/>
      <c r="O122" s="43"/>
    </row>
    <row r="123" spans="7:15" ht="16.5" thickBot="1" x14ac:dyDescent="0.3">
      <c r="G123" s="5">
        <v>100</v>
      </c>
      <c r="H123" s="6" t="s">
        <v>155</v>
      </c>
      <c r="I123" s="6" t="s">
        <v>140</v>
      </c>
      <c r="J123" s="7">
        <v>3</v>
      </c>
      <c r="K123" s="38"/>
      <c r="L123" s="41"/>
      <c r="M123" s="41"/>
      <c r="O123" s="43"/>
    </row>
    <row r="124" spans="7:15" ht="16.5" thickBot="1" x14ac:dyDescent="0.3">
      <c r="G124" s="5">
        <v>101</v>
      </c>
      <c r="H124" s="6" t="s">
        <v>156</v>
      </c>
      <c r="I124" s="6" t="s">
        <v>140</v>
      </c>
      <c r="J124" s="7">
        <v>3</v>
      </c>
      <c r="K124" s="38"/>
      <c r="L124" s="41"/>
      <c r="M124" s="41"/>
      <c r="O124" s="43"/>
    </row>
    <row r="125" spans="7:15" ht="16.5" thickBot="1" x14ac:dyDescent="0.3">
      <c r="G125" s="5">
        <v>102</v>
      </c>
      <c r="H125" s="6" t="s">
        <v>157</v>
      </c>
      <c r="I125" s="6" t="s">
        <v>140</v>
      </c>
      <c r="J125" s="7">
        <v>1</v>
      </c>
      <c r="K125" s="38"/>
      <c r="L125" s="41"/>
      <c r="M125" s="41"/>
      <c r="O125" s="43"/>
    </row>
    <row r="126" spans="7:15" ht="16.5" thickBot="1" x14ac:dyDescent="0.3">
      <c r="G126" s="5">
        <v>103</v>
      </c>
      <c r="H126" s="6" t="s">
        <v>158</v>
      </c>
      <c r="I126" s="6" t="s">
        <v>159</v>
      </c>
      <c r="J126" s="7">
        <v>1</v>
      </c>
      <c r="K126" s="38"/>
      <c r="L126" s="41"/>
      <c r="M126" s="41"/>
      <c r="O126" s="43"/>
    </row>
    <row r="127" spans="7:15" ht="16.5" thickBot="1" x14ac:dyDescent="0.3">
      <c r="G127" s="5">
        <v>104</v>
      </c>
      <c r="H127" s="6" t="s">
        <v>160</v>
      </c>
      <c r="I127" s="6" t="s">
        <v>128</v>
      </c>
      <c r="J127" s="7">
        <v>1</v>
      </c>
      <c r="K127" s="38"/>
      <c r="L127" s="41"/>
      <c r="M127" s="41"/>
      <c r="O127" s="43"/>
    </row>
    <row r="128" spans="7:15" ht="16.5" thickBot="1" x14ac:dyDescent="0.3">
      <c r="G128" s="5">
        <v>105</v>
      </c>
      <c r="H128" s="6" t="s">
        <v>161</v>
      </c>
      <c r="I128" s="6" t="s">
        <v>128</v>
      </c>
      <c r="J128" s="7">
        <v>5</v>
      </c>
      <c r="K128" s="38"/>
      <c r="L128" s="41"/>
      <c r="M128" s="41"/>
      <c r="O128" s="43"/>
    </row>
    <row r="129" spans="7:15" ht="16.5" thickBot="1" x14ac:dyDescent="0.3">
      <c r="G129" s="5">
        <v>106</v>
      </c>
      <c r="H129" s="6" t="s">
        <v>162</v>
      </c>
      <c r="I129" s="6" t="s">
        <v>128</v>
      </c>
      <c r="J129" s="7">
        <v>1</v>
      </c>
      <c r="K129" s="38"/>
      <c r="L129" s="41"/>
      <c r="M129" s="41"/>
      <c r="O129" s="43"/>
    </row>
    <row r="130" spans="7:15" ht="16.5" thickBot="1" x14ac:dyDescent="0.3">
      <c r="G130" s="5">
        <v>107</v>
      </c>
      <c r="H130" s="6" t="s">
        <v>163</v>
      </c>
      <c r="I130" s="6" t="s">
        <v>164</v>
      </c>
      <c r="J130" s="7">
        <v>1</v>
      </c>
      <c r="K130" s="38"/>
      <c r="L130" s="41"/>
      <c r="M130" s="41"/>
      <c r="O130" s="43"/>
    </row>
    <row r="131" spans="7:15" ht="16.5" thickBot="1" x14ac:dyDescent="0.3">
      <c r="G131" s="5">
        <v>108</v>
      </c>
      <c r="H131" s="6" t="s">
        <v>165</v>
      </c>
      <c r="I131" s="6" t="s">
        <v>166</v>
      </c>
      <c r="J131" s="7">
        <v>1</v>
      </c>
      <c r="K131" s="38"/>
      <c r="L131" s="41"/>
      <c r="M131" s="41"/>
      <c r="O131" s="43"/>
    </row>
    <row r="132" spans="7:15" ht="16.5" thickBot="1" x14ac:dyDescent="0.3">
      <c r="G132" s="5">
        <v>109</v>
      </c>
      <c r="H132" s="6" t="s">
        <v>167</v>
      </c>
      <c r="I132" s="6" t="s">
        <v>166</v>
      </c>
      <c r="J132" s="7">
        <v>2</v>
      </c>
      <c r="K132" s="38"/>
      <c r="L132" s="41"/>
      <c r="M132" s="41"/>
      <c r="O132" s="43"/>
    </row>
    <row r="133" spans="7:15" ht="26.25" thickBot="1" x14ac:dyDescent="0.3">
      <c r="G133" s="5">
        <v>110</v>
      </c>
      <c r="H133" s="6" t="s">
        <v>168</v>
      </c>
      <c r="I133" s="6" t="s">
        <v>166</v>
      </c>
      <c r="J133" s="7">
        <v>1</v>
      </c>
      <c r="K133" s="38"/>
      <c r="L133" s="41"/>
      <c r="M133" s="41"/>
      <c r="O133" s="43"/>
    </row>
    <row r="134" spans="7:15" ht="39" thickBot="1" x14ac:dyDescent="0.3">
      <c r="G134" s="5">
        <v>111</v>
      </c>
      <c r="H134" s="6" t="s">
        <v>169</v>
      </c>
      <c r="I134" s="6" t="s">
        <v>166</v>
      </c>
      <c r="J134" s="7">
        <v>1</v>
      </c>
      <c r="K134" s="38"/>
      <c r="L134" s="41"/>
      <c r="M134" s="41"/>
      <c r="O134" s="43"/>
    </row>
    <row r="135" spans="7:15" ht="16.5" thickBot="1" x14ac:dyDescent="0.3">
      <c r="G135" s="5">
        <v>112</v>
      </c>
      <c r="H135" s="6" t="s">
        <v>170</v>
      </c>
      <c r="I135" s="6" t="s">
        <v>166</v>
      </c>
      <c r="J135" s="7">
        <v>2</v>
      </c>
      <c r="K135" s="38"/>
      <c r="L135" s="41"/>
      <c r="M135" s="41"/>
      <c r="O135" s="43"/>
    </row>
    <row r="136" spans="7:15" ht="26.25" thickBot="1" x14ac:dyDescent="0.3">
      <c r="G136" s="5">
        <v>113</v>
      </c>
      <c r="H136" s="6" t="s">
        <v>171</v>
      </c>
      <c r="I136" s="6" t="s">
        <v>172</v>
      </c>
      <c r="J136" s="7">
        <v>18</v>
      </c>
      <c r="K136" s="38"/>
      <c r="L136" s="41"/>
      <c r="M136" s="41"/>
      <c r="O136" s="43"/>
    </row>
    <row r="137" spans="7:15" ht="16.5" thickBot="1" x14ac:dyDescent="0.3">
      <c r="G137" s="5">
        <v>114</v>
      </c>
      <c r="H137" s="6" t="s">
        <v>173</v>
      </c>
      <c r="I137" s="6" t="s">
        <v>166</v>
      </c>
      <c r="J137" s="7">
        <v>7</v>
      </c>
      <c r="K137" s="38"/>
      <c r="L137" s="41"/>
      <c r="M137" s="41"/>
      <c r="O137" s="43"/>
    </row>
    <row r="138" spans="7:15" ht="26.25" thickBot="1" x14ac:dyDescent="0.3">
      <c r="G138" s="5">
        <v>115</v>
      </c>
      <c r="H138" s="6" t="s">
        <v>88</v>
      </c>
      <c r="I138" s="6" t="s">
        <v>166</v>
      </c>
      <c r="J138" s="7">
        <v>6</v>
      </c>
      <c r="K138" s="38"/>
      <c r="L138" s="41"/>
      <c r="M138" s="41"/>
      <c r="O138" s="43"/>
    </row>
    <row r="139" spans="7:15" ht="16.5" thickBot="1" x14ac:dyDescent="0.3">
      <c r="G139" s="5">
        <v>116</v>
      </c>
      <c r="H139" s="6" t="s">
        <v>174</v>
      </c>
      <c r="I139" s="6" t="s">
        <v>166</v>
      </c>
      <c r="J139" s="7">
        <v>1</v>
      </c>
      <c r="K139" s="38"/>
      <c r="L139" s="41"/>
      <c r="M139" s="41"/>
      <c r="O139" s="43"/>
    </row>
    <row r="140" spans="7:15" ht="16.5" thickBot="1" x14ac:dyDescent="0.3">
      <c r="G140" s="5">
        <v>117</v>
      </c>
      <c r="H140" s="6" t="s">
        <v>175</v>
      </c>
      <c r="I140" s="6" t="s">
        <v>166</v>
      </c>
      <c r="J140" s="7">
        <v>4</v>
      </c>
      <c r="K140" s="38"/>
      <c r="L140" s="41"/>
      <c r="M140" s="41"/>
      <c r="O140" s="43"/>
    </row>
    <row r="141" spans="7:15" ht="16.5" thickBot="1" x14ac:dyDescent="0.3">
      <c r="G141" s="5">
        <v>118</v>
      </c>
      <c r="H141" s="6" t="s">
        <v>176</v>
      </c>
      <c r="I141" s="6" t="s">
        <v>177</v>
      </c>
      <c r="J141" s="7">
        <v>1</v>
      </c>
      <c r="K141" s="38"/>
      <c r="L141" s="41"/>
      <c r="M141" s="41"/>
      <c r="O141" s="43"/>
    </row>
    <row r="142" spans="7:15" ht="26.25" thickBot="1" x14ac:dyDescent="0.3">
      <c r="G142" s="5">
        <v>119</v>
      </c>
      <c r="H142" s="6" t="s">
        <v>178</v>
      </c>
      <c r="I142" s="6" t="s">
        <v>179</v>
      </c>
      <c r="J142" s="7">
        <v>1</v>
      </c>
      <c r="K142" s="38"/>
      <c r="L142" s="41"/>
      <c r="M142" s="41"/>
      <c r="O142" s="43"/>
    </row>
    <row r="143" spans="7:15" ht="16.5" thickBot="1" x14ac:dyDescent="0.3">
      <c r="G143" s="5">
        <v>120</v>
      </c>
      <c r="H143" s="6" t="s">
        <v>180</v>
      </c>
      <c r="I143" s="6" t="s">
        <v>181</v>
      </c>
      <c r="J143" s="7">
        <v>1</v>
      </c>
      <c r="K143" s="38"/>
      <c r="L143" s="41"/>
      <c r="M143" s="41"/>
      <c r="O143" s="43"/>
    </row>
    <row r="144" spans="7:15" ht="16.5" thickBot="1" x14ac:dyDescent="0.3">
      <c r="G144" s="9">
        <v>121</v>
      </c>
      <c r="H144" s="10" t="s">
        <v>182</v>
      </c>
      <c r="I144" s="10" t="s">
        <v>128</v>
      </c>
      <c r="J144" s="11">
        <v>1</v>
      </c>
      <c r="K144" s="38"/>
      <c r="L144" s="41"/>
      <c r="M144" s="41"/>
      <c r="O144" s="43"/>
    </row>
    <row r="145" spans="7:15" ht="15.75" customHeight="1" thickBot="1" x14ac:dyDescent="0.3">
      <c r="G145" s="30" t="s">
        <v>183</v>
      </c>
      <c r="H145" s="31"/>
      <c r="I145" s="31"/>
      <c r="J145" s="31"/>
      <c r="K145" s="38"/>
      <c r="L145" s="41"/>
      <c r="M145" s="41"/>
      <c r="O145" s="43"/>
    </row>
    <row r="146" spans="7:15" ht="26.25" thickBot="1" x14ac:dyDescent="0.3">
      <c r="G146" s="2">
        <v>122</v>
      </c>
      <c r="H146" s="3" t="s">
        <v>184</v>
      </c>
      <c r="I146" s="3" t="s">
        <v>185</v>
      </c>
      <c r="J146" s="4">
        <v>6</v>
      </c>
      <c r="K146" s="38"/>
      <c r="L146" s="41"/>
      <c r="M146" s="41"/>
      <c r="O146" s="43"/>
    </row>
    <row r="147" spans="7:15" ht="26.25" thickBot="1" x14ac:dyDescent="0.3">
      <c r="G147" s="5">
        <v>123</v>
      </c>
      <c r="H147" s="3" t="s">
        <v>186</v>
      </c>
      <c r="I147" s="6" t="s">
        <v>187</v>
      </c>
      <c r="J147" s="7">
        <v>6</v>
      </c>
      <c r="K147" s="38"/>
      <c r="L147" s="41"/>
      <c r="M147" s="41"/>
      <c r="O147" s="43"/>
    </row>
    <row r="148" spans="7:15" ht="26.25" thickBot="1" x14ac:dyDescent="0.3">
      <c r="G148" s="5">
        <v>124</v>
      </c>
      <c r="H148" s="3" t="s">
        <v>184</v>
      </c>
      <c r="I148" s="6" t="s">
        <v>105</v>
      </c>
      <c r="J148" s="7">
        <v>2</v>
      </c>
      <c r="K148" s="38"/>
      <c r="L148" s="41"/>
      <c r="M148" s="41"/>
      <c r="O148" s="43"/>
    </row>
    <row r="149" spans="7:15" ht="16.5" thickBot="1" x14ac:dyDescent="0.3">
      <c r="G149" s="5">
        <v>125</v>
      </c>
      <c r="H149" s="6" t="s">
        <v>165</v>
      </c>
      <c r="I149" s="6" t="s">
        <v>105</v>
      </c>
      <c r="J149" s="7">
        <v>1</v>
      </c>
      <c r="K149" s="38"/>
      <c r="L149" s="41"/>
      <c r="M149" s="41"/>
      <c r="O149" s="43"/>
    </row>
    <row r="150" spans="7:15" ht="16.5" thickBot="1" x14ac:dyDescent="0.3">
      <c r="G150" s="5">
        <v>126</v>
      </c>
      <c r="H150" s="6" t="s">
        <v>188</v>
      </c>
      <c r="I150" s="6" t="s">
        <v>189</v>
      </c>
      <c r="J150" s="7">
        <v>22</v>
      </c>
      <c r="K150" s="38"/>
      <c r="L150" s="41"/>
      <c r="M150" s="41"/>
      <c r="O150" s="43"/>
    </row>
    <row r="151" spans="7:15" ht="16.5" thickBot="1" x14ac:dyDescent="0.3">
      <c r="G151" s="5">
        <v>127</v>
      </c>
      <c r="H151" s="6" t="s">
        <v>190</v>
      </c>
      <c r="I151" s="6" t="s">
        <v>189</v>
      </c>
      <c r="J151" s="7">
        <v>1</v>
      </c>
      <c r="K151" s="38"/>
      <c r="L151" s="41"/>
      <c r="M151" s="41"/>
      <c r="O151" s="43"/>
    </row>
    <row r="152" spans="7:15" ht="16.5" thickBot="1" x14ac:dyDescent="0.3">
      <c r="G152" s="5">
        <v>128</v>
      </c>
      <c r="H152" s="6" t="s">
        <v>191</v>
      </c>
      <c r="I152" s="6" t="s">
        <v>189</v>
      </c>
      <c r="J152" s="7">
        <v>5</v>
      </c>
      <c r="K152" s="38"/>
      <c r="L152" s="41"/>
      <c r="M152" s="41"/>
      <c r="O152" s="43"/>
    </row>
    <row r="153" spans="7:15" ht="16.5" thickBot="1" x14ac:dyDescent="0.3">
      <c r="G153" s="5">
        <v>129</v>
      </c>
      <c r="H153" s="6" t="s">
        <v>192</v>
      </c>
      <c r="I153" s="6" t="s">
        <v>189</v>
      </c>
      <c r="J153" s="7">
        <v>1</v>
      </c>
      <c r="K153" s="38"/>
      <c r="L153" s="41"/>
      <c r="M153" s="41"/>
      <c r="O153" s="43"/>
    </row>
    <row r="154" spans="7:15" ht="16.5" thickBot="1" x14ac:dyDescent="0.3">
      <c r="G154" s="5">
        <v>130</v>
      </c>
      <c r="H154" s="6" t="s">
        <v>193</v>
      </c>
      <c r="I154" s="6" t="s">
        <v>189</v>
      </c>
      <c r="J154" s="7">
        <v>1</v>
      </c>
      <c r="K154" s="38"/>
      <c r="L154" s="41"/>
      <c r="M154" s="41"/>
      <c r="O154" s="43"/>
    </row>
    <row r="155" spans="7:15" ht="16.5" thickBot="1" x14ac:dyDescent="0.3">
      <c r="G155" s="5">
        <v>131</v>
      </c>
      <c r="H155" s="6" t="s">
        <v>194</v>
      </c>
      <c r="I155" s="6" t="s">
        <v>189</v>
      </c>
      <c r="J155" s="7">
        <v>1</v>
      </c>
      <c r="K155" s="38"/>
      <c r="L155" s="41"/>
      <c r="M155" s="41"/>
      <c r="O155" s="43"/>
    </row>
    <row r="156" spans="7:15" ht="16.5" thickBot="1" x14ac:dyDescent="0.3">
      <c r="G156" s="5">
        <v>132</v>
      </c>
      <c r="H156" s="6" t="s">
        <v>195</v>
      </c>
      <c r="I156" s="6" t="s">
        <v>196</v>
      </c>
      <c r="J156" s="7">
        <v>3</v>
      </c>
      <c r="K156" s="38"/>
      <c r="L156" s="41"/>
      <c r="M156" s="41"/>
      <c r="O156" s="43"/>
    </row>
    <row r="157" spans="7:15" ht="16.5" thickBot="1" x14ac:dyDescent="0.3">
      <c r="G157" s="5">
        <v>133</v>
      </c>
      <c r="H157" s="6" t="s">
        <v>197</v>
      </c>
      <c r="I157" s="6" t="s">
        <v>198</v>
      </c>
      <c r="J157" s="7">
        <v>1</v>
      </c>
      <c r="K157" s="38"/>
      <c r="L157" s="41"/>
      <c r="M157" s="41"/>
      <c r="O157" s="43"/>
    </row>
    <row r="158" spans="7:15" ht="16.5" thickBot="1" x14ac:dyDescent="0.3">
      <c r="G158" s="5">
        <v>134</v>
      </c>
      <c r="H158" s="6" t="s">
        <v>199</v>
      </c>
      <c r="I158" s="6" t="s">
        <v>200</v>
      </c>
      <c r="J158" s="7">
        <v>1</v>
      </c>
      <c r="K158" s="38"/>
      <c r="L158" s="41"/>
      <c r="M158" s="41"/>
      <c r="O158" s="43"/>
    </row>
    <row r="159" spans="7:15" ht="16.5" thickBot="1" x14ac:dyDescent="0.3">
      <c r="G159" s="5">
        <v>135</v>
      </c>
      <c r="H159" s="6" t="s">
        <v>199</v>
      </c>
      <c r="I159" s="6" t="s">
        <v>128</v>
      </c>
      <c r="J159" s="7">
        <v>3</v>
      </c>
      <c r="K159" s="38"/>
      <c r="L159" s="41"/>
      <c r="M159" s="41"/>
      <c r="O159" s="43"/>
    </row>
    <row r="160" spans="7:15" ht="16.5" thickBot="1" x14ac:dyDescent="0.3">
      <c r="G160" s="5">
        <v>136</v>
      </c>
      <c r="H160" s="6" t="s">
        <v>201</v>
      </c>
      <c r="I160" s="6" t="s">
        <v>202</v>
      </c>
      <c r="J160" s="7">
        <v>1</v>
      </c>
      <c r="K160" s="38"/>
      <c r="L160" s="41"/>
      <c r="M160" s="41"/>
      <c r="O160" s="43"/>
    </row>
    <row r="161" spans="7:15" ht="16.5" thickBot="1" x14ac:dyDescent="0.3">
      <c r="G161" s="5">
        <v>137</v>
      </c>
      <c r="H161" s="6" t="s">
        <v>203</v>
      </c>
      <c r="I161" s="6" t="s">
        <v>128</v>
      </c>
      <c r="J161" s="7">
        <v>19</v>
      </c>
      <c r="K161" s="38"/>
      <c r="L161" s="41"/>
      <c r="M161" s="41"/>
      <c r="O161" s="43"/>
    </row>
    <row r="162" spans="7:15" ht="16.5" thickBot="1" x14ac:dyDescent="0.3">
      <c r="G162" s="5">
        <v>138</v>
      </c>
      <c r="H162" s="6" t="s">
        <v>157</v>
      </c>
      <c r="I162" s="6" t="s">
        <v>128</v>
      </c>
      <c r="J162" s="7">
        <v>3</v>
      </c>
      <c r="K162" s="38"/>
      <c r="L162" s="41"/>
      <c r="M162" s="41"/>
      <c r="O162" s="43"/>
    </row>
    <row r="163" spans="7:15" ht="16.5" thickBot="1" x14ac:dyDescent="0.3">
      <c r="G163" s="5">
        <v>139</v>
      </c>
      <c r="H163" s="6" t="s">
        <v>204</v>
      </c>
      <c r="I163" s="6" t="s">
        <v>128</v>
      </c>
      <c r="J163" s="7">
        <v>2</v>
      </c>
      <c r="K163" s="38"/>
      <c r="L163" s="41"/>
      <c r="M163" s="41"/>
      <c r="O163" s="43"/>
    </row>
    <row r="164" spans="7:15" ht="16.5" thickBot="1" x14ac:dyDescent="0.3">
      <c r="G164" s="5">
        <v>140</v>
      </c>
      <c r="H164" s="6" t="s">
        <v>205</v>
      </c>
      <c r="I164" s="6" t="s">
        <v>140</v>
      </c>
      <c r="J164" s="7">
        <v>19</v>
      </c>
      <c r="K164" s="38"/>
      <c r="L164" s="41"/>
      <c r="M164" s="41"/>
      <c r="O164" s="43"/>
    </row>
    <row r="165" spans="7:15" ht="16.5" thickBot="1" x14ac:dyDescent="0.3">
      <c r="G165" s="5">
        <v>141</v>
      </c>
      <c r="H165" s="6" t="s">
        <v>182</v>
      </c>
      <c r="I165" s="6" t="s">
        <v>128</v>
      </c>
      <c r="J165" s="7">
        <v>1</v>
      </c>
      <c r="K165" s="38"/>
      <c r="L165" s="41"/>
      <c r="M165" s="41"/>
      <c r="O165" s="43"/>
    </row>
    <row r="166" spans="7:15" ht="16.5" thickBot="1" x14ac:dyDescent="0.3">
      <c r="G166" s="5">
        <v>142</v>
      </c>
      <c r="H166" s="6" t="s">
        <v>206</v>
      </c>
      <c r="I166" s="6" t="s">
        <v>140</v>
      </c>
      <c r="J166" s="7">
        <v>13</v>
      </c>
      <c r="K166" s="38"/>
      <c r="L166" s="41"/>
      <c r="M166" s="41"/>
      <c r="O166" s="43"/>
    </row>
    <row r="167" spans="7:15" ht="16.5" thickBot="1" x14ac:dyDescent="0.3">
      <c r="G167" s="5">
        <v>143</v>
      </c>
      <c r="H167" s="6" t="s">
        <v>207</v>
      </c>
      <c r="I167" s="6" t="s">
        <v>140</v>
      </c>
      <c r="J167" s="7">
        <v>3</v>
      </c>
      <c r="K167" s="38"/>
      <c r="L167" s="41"/>
      <c r="M167" s="41"/>
      <c r="O167" s="43"/>
    </row>
    <row r="168" spans="7:15" ht="16.5" thickBot="1" x14ac:dyDescent="0.3">
      <c r="G168" s="5">
        <v>144</v>
      </c>
      <c r="H168" s="6" t="s">
        <v>208</v>
      </c>
      <c r="I168" s="6" t="s">
        <v>140</v>
      </c>
      <c r="J168" s="7">
        <v>1</v>
      </c>
      <c r="K168" s="38"/>
      <c r="L168" s="41"/>
      <c r="M168" s="41"/>
      <c r="O168" s="43"/>
    </row>
    <row r="169" spans="7:15" ht="16.5" thickBot="1" x14ac:dyDescent="0.3">
      <c r="G169" s="9">
        <v>145</v>
      </c>
      <c r="H169" s="10" t="s">
        <v>209</v>
      </c>
      <c r="I169" s="10" t="s">
        <v>140</v>
      </c>
      <c r="J169" s="11">
        <v>1</v>
      </c>
      <c r="K169" s="38"/>
      <c r="L169" s="41"/>
      <c r="M169" s="41"/>
      <c r="O169" s="43"/>
    </row>
    <row r="170" spans="7:15" ht="15.75" customHeight="1" thickBot="1" x14ac:dyDescent="0.3">
      <c r="G170" s="30" t="s">
        <v>210</v>
      </c>
      <c r="H170" s="31"/>
      <c r="I170" s="31"/>
      <c r="J170" s="31"/>
      <c r="K170" s="38"/>
      <c r="L170" s="41"/>
      <c r="M170" s="41"/>
      <c r="O170" s="43"/>
    </row>
    <row r="171" spans="7:15" ht="26.25" thickBot="1" x14ac:dyDescent="0.3">
      <c r="G171" s="2">
        <v>146</v>
      </c>
      <c r="H171" s="3" t="s">
        <v>211</v>
      </c>
      <c r="I171" s="3" t="s">
        <v>212</v>
      </c>
      <c r="J171" s="4">
        <v>1</v>
      </c>
      <c r="K171" s="38"/>
      <c r="L171" s="41"/>
      <c r="M171" s="41"/>
      <c r="O171" s="43"/>
    </row>
    <row r="172" spans="7:15" ht="16.5" thickBot="1" x14ac:dyDescent="0.3">
      <c r="G172" s="5">
        <v>147</v>
      </c>
      <c r="H172" s="6" t="s">
        <v>213</v>
      </c>
      <c r="I172" s="3" t="s">
        <v>214</v>
      </c>
      <c r="J172" s="7">
        <v>3</v>
      </c>
      <c r="K172" s="38"/>
      <c r="L172" s="41"/>
      <c r="M172" s="41"/>
      <c r="O172" s="43"/>
    </row>
    <row r="173" spans="7:15" ht="16.5" thickBot="1" x14ac:dyDescent="0.3">
      <c r="G173" s="5">
        <v>148</v>
      </c>
      <c r="H173" s="6" t="s">
        <v>215</v>
      </c>
      <c r="I173" s="3" t="s">
        <v>216</v>
      </c>
      <c r="J173" s="7">
        <v>2</v>
      </c>
      <c r="K173" s="38"/>
      <c r="L173" s="41"/>
      <c r="M173" s="41"/>
      <c r="O173" s="43"/>
    </row>
    <row r="174" spans="7:15" ht="16.5" thickBot="1" x14ac:dyDescent="0.3">
      <c r="G174" s="5">
        <v>149</v>
      </c>
      <c r="H174" s="6" t="s">
        <v>217</v>
      </c>
      <c r="I174" s="6" t="s">
        <v>218</v>
      </c>
      <c r="J174" s="7">
        <v>1</v>
      </c>
      <c r="K174" s="38"/>
      <c r="L174" s="41"/>
      <c r="M174" s="41"/>
      <c r="O174" s="43"/>
    </row>
    <row r="175" spans="7:15" ht="16.5" thickBot="1" x14ac:dyDescent="0.3">
      <c r="G175" s="5">
        <v>150</v>
      </c>
      <c r="H175" s="10" t="s">
        <v>217</v>
      </c>
      <c r="I175" s="10" t="s">
        <v>219</v>
      </c>
      <c r="J175" s="11">
        <v>1</v>
      </c>
      <c r="K175" s="38"/>
      <c r="L175" s="41"/>
      <c r="M175" s="41"/>
      <c r="O175" s="43"/>
    </row>
    <row r="176" spans="7:15" ht="15.75" customHeight="1" thickBot="1" x14ac:dyDescent="0.3">
      <c r="G176" s="30" t="s">
        <v>220</v>
      </c>
      <c r="H176" s="31"/>
      <c r="I176" s="31"/>
      <c r="J176" s="31"/>
      <c r="K176" s="38"/>
      <c r="L176" s="41"/>
      <c r="M176" s="41"/>
      <c r="O176" s="43"/>
    </row>
    <row r="177" spans="7:15" ht="26.25" thickBot="1" x14ac:dyDescent="0.3">
      <c r="G177" s="5">
        <v>151</v>
      </c>
      <c r="H177" s="3" t="s">
        <v>221</v>
      </c>
      <c r="I177" s="3" t="s">
        <v>222</v>
      </c>
      <c r="J177" s="4">
        <v>6</v>
      </c>
      <c r="K177" s="38"/>
      <c r="L177" s="41"/>
      <c r="M177" s="41"/>
      <c r="O177" s="43"/>
    </row>
    <row r="178" spans="7:15" ht="16.5" thickBot="1" x14ac:dyDescent="0.3">
      <c r="G178" s="5">
        <v>152</v>
      </c>
      <c r="H178" s="3" t="s">
        <v>221</v>
      </c>
      <c r="I178" s="3" t="s">
        <v>223</v>
      </c>
      <c r="J178" s="7">
        <v>4</v>
      </c>
      <c r="K178" s="38"/>
      <c r="L178" s="41"/>
      <c r="M178" s="41"/>
      <c r="O178" s="43"/>
    </row>
    <row r="179" spans="7:15" ht="16.5" thickBot="1" x14ac:dyDescent="0.3">
      <c r="G179" s="5">
        <v>153</v>
      </c>
      <c r="H179" s="3" t="s">
        <v>215</v>
      </c>
      <c r="I179" s="3" t="s">
        <v>224</v>
      </c>
      <c r="J179" s="7">
        <v>2</v>
      </c>
      <c r="K179" s="38"/>
      <c r="L179" s="41"/>
      <c r="M179" s="41"/>
      <c r="O179" s="43"/>
    </row>
    <row r="180" spans="7:15" ht="16.5" thickBot="1" x14ac:dyDescent="0.3">
      <c r="G180" s="5">
        <v>154</v>
      </c>
      <c r="H180" s="3" t="s">
        <v>225</v>
      </c>
      <c r="I180" s="6" t="s">
        <v>226</v>
      </c>
      <c r="J180" s="7">
        <v>1</v>
      </c>
      <c r="K180" s="38"/>
      <c r="L180" s="41"/>
      <c r="M180" s="41"/>
      <c r="O180" s="43"/>
    </row>
    <row r="181" spans="7:15" ht="16.5" thickBot="1" x14ac:dyDescent="0.3">
      <c r="G181" s="5">
        <v>155</v>
      </c>
      <c r="H181" s="6" t="s">
        <v>227</v>
      </c>
      <c r="I181" s="6" t="s">
        <v>228</v>
      </c>
      <c r="J181" s="7">
        <v>3</v>
      </c>
      <c r="K181" s="38"/>
      <c r="L181" s="41"/>
      <c r="M181" s="41"/>
      <c r="O181" s="43"/>
    </row>
    <row r="182" spans="7:15" ht="39" thickBot="1" x14ac:dyDescent="0.3">
      <c r="G182" s="5">
        <v>156</v>
      </c>
      <c r="H182" s="6" t="s">
        <v>229</v>
      </c>
      <c r="I182" s="6" t="s">
        <v>230</v>
      </c>
      <c r="J182" s="7">
        <v>11</v>
      </c>
      <c r="K182" s="38"/>
      <c r="L182" s="41"/>
      <c r="M182" s="41"/>
      <c r="O182" s="43"/>
    </row>
    <row r="183" spans="7:15" ht="16.5" thickBot="1" x14ac:dyDescent="0.3">
      <c r="G183" s="5">
        <v>157</v>
      </c>
      <c r="H183" s="6" t="s">
        <v>231</v>
      </c>
      <c r="I183" s="6" t="s">
        <v>232</v>
      </c>
      <c r="J183" s="7">
        <v>3</v>
      </c>
      <c r="K183" s="38"/>
      <c r="L183" s="41"/>
      <c r="M183" s="41"/>
      <c r="O183" s="43"/>
    </row>
    <row r="184" spans="7:15" ht="16.5" thickBot="1" x14ac:dyDescent="0.3">
      <c r="G184" s="5">
        <v>158</v>
      </c>
      <c r="H184" s="6" t="s">
        <v>233</v>
      </c>
      <c r="I184" s="6" t="s">
        <v>234</v>
      </c>
      <c r="J184" s="7">
        <v>1</v>
      </c>
      <c r="K184" s="38"/>
      <c r="L184" s="41"/>
      <c r="M184" s="41"/>
      <c r="O184" s="43"/>
    </row>
    <row r="185" spans="7:15" ht="16.5" thickBot="1" x14ac:dyDescent="0.3">
      <c r="G185" s="5">
        <v>159</v>
      </c>
      <c r="H185" s="6" t="s">
        <v>235</v>
      </c>
      <c r="I185" s="6" t="s">
        <v>236</v>
      </c>
      <c r="J185" s="7">
        <v>1</v>
      </c>
      <c r="K185" s="38"/>
      <c r="L185" s="41"/>
      <c r="M185" s="41"/>
      <c r="O185" s="43"/>
    </row>
    <row r="186" spans="7:15" ht="39" thickBot="1" x14ac:dyDescent="0.3">
      <c r="G186" s="5">
        <v>160</v>
      </c>
      <c r="H186" s="6" t="s">
        <v>237</v>
      </c>
      <c r="I186" s="6" t="s">
        <v>238</v>
      </c>
      <c r="J186" s="7">
        <v>10</v>
      </c>
      <c r="K186" s="38"/>
      <c r="L186" s="41"/>
      <c r="M186" s="41"/>
      <c r="O186" s="43"/>
    </row>
    <row r="187" spans="7:15" ht="16.5" thickBot="1" x14ac:dyDescent="0.3">
      <c r="G187" s="5">
        <v>161</v>
      </c>
      <c r="H187" s="6" t="s">
        <v>239</v>
      </c>
      <c r="I187" s="6" t="s">
        <v>240</v>
      </c>
      <c r="J187" s="7">
        <v>3</v>
      </c>
      <c r="K187" s="38"/>
      <c r="L187" s="41"/>
      <c r="M187" s="41"/>
      <c r="O187" s="43"/>
    </row>
    <row r="188" spans="7:15" ht="16.5" thickBot="1" x14ac:dyDescent="0.3">
      <c r="G188" s="5">
        <v>162</v>
      </c>
      <c r="H188" s="6" t="s">
        <v>239</v>
      </c>
      <c r="I188" s="6" t="s">
        <v>166</v>
      </c>
      <c r="J188" s="7">
        <v>3</v>
      </c>
      <c r="K188" s="38"/>
      <c r="L188" s="41"/>
      <c r="M188" s="41"/>
      <c r="O188" s="43"/>
    </row>
    <row r="189" spans="7:15" ht="26.25" thickBot="1" x14ac:dyDescent="0.3">
      <c r="G189" s="5">
        <v>163</v>
      </c>
      <c r="H189" s="6" t="s">
        <v>93</v>
      </c>
      <c r="I189" s="6" t="s">
        <v>241</v>
      </c>
      <c r="J189" s="7">
        <v>2</v>
      </c>
      <c r="K189" s="38"/>
      <c r="L189" s="41"/>
      <c r="M189" s="41"/>
      <c r="O189" s="43"/>
    </row>
    <row r="190" spans="7:15" ht="16.5" thickBot="1" x14ac:dyDescent="0.3">
      <c r="G190" s="5">
        <v>164</v>
      </c>
      <c r="H190" s="6" t="s">
        <v>242</v>
      </c>
      <c r="I190" s="6" t="s">
        <v>243</v>
      </c>
      <c r="J190" s="7">
        <v>1</v>
      </c>
      <c r="K190" s="38"/>
      <c r="L190" s="41"/>
      <c r="M190" s="41"/>
      <c r="O190" s="43"/>
    </row>
    <row r="191" spans="7:15" ht="16.5" thickBot="1" x14ac:dyDescent="0.3">
      <c r="G191" s="5">
        <v>165</v>
      </c>
      <c r="H191" s="6" t="s">
        <v>244</v>
      </c>
      <c r="I191" s="6" t="s">
        <v>245</v>
      </c>
      <c r="J191" s="7">
        <v>1</v>
      </c>
      <c r="K191" s="38"/>
      <c r="L191" s="41"/>
      <c r="M191" s="41"/>
      <c r="O191" s="43"/>
    </row>
    <row r="192" spans="7:15" ht="16.5" thickBot="1" x14ac:dyDescent="0.3">
      <c r="G192" s="5">
        <v>166</v>
      </c>
      <c r="H192" s="6" t="s">
        <v>246</v>
      </c>
      <c r="I192" s="6" t="s">
        <v>247</v>
      </c>
      <c r="J192" s="7">
        <v>1</v>
      </c>
      <c r="K192" s="38"/>
      <c r="L192" s="41"/>
      <c r="M192" s="41"/>
      <c r="O192" s="43"/>
    </row>
    <row r="193" spans="7:15" ht="16.5" thickBot="1" x14ac:dyDescent="0.3">
      <c r="G193" s="5">
        <v>167</v>
      </c>
      <c r="H193" s="6" t="s">
        <v>248</v>
      </c>
      <c r="I193" s="6" t="s">
        <v>249</v>
      </c>
      <c r="J193" s="7">
        <v>1</v>
      </c>
      <c r="K193" s="38"/>
      <c r="L193" s="41"/>
      <c r="M193" s="41"/>
      <c r="O193" s="43"/>
    </row>
    <row r="194" spans="7:15" ht="16.5" thickBot="1" x14ac:dyDescent="0.3">
      <c r="G194" s="5">
        <v>168</v>
      </c>
      <c r="H194" s="6" t="s">
        <v>250</v>
      </c>
      <c r="I194" s="6" t="s">
        <v>251</v>
      </c>
      <c r="J194" s="7">
        <v>1</v>
      </c>
      <c r="K194" s="38"/>
      <c r="L194" s="41"/>
      <c r="M194" s="41"/>
      <c r="O194" s="43"/>
    </row>
    <row r="195" spans="7:15" ht="16.5" thickBot="1" x14ac:dyDescent="0.3">
      <c r="G195" s="5">
        <v>169</v>
      </c>
      <c r="H195" s="6" t="s">
        <v>252</v>
      </c>
      <c r="I195" s="6" t="s">
        <v>253</v>
      </c>
      <c r="J195" s="7">
        <v>1</v>
      </c>
      <c r="K195" s="38"/>
      <c r="L195" s="41"/>
      <c r="M195" s="41"/>
      <c r="O195" s="43"/>
    </row>
    <row r="196" spans="7:15" ht="16.5" thickBot="1" x14ac:dyDescent="0.3">
      <c r="G196" s="5">
        <v>170</v>
      </c>
      <c r="H196" s="6" t="s">
        <v>254</v>
      </c>
      <c r="I196" s="6" t="s">
        <v>255</v>
      </c>
      <c r="J196" s="7">
        <v>1</v>
      </c>
      <c r="K196" s="38"/>
      <c r="L196" s="41"/>
      <c r="M196" s="41"/>
      <c r="O196" s="43"/>
    </row>
    <row r="197" spans="7:15" ht="16.5" thickBot="1" x14ac:dyDescent="0.3">
      <c r="G197" s="5">
        <v>171</v>
      </c>
      <c r="H197" s="6" t="s">
        <v>256</v>
      </c>
      <c r="I197" s="6" t="s">
        <v>257</v>
      </c>
      <c r="J197" s="7">
        <v>1</v>
      </c>
      <c r="K197" s="38"/>
      <c r="L197" s="41"/>
      <c r="M197" s="41"/>
      <c r="O197" s="43"/>
    </row>
    <row r="198" spans="7:15" ht="16.5" thickBot="1" x14ac:dyDescent="0.3">
      <c r="G198" s="5">
        <v>172</v>
      </c>
      <c r="H198" s="6" t="s">
        <v>258</v>
      </c>
      <c r="I198" s="6" t="s">
        <v>259</v>
      </c>
      <c r="J198" s="7">
        <v>1</v>
      </c>
      <c r="K198" s="38"/>
      <c r="L198" s="41"/>
      <c r="M198" s="41"/>
      <c r="O198" s="43"/>
    </row>
    <row r="199" spans="7:15" ht="16.5" thickBot="1" x14ac:dyDescent="0.3">
      <c r="G199" s="5">
        <v>173</v>
      </c>
      <c r="H199" s="6" t="s">
        <v>260</v>
      </c>
      <c r="I199" s="6" t="s">
        <v>261</v>
      </c>
      <c r="J199" s="7">
        <v>2</v>
      </c>
      <c r="K199" s="38"/>
      <c r="L199" s="41"/>
      <c r="M199" s="41"/>
      <c r="O199" s="43"/>
    </row>
    <row r="200" spans="7:15" ht="16.5" thickBot="1" x14ac:dyDescent="0.3">
      <c r="G200" s="5">
        <v>174</v>
      </c>
      <c r="H200" s="6" t="s">
        <v>260</v>
      </c>
      <c r="I200" s="6" t="s">
        <v>166</v>
      </c>
      <c r="J200" s="7">
        <v>1</v>
      </c>
      <c r="K200" s="38"/>
      <c r="L200" s="41"/>
      <c r="M200" s="41"/>
      <c r="O200" s="43"/>
    </row>
    <row r="201" spans="7:15" ht="16.5" thickBot="1" x14ac:dyDescent="0.3">
      <c r="G201" s="5">
        <v>175</v>
      </c>
      <c r="H201" s="6" t="s">
        <v>262</v>
      </c>
      <c r="I201" s="6" t="s">
        <v>263</v>
      </c>
      <c r="J201" s="7">
        <v>1</v>
      </c>
      <c r="K201" s="38"/>
      <c r="L201" s="41"/>
      <c r="M201" s="41"/>
      <c r="O201" s="43"/>
    </row>
    <row r="202" spans="7:15" ht="16.5" thickBot="1" x14ac:dyDescent="0.3">
      <c r="G202" s="5">
        <v>176</v>
      </c>
      <c r="H202" s="6" t="s">
        <v>264</v>
      </c>
      <c r="I202" s="6" t="s">
        <v>265</v>
      </c>
      <c r="J202" s="7">
        <v>1</v>
      </c>
      <c r="K202" s="38"/>
      <c r="L202" s="41"/>
      <c r="M202" s="41"/>
      <c r="O202" s="43"/>
    </row>
    <row r="203" spans="7:15" ht="16.5" thickBot="1" x14ac:dyDescent="0.3">
      <c r="G203" s="5">
        <v>177</v>
      </c>
      <c r="H203" s="6" t="s">
        <v>266</v>
      </c>
      <c r="I203" s="6" t="s">
        <v>267</v>
      </c>
      <c r="J203" s="7">
        <v>1</v>
      </c>
      <c r="K203" s="38"/>
      <c r="L203" s="41"/>
      <c r="M203" s="41"/>
      <c r="O203" s="43"/>
    </row>
    <row r="204" spans="7:15" ht="16.5" thickBot="1" x14ac:dyDescent="0.3">
      <c r="G204" s="5">
        <v>178</v>
      </c>
      <c r="H204" s="6" t="s">
        <v>268</v>
      </c>
      <c r="I204" s="6" t="s">
        <v>269</v>
      </c>
      <c r="J204" s="7">
        <v>1</v>
      </c>
      <c r="K204" s="38"/>
      <c r="L204" s="41"/>
      <c r="M204" s="41"/>
      <c r="O204" s="43"/>
    </row>
    <row r="205" spans="7:15" ht="16.5" thickBot="1" x14ac:dyDescent="0.3">
      <c r="G205" s="5">
        <v>179</v>
      </c>
      <c r="H205" s="6" t="s">
        <v>270</v>
      </c>
      <c r="I205" s="6" t="s">
        <v>271</v>
      </c>
      <c r="J205" s="7">
        <v>1</v>
      </c>
      <c r="K205" s="38"/>
      <c r="L205" s="41"/>
      <c r="M205" s="41"/>
      <c r="O205" s="43"/>
    </row>
    <row r="206" spans="7:15" ht="16.5" thickBot="1" x14ac:dyDescent="0.3">
      <c r="G206" s="5">
        <v>180</v>
      </c>
      <c r="H206" s="6" t="s">
        <v>272</v>
      </c>
      <c r="I206" s="6" t="s">
        <v>273</v>
      </c>
      <c r="J206" s="7">
        <v>1</v>
      </c>
      <c r="K206" s="38"/>
      <c r="L206" s="41"/>
      <c r="M206" s="41"/>
      <c r="O206" s="43"/>
    </row>
    <row r="207" spans="7:15" ht="16.5" thickBot="1" x14ac:dyDescent="0.3">
      <c r="G207" s="5">
        <v>181</v>
      </c>
      <c r="H207" s="6" t="s">
        <v>274</v>
      </c>
      <c r="I207" s="6" t="s">
        <v>275</v>
      </c>
      <c r="J207" s="7">
        <v>1</v>
      </c>
      <c r="K207" s="38"/>
      <c r="L207" s="41"/>
      <c r="M207" s="41"/>
      <c r="O207" s="43"/>
    </row>
    <row r="208" spans="7:15" ht="16.5" thickBot="1" x14ac:dyDescent="0.3">
      <c r="G208" s="5">
        <v>182</v>
      </c>
      <c r="H208" s="6" t="s">
        <v>276</v>
      </c>
      <c r="I208" s="6" t="s">
        <v>277</v>
      </c>
      <c r="J208" s="7">
        <v>1</v>
      </c>
      <c r="K208" s="38"/>
      <c r="L208" s="41"/>
      <c r="M208" s="41"/>
      <c r="O208" s="43"/>
    </row>
    <row r="209" spans="7:15" ht="16.5" thickBot="1" x14ac:dyDescent="0.3">
      <c r="G209" s="5">
        <v>183</v>
      </c>
      <c r="H209" s="6" t="s">
        <v>278</v>
      </c>
      <c r="I209" s="6" t="s">
        <v>105</v>
      </c>
      <c r="J209" s="7">
        <v>1</v>
      </c>
      <c r="K209" s="38"/>
      <c r="L209" s="41"/>
      <c r="M209" s="41"/>
      <c r="O209" s="43"/>
    </row>
    <row r="210" spans="7:15" ht="16.5" thickBot="1" x14ac:dyDescent="0.3">
      <c r="G210" s="5">
        <v>184</v>
      </c>
      <c r="H210" s="6" t="s">
        <v>279</v>
      </c>
      <c r="I210" s="6" t="s">
        <v>280</v>
      </c>
      <c r="J210" s="7">
        <v>1</v>
      </c>
      <c r="K210" s="38"/>
      <c r="L210" s="41"/>
      <c r="M210" s="41"/>
      <c r="O210" s="43"/>
    </row>
    <row r="211" spans="7:15" ht="26.25" thickBot="1" x14ac:dyDescent="0.3">
      <c r="G211" s="5">
        <v>185</v>
      </c>
      <c r="H211" s="6" t="s">
        <v>281</v>
      </c>
      <c r="I211" s="6" t="s">
        <v>282</v>
      </c>
      <c r="J211" s="7">
        <v>1</v>
      </c>
      <c r="K211" s="38"/>
      <c r="L211" s="41"/>
      <c r="M211" s="41"/>
      <c r="O211" s="43"/>
    </row>
    <row r="212" spans="7:15" ht="16.5" thickBot="1" x14ac:dyDescent="0.3">
      <c r="G212" s="5">
        <v>186</v>
      </c>
      <c r="H212" s="6" t="s">
        <v>283</v>
      </c>
      <c r="I212" s="6" t="s">
        <v>284</v>
      </c>
      <c r="J212" s="7">
        <v>1</v>
      </c>
      <c r="K212" s="38"/>
      <c r="L212" s="41"/>
      <c r="M212" s="41"/>
      <c r="O212" s="43"/>
    </row>
    <row r="213" spans="7:15" ht="16.5" thickBot="1" x14ac:dyDescent="0.3">
      <c r="G213" s="5">
        <v>187</v>
      </c>
      <c r="H213" s="6" t="s">
        <v>285</v>
      </c>
      <c r="I213" s="6" t="s">
        <v>286</v>
      </c>
      <c r="J213" s="7">
        <v>1</v>
      </c>
      <c r="K213" s="38"/>
      <c r="L213" s="41"/>
      <c r="M213" s="41"/>
      <c r="O213" s="43"/>
    </row>
    <row r="214" spans="7:15" ht="16.5" thickBot="1" x14ac:dyDescent="0.3">
      <c r="G214" s="5">
        <v>188</v>
      </c>
      <c r="H214" s="6" t="s">
        <v>287</v>
      </c>
      <c r="I214" s="6" t="s">
        <v>288</v>
      </c>
      <c r="J214" s="7">
        <v>1</v>
      </c>
      <c r="K214" s="38"/>
      <c r="L214" s="41"/>
      <c r="M214" s="41"/>
      <c r="O214" s="43"/>
    </row>
    <row r="215" spans="7:15" ht="16.5" thickBot="1" x14ac:dyDescent="0.3">
      <c r="G215" s="9">
        <v>189</v>
      </c>
      <c r="H215" s="10" t="s">
        <v>289</v>
      </c>
      <c r="I215" s="10" t="s">
        <v>166</v>
      </c>
      <c r="J215" s="11">
        <v>1</v>
      </c>
      <c r="K215" s="38"/>
      <c r="L215" s="41"/>
      <c r="M215" s="41"/>
      <c r="O215" s="43"/>
    </row>
    <row r="216" spans="7:15" ht="15.75" customHeight="1" thickBot="1" x14ac:dyDescent="0.3">
      <c r="G216" s="30" t="s">
        <v>290</v>
      </c>
      <c r="H216" s="31"/>
      <c r="I216" s="31"/>
      <c r="J216" s="31"/>
      <c r="K216" s="38"/>
      <c r="L216" s="41"/>
      <c r="M216" s="41"/>
      <c r="O216" s="43"/>
    </row>
    <row r="217" spans="7:15" ht="16.5" thickBot="1" x14ac:dyDescent="0.3">
      <c r="G217" s="2">
        <v>190</v>
      </c>
      <c r="H217" s="3" t="s">
        <v>291</v>
      </c>
      <c r="I217" s="3" t="s">
        <v>292</v>
      </c>
      <c r="J217" s="4">
        <v>2</v>
      </c>
      <c r="K217" s="38"/>
      <c r="L217" s="41"/>
      <c r="M217" s="41"/>
      <c r="O217" s="43"/>
    </row>
    <row r="218" spans="7:15" ht="16.5" thickBot="1" x14ac:dyDescent="0.3">
      <c r="G218" s="5">
        <v>191</v>
      </c>
      <c r="H218" s="6" t="s">
        <v>291</v>
      </c>
      <c r="I218" s="6" t="s">
        <v>166</v>
      </c>
      <c r="J218" s="7">
        <v>7</v>
      </c>
      <c r="K218" s="38"/>
      <c r="L218" s="41"/>
      <c r="M218" s="41"/>
      <c r="O218" s="43"/>
    </row>
    <row r="219" spans="7:15" ht="16.5" thickBot="1" x14ac:dyDescent="0.3">
      <c r="G219" s="5">
        <v>192</v>
      </c>
      <c r="H219" s="6" t="s">
        <v>173</v>
      </c>
      <c r="I219" s="6" t="s">
        <v>166</v>
      </c>
      <c r="J219" s="7">
        <v>7</v>
      </c>
      <c r="K219" s="38"/>
      <c r="L219" s="41"/>
      <c r="M219" s="41"/>
      <c r="O219" s="43"/>
    </row>
    <row r="220" spans="7:15" ht="16.5" thickBot="1" x14ac:dyDescent="0.3">
      <c r="G220" s="5">
        <v>193</v>
      </c>
      <c r="H220" s="6" t="s">
        <v>293</v>
      </c>
      <c r="I220" s="6" t="s">
        <v>166</v>
      </c>
      <c r="J220" s="7">
        <v>5</v>
      </c>
      <c r="K220" s="38"/>
      <c r="L220" s="41"/>
      <c r="M220" s="41"/>
      <c r="O220" s="43"/>
    </row>
    <row r="221" spans="7:15" ht="16.5" thickBot="1" x14ac:dyDescent="0.3">
      <c r="G221" s="5">
        <v>194</v>
      </c>
      <c r="H221" s="6" t="s">
        <v>294</v>
      </c>
      <c r="I221" s="6" t="s">
        <v>166</v>
      </c>
      <c r="J221" s="7">
        <v>2</v>
      </c>
      <c r="K221" s="38"/>
      <c r="L221" s="41"/>
      <c r="M221" s="41"/>
      <c r="O221" s="43"/>
    </row>
    <row r="222" spans="7:15" ht="26.25" thickBot="1" x14ac:dyDescent="0.3">
      <c r="G222" s="9">
        <v>195</v>
      </c>
      <c r="H222" s="10" t="s">
        <v>295</v>
      </c>
      <c r="I222" s="10" t="s">
        <v>166</v>
      </c>
      <c r="J222" s="11">
        <v>2</v>
      </c>
      <c r="K222" s="38"/>
      <c r="L222" s="41"/>
      <c r="M222" s="41"/>
      <c r="O222" s="43"/>
    </row>
    <row r="223" spans="7:15" ht="15.75" customHeight="1" thickBot="1" x14ac:dyDescent="0.3">
      <c r="G223" s="30" t="s">
        <v>296</v>
      </c>
      <c r="H223" s="31"/>
      <c r="I223" s="31"/>
      <c r="J223" s="31"/>
      <c r="K223" s="38"/>
      <c r="L223" s="41"/>
      <c r="M223" s="41"/>
      <c r="O223" s="43"/>
    </row>
    <row r="224" spans="7:15" ht="26.25" thickBot="1" x14ac:dyDescent="0.3">
      <c r="G224" s="2">
        <v>196</v>
      </c>
      <c r="H224" s="3" t="s">
        <v>297</v>
      </c>
      <c r="I224" s="3" t="s">
        <v>298</v>
      </c>
      <c r="J224" s="4">
        <v>6</v>
      </c>
      <c r="K224" s="38"/>
      <c r="L224" s="41"/>
      <c r="M224" s="41"/>
      <c r="O224" s="43"/>
    </row>
    <row r="225" spans="7:15" ht="16.5" thickBot="1" x14ac:dyDescent="0.3">
      <c r="G225" s="5">
        <v>197</v>
      </c>
      <c r="H225" s="6" t="s">
        <v>299</v>
      </c>
      <c r="I225" s="3" t="s">
        <v>300</v>
      </c>
      <c r="J225" s="7">
        <v>1</v>
      </c>
      <c r="K225" s="38"/>
      <c r="L225" s="41"/>
      <c r="M225" s="41"/>
      <c r="O225" s="43"/>
    </row>
    <row r="226" spans="7:15" ht="16.5" thickBot="1" x14ac:dyDescent="0.3">
      <c r="G226" s="5">
        <v>198</v>
      </c>
      <c r="H226" s="6" t="s">
        <v>301</v>
      </c>
      <c r="I226" s="3" t="s">
        <v>302</v>
      </c>
      <c r="J226" s="7">
        <v>2</v>
      </c>
      <c r="K226" s="38"/>
      <c r="L226" s="41"/>
      <c r="M226" s="41"/>
      <c r="O226" s="43"/>
    </row>
    <row r="227" spans="7:15" ht="16.5" thickBot="1" x14ac:dyDescent="0.3">
      <c r="G227" s="5">
        <v>199</v>
      </c>
      <c r="H227" s="6" t="s">
        <v>231</v>
      </c>
      <c r="I227" s="3" t="s">
        <v>303</v>
      </c>
      <c r="J227" s="7">
        <v>1</v>
      </c>
      <c r="K227" s="38"/>
      <c r="L227" s="41"/>
      <c r="M227" s="41"/>
      <c r="O227" s="43"/>
    </row>
    <row r="228" spans="7:15" ht="26.25" thickBot="1" x14ac:dyDescent="0.3">
      <c r="G228" s="9">
        <v>200</v>
      </c>
      <c r="H228" s="10" t="s">
        <v>304</v>
      </c>
      <c r="I228" s="19" t="s">
        <v>305</v>
      </c>
      <c r="J228" s="11">
        <v>1</v>
      </c>
      <c r="K228" s="38"/>
      <c r="L228" s="41"/>
      <c r="M228" s="41"/>
      <c r="O228" s="43"/>
    </row>
    <row r="229" spans="7:15" ht="15.75" customHeight="1" thickBot="1" x14ac:dyDescent="0.3">
      <c r="G229" s="30" t="s">
        <v>306</v>
      </c>
      <c r="H229" s="31"/>
      <c r="I229" s="31"/>
      <c r="J229" s="31"/>
      <c r="K229" s="38"/>
      <c r="L229" s="41"/>
      <c r="M229" s="41"/>
      <c r="O229" s="43"/>
    </row>
    <row r="230" spans="7:15" ht="77.25" thickBot="1" x14ac:dyDescent="0.3">
      <c r="G230" s="2">
        <v>201</v>
      </c>
      <c r="H230" s="3" t="s">
        <v>297</v>
      </c>
      <c r="I230" s="3" t="s">
        <v>307</v>
      </c>
      <c r="J230" s="4">
        <v>30</v>
      </c>
      <c r="K230" s="38"/>
      <c r="L230" s="41"/>
      <c r="M230" s="41"/>
      <c r="O230" s="43"/>
    </row>
    <row r="231" spans="7:15" ht="16.5" thickBot="1" x14ac:dyDescent="0.3">
      <c r="G231" s="9">
        <v>202</v>
      </c>
      <c r="H231" s="19" t="s">
        <v>297</v>
      </c>
      <c r="I231" s="10" t="s">
        <v>166</v>
      </c>
      <c r="J231" s="11">
        <v>1</v>
      </c>
      <c r="K231" s="38"/>
      <c r="L231" s="41"/>
      <c r="M231" s="41"/>
      <c r="O231" s="43"/>
    </row>
    <row r="232" spans="7:15" ht="15.75" customHeight="1" thickBot="1" x14ac:dyDescent="0.3">
      <c r="G232" s="30" t="s">
        <v>308</v>
      </c>
      <c r="H232" s="31"/>
      <c r="I232" s="31"/>
      <c r="J232" s="31"/>
      <c r="K232" s="38"/>
      <c r="L232" s="41"/>
      <c r="M232" s="41"/>
      <c r="O232" s="43"/>
    </row>
    <row r="233" spans="7:15" ht="77.25" thickBot="1" x14ac:dyDescent="0.3">
      <c r="G233" s="2">
        <v>203</v>
      </c>
      <c r="H233" s="3" t="s">
        <v>297</v>
      </c>
      <c r="I233" s="3" t="s">
        <v>309</v>
      </c>
      <c r="J233" s="4">
        <v>29</v>
      </c>
      <c r="K233" s="38"/>
      <c r="L233" s="41"/>
      <c r="M233" s="41"/>
      <c r="O233" s="43"/>
    </row>
    <row r="234" spans="7:15" ht="16.5" thickBot="1" x14ac:dyDescent="0.3">
      <c r="G234" s="9">
        <v>204</v>
      </c>
      <c r="H234" s="19" t="s">
        <v>297</v>
      </c>
      <c r="I234" s="10" t="s">
        <v>166</v>
      </c>
      <c r="J234" s="11">
        <v>1</v>
      </c>
      <c r="K234" s="38"/>
      <c r="L234" s="41"/>
      <c r="M234" s="41"/>
      <c r="O234" s="43"/>
    </row>
    <row r="235" spans="7:15" ht="15.75" customHeight="1" thickBot="1" x14ac:dyDescent="0.3">
      <c r="G235" s="30" t="s">
        <v>310</v>
      </c>
      <c r="H235" s="31"/>
      <c r="I235" s="31"/>
      <c r="J235" s="31"/>
      <c r="K235" s="38"/>
      <c r="L235" s="41"/>
      <c r="M235" s="41"/>
      <c r="O235" s="43"/>
    </row>
    <row r="236" spans="7:15" ht="16.5" thickBot="1" x14ac:dyDescent="0.3">
      <c r="G236" s="2">
        <v>205</v>
      </c>
      <c r="H236" s="3" t="s">
        <v>173</v>
      </c>
      <c r="I236" s="3" t="s">
        <v>311</v>
      </c>
      <c r="J236" s="4">
        <v>1</v>
      </c>
      <c r="K236" s="38"/>
      <c r="L236" s="41"/>
      <c r="M236" s="41"/>
      <c r="O236" s="43"/>
    </row>
    <row r="237" spans="7:15" ht="16.5" thickBot="1" x14ac:dyDescent="0.3">
      <c r="G237" s="5">
        <v>206</v>
      </c>
      <c r="H237" s="6" t="s">
        <v>312</v>
      </c>
      <c r="I237" s="6" t="s">
        <v>313</v>
      </c>
      <c r="J237" s="7">
        <v>3</v>
      </c>
      <c r="K237" s="38"/>
      <c r="L237" s="41"/>
      <c r="M237" s="41"/>
      <c r="O237" s="43"/>
    </row>
    <row r="238" spans="7:15" ht="26.25" thickBot="1" x14ac:dyDescent="0.3">
      <c r="G238" s="5">
        <v>207</v>
      </c>
      <c r="H238" s="6" t="s">
        <v>314</v>
      </c>
      <c r="I238" s="6" t="s">
        <v>166</v>
      </c>
      <c r="J238" s="7">
        <v>1</v>
      </c>
      <c r="K238" s="38"/>
      <c r="L238" s="41"/>
      <c r="M238" s="41"/>
      <c r="O238" s="43"/>
    </row>
    <row r="239" spans="7:15" ht="16.5" thickBot="1" x14ac:dyDescent="0.3">
      <c r="G239" s="5">
        <v>208</v>
      </c>
      <c r="H239" s="6" t="s">
        <v>315</v>
      </c>
      <c r="I239" s="6" t="s">
        <v>166</v>
      </c>
      <c r="J239" s="7">
        <v>1</v>
      </c>
      <c r="K239" s="38"/>
      <c r="L239" s="41"/>
      <c r="M239" s="41"/>
      <c r="O239" s="43"/>
    </row>
    <row r="240" spans="7:15" ht="16.5" thickBot="1" x14ac:dyDescent="0.3">
      <c r="G240" s="5">
        <v>209</v>
      </c>
      <c r="H240" s="6" t="s">
        <v>316</v>
      </c>
      <c r="I240" s="6" t="s">
        <v>166</v>
      </c>
      <c r="J240" s="7">
        <v>1</v>
      </c>
      <c r="K240" s="38"/>
      <c r="L240" s="41"/>
      <c r="M240" s="41"/>
      <c r="O240" s="43"/>
    </row>
    <row r="241" spans="7:15" ht="16.5" thickBot="1" x14ac:dyDescent="0.3">
      <c r="G241" s="5">
        <v>210</v>
      </c>
      <c r="H241" s="6" t="s">
        <v>317</v>
      </c>
      <c r="I241" s="6" t="s">
        <v>166</v>
      </c>
      <c r="J241" s="7">
        <v>1</v>
      </c>
      <c r="K241" s="38"/>
      <c r="L241" s="41"/>
      <c r="M241" s="41"/>
      <c r="O241" s="43"/>
    </row>
    <row r="242" spans="7:15" ht="16.5" thickBot="1" x14ac:dyDescent="0.3">
      <c r="G242" s="5">
        <v>211</v>
      </c>
      <c r="H242" s="6" t="s">
        <v>318</v>
      </c>
      <c r="I242" s="6" t="s">
        <v>319</v>
      </c>
      <c r="J242" s="7">
        <v>2</v>
      </c>
      <c r="K242" s="38"/>
      <c r="L242" s="41"/>
      <c r="M242" s="41"/>
      <c r="O242" s="43"/>
    </row>
    <row r="243" spans="7:15" ht="16.5" thickBot="1" x14ac:dyDescent="0.3">
      <c r="G243" s="5">
        <v>212</v>
      </c>
      <c r="H243" s="6" t="s">
        <v>320</v>
      </c>
      <c r="I243" s="6" t="s">
        <v>166</v>
      </c>
      <c r="J243" s="7">
        <v>4</v>
      </c>
      <c r="K243" s="38"/>
      <c r="L243" s="41"/>
      <c r="M243" s="41"/>
      <c r="O243" s="43"/>
    </row>
    <row r="244" spans="7:15" ht="16.5" thickBot="1" x14ac:dyDescent="0.3">
      <c r="G244" s="5">
        <v>213</v>
      </c>
      <c r="H244" s="6" t="s">
        <v>321</v>
      </c>
      <c r="I244" s="6" t="s">
        <v>166</v>
      </c>
      <c r="J244" s="7">
        <v>1</v>
      </c>
      <c r="K244" s="38"/>
      <c r="L244" s="41"/>
      <c r="M244" s="41"/>
      <c r="O244" s="43"/>
    </row>
    <row r="245" spans="7:15" ht="16.5" thickBot="1" x14ac:dyDescent="0.3">
      <c r="G245" s="5">
        <v>214</v>
      </c>
      <c r="H245" s="6" t="s">
        <v>294</v>
      </c>
      <c r="I245" s="6" t="s">
        <v>322</v>
      </c>
      <c r="J245" s="7">
        <v>1</v>
      </c>
      <c r="K245" s="38"/>
      <c r="L245" s="41"/>
      <c r="M245" s="41"/>
      <c r="O245" s="43"/>
    </row>
    <row r="246" spans="7:15" ht="16.5" thickBot="1" x14ac:dyDescent="0.3">
      <c r="G246" s="5">
        <v>215</v>
      </c>
      <c r="H246" s="6" t="s">
        <v>323</v>
      </c>
      <c r="I246" s="6" t="s">
        <v>324</v>
      </c>
      <c r="J246" s="7">
        <v>1</v>
      </c>
      <c r="K246" s="38"/>
      <c r="L246" s="41"/>
      <c r="M246" s="41"/>
      <c r="O246" s="43"/>
    </row>
    <row r="247" spans="7:15" ht="16.5" thickBot="1" x14ac:dyDescent="0.3">
      <c r="G247" s="5">
        <v>216</v>
      </c>
      <c r="H247" s="6" t="s">
        <v>325</v>
      </c>
      <c r="I247" s="6" t="s">
        <v>326</v>
      </c>
      <c r="J247" s="7">
        <v>1</v>
      </c>
      <c r="K247" s="38"/>
      <c r="L247" s="41"/>
      <c r="M247" s="41"/>
      <c r="O247" s="43"/>
    </row>
    <row r="248" spans="7:15" ht="26.25" thickBot="1" x14ac:dyDescent="0.3">
      <c r="G248" s="5">
        <v>217</v>
      </c>
      <c r="H248" s="6" t="s">
        <v>68</v>
      </c>
      <c r="I248" s="6" t="s">
        <v>33</v>
      </c>
      <c r="J248" s="7">
        <v>4</v>
      </c>
      <c r="K248" s="38"/>
      <c r="L248" s="41"/>
      <c r="M248" s="41"/>
      <c r="O248" s="43"/>
    </row>
    <row r="249" spans="7:15" ht="26.25" thickBot="1" x14ac:dyDescent="0.3">
      <c r="G249" s="5">
        <v>218</v>
      </c>
      <c r="H249" s="6" t="s">
        <v>327</v>
      </c>
      <c r="I249" s="6" t="s">
        <v>328</v>
      </c>
      <c r="J249" s="7">
        <v>1</v>
      </c>
      <c r="K249" s="38"/>
      <c r="L249" s="41"/>
      <c r="M249" s="41"/>
      <c r="O249" s="43"/>
    </row>
    <row r="250" spans="7:15" ht="16.5" thickBot="1" x14ac:dyDescent="0.3">
      <c r="G250" s="9">
        <v>219</v>
      </c>
      <c r="H250" s="10" t="s">
        <v>329</v>
      </c>
      <c r="I250" s="10" t="s">
        <v>330</v>
      </c>
      <c r="J250" s="11">
        <v>2</v>
      </c>
      <c r="K250" s="38"/>
      <c r="L250" s="41"/>
      <c r="M250" s="41"/>
      <c r="O250" s="43"/>
    </row>
    <row r="251" spans="7:15" ht="15.75" customHeight="1" thickBot="1" x14ac:dyDescent="0.3">
      <c r="G251" s="30" t="s">
        <v>331</v>
      </c>
      <c r="H251" s="31"/>
      <c r="I251" s="31"/>
      <c r="J251" s="31"/>
      <c r="K251" s="38"/>
      <c r="L251" s="41"/>
      <c r="M251" s="41"/>
      <c r="O251" s="43"/>
    </row>
    <row r="252" spans="7:15" ht="26.25" thickBot="1" x14ac:dyDescent="0.3">
      <c r="G252" s="2">
        <v>220</v>
      </c>
      <c r="H252" s="3" t="s">
        <v>332</v>
      </c>
      <c r="I252" s="3" t="s">
        <v>333</v>
      </c>
      <c r="J252" s="4">
        <v>2</v>
      </c>
      <c r="K252" s="38"/>
      <c r="L252" s="41"/>
      <c r="M252" s="41"/>
      <c r="O252" s="43"/>
    </row>
    <row r="253" spans="7:15" ht="26.25" thickBot="1" x14ac:dyDescent="0.3">
      <c r="G253" s="9">
        <v>221</v>
      </c>
      <c r="H253" s="10" t="s">
        <v>182</v>
      </c>
      <c r="I253" s="19" t="s">
        <v>333</v>
      </c>
      <c r="J253" s="11">
        <v>1</v>
      </c>
      <c r="K253" s="39"/>
      <c r="L253" s="42"/>
      <c r="M253" s="42"/>
      <c r="O253" s="43"/>
    </row>
    <row r="254" spans="7:15" ht="18.75" thickBot="1" x14ac:dyDescent="0.3">
      <c r="G254" s="24" t="s">
        <v>334</v>
      </c>
      <c r="H254" s="25"/>
      <c r="I254" s="25"/>
      <c r="J254" s="25"/>
      <c r="K254" s="25"/>
      <c r="L254" s="26"/>
      <c r="M254" s="22"/>
    </row>
    <row r="255" spans="7:15" ht="18.75" thickBot="1" x14ac:dyDescent="0.3">
      <c r="G255" s="24" t="s">
        <v>335</v>
      </c>
      <c r="H255" s="25"/>
      <c r="I255" s="25"/>
      <c r="J255" s="25"/>
      <c r="K255" s="25"/>
      <c r="L255" s="26"/>
      <c r="M255" s="22"/>
    </row>
    <row r="256" spans="7:15" ht="18.75" thickBot="1" x14ac:dyDescent="0.3">
      <c r="G256" s="27" t="s">
        <v>336</v>
      </c>
      <c r="H256" s="28"/>
      <c r="I256" s="28"/>
      <c r="J256" s="28"/>
      <c r="K256" s="28"/>
      <c r="L256" s="29"/>
      <c r="M256" s="23"/>
    </row>
  </sheetData>
  <mergeCells count="25">
    <mergeCell ref="O17:O253"/>
    <mergeCell ref="G35:J35"/>
    <mergeCell ref="G60:J60"/>
    <mergeCell ref="G69:J69"/>
    <mergeCell ref="G77:J77"/>
    <mergeCell ref="G176:J176"/>
    <mergeCell ref="G8:M12"/>
    <mergeCell ref="G16:J16"/>
    <mergeCell ref="K16:K253"/>
    <mergeCell ref="L16:L253"/>
    <mergeCell ref="M16:M253"/>
    <mergeCell ref="G80:J80"/>
    <mergeCell ref="G95:J95"/>
    <mergeCell ref="G97:J97"/>
    <mergeCell ref="G145:J145"/>
    <mergeCell ref="G170:J170"/>
    <mergeCell ref="G254:L254"/>
    <mergeCell ref="G255:L255"/>
    <mergeCell ref="G256:L256"/>
    <mergeCell ref="G216:J216"/>
    <mergeCell ref="G223:J223"/>
    <mergeCell ref="G229:J229"/>
    <mergeCell ref="G232:J232"/>
    <mergeCell ref="G235:J235"/>
    <mergeCell ref="G251:J25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2026-09-22T12:02:06Z</dcterms:created>
  <dcterms:modified xsi:type="dcterms:W3CDTF">2026-09-22T12:07:10Z</dcterms:modified>
</cp:coreProperties>
</file>