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Feuil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2" l="1"/>
  <c r="F15" i="2"/>
  <c r="F13" i="2"/>
  <c r="F12" i="2"/>
  <c r="F11" i="2"/>
  <c r="F10" i="2"/>
  <c r="F8" i="2"/>
  <c r="F6" i="2"/>
  <c r="F17" i="2" l="1"/>
  <c r="F18" i="2" s="1"/>
  <c r="F19" i="2" s="1"/>
</calcChain>
</file>

<file path=xl/sharedStrings.xml><?xml version="1.0" encoding="utf-8"?>
<sst xmlns="http://schemas.openxmlformats.org/spreadsheetml/2006/main" count="39" uniqueCount="36">
  <si>
    <t>Prix N°</t>
  </si>
  <si>
    <t>Désignation des Prestations</t>
  </si>
  <si>
    <t>Unité</t>
  </si>
  <si>
    <t>Quantité</t>
  </si>
  <si>
    <t>P.U</t>
  </si>
  <si>
    <t>P.T (HT)</t>
  </si>
  <si>
    <t>1.1</t>
  </si>
  <si>
    <t>Vérification, détection des anomalies des dossiers d’homologation et établissement des rapports par sous-secteur.</t>
  </si>
  <si>
    <t>Ha</t>
  </si>
  <si>
    <t>2.1</t>
  </si>
  <si>
    <t>Élaboration de la stratégie d'assainissement et validation des solutions d’immatriculation.</t>
  </si>
  <si>
    <t>Mission 3 : Topographie de base et Etablissement des dossiers techniques cadastraux</t>
  </si>
  <si>
    <t>3.1</t>
  </si>
  <si>
    <t xml:space="preserve">Triangulation complémentaire </t>
  </si>
  <si>
    <t>Point</t>
  </si>
  <si>
    <t>3.2</t>
  </si>
  <si>
    <t xml:space="preserve">Polygonation de base </t>
  </si>
  <si>
    <t>Km</t>
  </si>
  <si>
    <t>3.3</t>
  </si>
  <si>
    <t>Réimplantation des bornes du nouveau parcellaire après remembrement en coordonnées Lambert</t>
  </si>
  <si>
    <t>3.4</t>
  </si>
  <si>
    <t>Achèvement d’établissement des dossiers techniques cadastraux des propriétés remembrées après homologation </t>
  </si>
  <si>
    <t>Forfait</t>
  </si>
  <si>
    <t>Mission 4 : Développement d’un SIG des composantes foncières et hydro-agricoles</t>
  </si>
  <si>
    <t>4.1</t>
  </si>
  <si>
    <t>Elaboration d’un SIG des composantes foncières et hydro-agricoles</t>
  </si>
  <si>
    <t>4.2</t>
  </si>
  <si>
    <t>Accompagnement du MO pour la maitrise du SIG développé</t>
  </si>
  <si>
    <t>TOTAL GÉNÉRAL HORS TAXES</t>
  </si>
  <si>
    <t>TVA (20%)</t>
  </si>
  <si>
    <t>TOTAL GÉNÉRAL TOUTES TAXES COMPRISES (TTC)</t>
  </si>
  <si>
    <r>
      <t>Mission 1 :   Examen et diagnostic des dossiers d’homologation des secteurs de remembrement du périmètre R’MEL – 1</t>
    </r>
    <r>
      <rPr>
        <b/>
        <vertAlign val="superscript"/>
        <sz val="12"/>
        <color rgb="FF1F1F1F"/>
        <rFont val="Calibri"/>
        <family val="2"/>
      </rPr>
      <t>ère</t>
    </r>
    <r>
      <rPr>
        <b/>
        <sz val="12"/>
        <color rgb="FF1F1F1F"/>
        <rFont val="Calibri"/>
        <family val="2"/>
      </rPr>
      <t xml:space="preserve"> tranche- en vue de l’assainissement de la situation foncière</t>
    </r>
  </si>
  <si>
    <t>Mission 2 : Mise en place d’un plan d’action pour l’assainissement foncière des propriétés en souffrance d’immatriculation.</t>
  </si>
  <si>
    <t>Secteur</t>
  </si>
  <si>
    <t>Bordereau des prix</t>
  </si>
  <si>
    <t>AO85/2026/ORMVAL : DIAGNOSTIC DES DOSSIERS D’HOMOLOGATION DES SECTEURS DE REMEMBREMENT DU PERIMETRE R’MEL, FINALISATION DE L’IMMATRICULATION FONCIERE ET DEVELOPPEMENT D’UNE BASE DE DONNEES GEOREFERENCEES DES COMPOSANTES FONCIERES ET HYDRO-AGRICOLES – 1ERE TRANCHE-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</si>
</sst>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1F1F1F"/>
      <name val="Times New Roman"/>
      <family val="1"/>
    </font>
    <font>
      <sz val="10"/>
      <color rgb="FF1F1F1F"/>
      <name val="Times New Roman"/>
      <family val="1"/>
    </font>
    <font>
      <b/>
      <sz val="12"/>
      <color rgb="FF1F1F1F"/>
      <name val="Calibri"/>
      <family val="2"/>
    </font>
    <font>
      <b/>
      <vertAlign val="superscript"/>
      <sz val="12"/>
      <color rgb="FF1F1F1F"/>
      <name val="Calibri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sqref="A1:F1"/>
    </sheetView>
  </sheetViews>
  <sheetFormatPr baseColWidth="10" defaultRowHeight="12.75" x14ac:dyDescent="0.25"/>
  <cols>
    <col min="1" max="1" width="5.7109375" style="6" customWidth="1"/>
    <col min="2" max="2" width="50" style="11" customWidth="1"/>
    <col min="3" max="3" width="6.28515625" style="6" customWidth="1"/>
    <col min="4" max="4" width="8.42578125" style="6" customWidth="1"/>
    <col min="5" max="5" width="14.42578125" style="7" customWidth="1"/>
    <col min="6" max="6" width="14.5703125" style="7" customWidth="1"/>
    <col min="7" max="16384" width="11.42578125" style="6"/>
  </cols>
  <sheetData>
    <row r="1" spans="1:6" ht="71.25" customHeight="1" x14ac:dyDescent="0.25">
      <c r="A1" s="15" t="s">
        <v>35</v>
      </c>
      <c r="B1" s="15"/>
      <c r="C1" s="15"/>
      <c r="D1" s="15"/>
      <c r="E1" s="15"/>
      <c r="F1" s="15"/>
    </row>
    <row r="2" spans="1:6" ht="21" x14ac:dyDescent="0.25">
      <c r="A2" s="14" t="s">
        <v>34</v>
      </c>
      <c r="B2" s="14"/>
      <c r="C2" s="14"/>
      <c r="D2" s="14"/>
      <c r="E2" s="14"/>
      <c r="F2" s="14"/>
    </row>
    <row r="4" spans="1:6" ht="25.5" x14ac:dyDescent="0.25">
      <c r="A4" s="1" t="s">
        <v>0</v>
      </c>
      <c r="B4" s="12" t="s">
        <v>1</v>
      </c>
      <c r="C4" s="2" t="s">
        <v>2</v>
      </c>
      <c r="D4" s="2" t="s">
        <v>3</v>
      </c>
      <c r="E4" s="8" t="s">
        <v>4</v>
      </c>
      <c r="F4" s="9" t="s">
        <v>5</v>
      </c>
    </row>
    <row r="5" spans="1:6" x14ac:dyDescent="0.25">
      <c r="A5" s="3">
        <v>1</v>
      </c>
      <c r="B5" s="19" t="s">
        <v>31</v>
      </c>
      <c r="C5" s="19"/>
      <c r="D5" s="19"/>
      <c r="E5" s="19"/>
      <c r="F5" s="19"/>
    </row>
    <row r="6" spans="1:6" ht="32.25" customHeight="1" x14ac:dyDescent="0.25">
      <c r="A6" s="4" t="s">
        <v>6</v>
      </c>
      <c r="B6" s="13" t="s">
        <v>7</v>
      </c>
      <c r="C6" s="4" t="s">
        <v>8</v>
      </c>
      <c r="D6" s="4">
        <v>5500</v>
      </c>
      <c r="E6" s="10"/>
      <c r="F6" s="10">
        <f>E6*D6</f>
        <v>0</v>
      </c>
    </row>
    <row r="7" spans="1:6" x14ac:dyDescent="0.25">
      <c r="A7" s="3">
        <v>2</v>
      </c>
      <c r="B7" s="19" t="s">
        <v>32</v>
      </c>
      <c r="C7" s="19"/>
      <c r="D7" s="19"/>
      <c r="E7" s="19"/>
      <c r="F7" s="19"/>
    </row>
    <row r="8" spans="1:6" ht="25.5" x14ac:dyDescent="0.25">
      <c r="A8" s="4" t="s">
        <v>9</v>
      </c>
      <c r="B8" s="13" t="s">
        <v>10</v>
      </c>
      <c r="C8" s="4" t="s">
        <v>8</v>
      </c>
      <c r="D8" s="4">
        <v>5500</v>
      </c>
      <c r="E8" s="10"/>
      <c r="F8" s="10">
        <f>E8*D8</f>
        <v>0</v>
      </c>
    </row>
    <row r="9" spans="1:6" x14ac:dyDescent="0.25">
      <c r="A9" s="5">
        <v>3</v>
      </c>
      <c r="B9" s="19" t="s">
        <v>11</v>
      </c>
      <c r="C9" s="19"/>
      <c r="D9" s="19"/>
      <c r="E9" s="19"/>
      <c r="F9" s="19"/>
    </row>
    <row r="10" spans="1:6" x14ac:dyDescent="0.25">
      <c r="A10" s="4" t="s">
        <v>12</v>
      </c>
      <c r="B10" s="13" t="s">
        <v>13</v>
      </c>
      <c r="C10" s="4" t="s">
        <v>14</v>
      </c>
      <c r="D10" s="4">
        <v>60</v>
      </c>
      <c r="E10" s="10"/>
      <c r="F10" s="10">
        <f t="shared" ref="F10:F13" si="0">E10*D10</f>
        <v>0</v>
      </c>
    </row>
    <row r="11" spans="1:6" x14ac:dyDescent="0.25">
      <c r="A11" s="4" t="s">
        <v>15</v>
      </c>
      <c r="B11" s="13" t="s">
        <v>16</v>
      </c>
      <c r="C11" s="4" t="s">
        <v>17</v>
      </c>
      <c r="D11" s="4">
        <v>60</v>
      </c>
      <c r="E11" s="10"/>
      <c r="F11" s="10">
        <f t="shared" si="0"/>
        <v>0</v>
      </c>
    </row>
    <row r="12" spans="1:6" ht="25.5" x14ac:dyDescent="0.25">
      <c r="A12" s="4" t="s">
        <v>18</v>
      </c>
      <c r="B12" s="13" t="s">
        <v>19</v>
      </c>
      <c r="C12" s="4" t="s">
        <v>22</v>
      </c>
      <c r="D12" s="4">
        <v>1</v>
      </c>
      <c r="E12" s="10"/>
      <c r="F12" s="10">
        <f t="shared" si="0"/>
        <v>0</v>
      </c>
    </row>
    <row r="13" spans="1:6" ht="25.5" x14ac:dyDescent="0.25">
      <c r="A13" s="4" t="s">
        <v>20</v>
      </c>
      <c r="B13" s="13" t="s">
        <v>21</v>
      </c>
      <c r="C13" s="4" t="s">
        <v>22</v>
      </c>
      <c r="D13" s="4">
        <v>1</v>
      </c>
      <c r="E13" s="10"/>
      <c r="F13" s="10">
        <f t="shared" si="0"/>
        <v>0</v>
      </c>
    </row>
    <row r="14" spans="1:6" x14ac:dyDescent="0.25">
      <c r="A14" s="5">
        <v>4</v>
      </c>
      <c r="B14" s="19" t="s">
        <v>23</v>
      </c>
      <c r="C14" s="19"/>
      <c r="D14" s="19"/>
      <c r="E14" s="19"/>
      <c r="F14" s="19"/>
    </row>
    <row r="15" spans="1:6" ht="25.5" x14ac:dyDescent="0.25">
      <c r="A15" s="4" t="s">
        <v>24</v>
      </c>
      <c r="B15" s="13" t="s">
        <v>25</v>
      </c>
      <c r="C15" s="4" t="s">
        <v>33</v>
      </c>
      <c r="D15" s="4">
        <v>4</v>
      </c>
      <c r="E15" s="10"/>
      <c r="F15" s="10">
        <f t="shared" ref="F15:F16" si="1">E15*D15</f>
        <v>0</v>
      </c>
    </row>
    <row r="16" spans="1:6" x14ac:dyDescent="0.25">
      <c r="A16" s="4" t="s">
        <v>26</v>
      </c>
      <c r="B16" s="13" t="s">
        <v>27</v>
      </c>
      <c r="C16" s="4" t="s">
        <v>22</v>
      </c>
      <c r="D16" s="4">
        <v>1</v>
      </c>
      <c r="E16" s="10"/>
      <c r="F16" s="10">
        <f t="shared" si="1"/>
        <v>0</v>
      </c>
    </row>
    <row r="17" spans="1:6" ht="15" x14ac:dyDescent="0.25">
      <c r="A17" s="16" t="s">
        <v>28</v>
      </c>
      <c r="B17" s="17"/>
      <c r="C17" s="17"/>
      <c r="D17" s="17"/>
      <c r="E17" s="18"/>
      <c r="F17" s="10">
        <f>SUM(F6:F16)</f>
        <v>0</v>
      </c>
    </row>
    <row r="18" spans="1:6" ht="15" x14ac:dyDescent="0.25">
      <c r="A18" s="16" t="s">
        <v>29</v>
      </c>
      <c r="B18" s="17"/>
      <c r="C18" s="17"/>
      <c r="D18" s="17"/>
      <c r="E18" s="18"/>
      <c r="F18" s="10">
        <f>F17*0.2</f>
        <v>0</v>
      </c>
    </row>
    <row r="19" spans="1:6" ht="15" x14ac:dyDescent="0.25">
      <c r="A19" s="16" t="s">
        <v>30</v>
      </c>
      <c r="B19" s="17"/>
      <c r="C19" s="17"/>
      <c r="D19" s="17"/>
      <c r="E19" s="18"/>
      <c r="F19" s="9">
        <f>F18+F17</f>
        <v>0</v>
      </c>
    </row>
  </sheetData>
  <mergeCells count="9">
    <mergeCell ref="A2:F2"/>
    <mergeCell ref="A1:F1"/>
    <mergeCell ref="A19:E19"/>
    <mergeCell ref="B5:F5"/>
    <mergeCell ref="B7:F7"/>
    <mergeCell ref="B9:F9"/>
    <mergeCell ref="B14:F14"/>
    <mergeCell ref="A17:E17"/>
    <mergeCell ref="A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MORAD EL ALLAGAI</dc:creator>
  <cp:lastModifiedBy>Mohib Mouna</cp:lastModifiedBy>
  <dcterms:created xsi:type="dcterms:W3CDTF">2026-06-05T09:30:05Z</dcterms:created>
  <dcterms:modified xsi:type="dcterms:W3CDTF">2026-10-05T12:27:29Z</dcterms:modified>
</cp:coreProperties>
</file>