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a.bourass\Documents\bourasse les BC\bourasse les BC\Commission 2026\Commission du 30-10-2026\AO n°423-26-C Manque OT et CPS\"/>
    </mc:Choice>
  </mc:AlternateContent>
  <xr:revisionPtr revIDLastSave="0" documentId="13_ncr:1_{128E3D8E-01A6-4F88-9956-B9B4ACA539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5J2MPk8bqrwmO+nFNcVCFVKU41CGTlwsarbrMzSEuaw="/>
    </ext>
  </extLst>
</workbook>
</file>

<file path=xl/calcChain.xml><?xml version="1.0" encoding="utf-8"?>
<calcChain xmlns="http://schemas.openxmlformats.org/spreadsheetml/2006/main">
  <c r="F175" i="1" l="1"/>
  <c r="F171" i="1"/>
  <c r="B31" i="1"/>
  <c r="B21" i="1"/>
</calcChain>
</file>

<file path=xl/sharedStrings.xml><?xml version="1.0" encoding="utf-8"?>
<sst xmlns="http://schemas.openxmlformats.org/spreadsheetml/2006/main" count="465" uniqueCount="278">
  <si>
    <t>N° PRIX</t>
  </si>
  <si>
    <t>DESIGNATION DES PRESTATIONS</t>
  </si>
  <si>
    <t>UNITE</t>
  </si>
  <si>
    <t>QTE</t>
  </si>
  <si>
    <t>PU HT</t>
  </si>
  <si>
    <t>PT HT</t>
  </si>
  <si>
    <t xml:space="preserve"> LOT 1: GROS ŒUVRES</t>
  </si>
  <si>
    <t>TRAVAUX PREPARATOIRES ET TERRASSEMENTS</t>
  </si>
  <si>
    <t>Installation du chantier</t>
  </si>
  <si>
    <t>Démolition du mur de clôture existant</t>
  </si>
  <si>
    <t>Démolition totale du bâtiment existant.</t>
  </si>
  <si>
    <t xml:space="preserve">Fouilles en puits, en rigoles, en tranchées ou en trous dans tout terrain y compris rocher. </t>
  </si>
  <si>
    <t xml:space="preserve">Mise en remblai ou évacuation à la décharge publique </t>
  </si>
  <si>
    <t>M3</t>
  </si>
  <si>
    <t>MACONNERIE ET BETON EN FONDATION</t>
  </si>
  <si>
    <t>Béton de propreté</t>
  </si>
  <si>
    <t>Gros béton</t>
  </si>
  <si>
    <t xml:space="preserve">Arase étanche </t>
  </si>
  <si>
    <t>DALLAGES ET FORMES</t>
  </si>
  <si>
    <t>Hérisson en pierre sèche</t>
  </si>
  <si>
    <t>Forme En Béton De 13 Cm y/c armatures</t>
  </si>
  <si>
    <t>BETON ET ACIER EN INFRASTRUCTURE</t>
  </si>
  <si>
    <t>Béton armé en fondations – Classe B25</t>
  </si>
  <si>
    <t>Armatures en acier haute adhérence Fe500 pour fondations</t>
  </si>
  <si>
    <t>KG</t>
  </si>
  <si>
    <t>Mise à la terre générale des installations</t>
  </si>
  <si>
    <t>Canalisation en PVC Ø 110 mm pour assainissement</t>
  </si>
  <si>
    <t>Canalisation en PVC Ø 125 mm pour assainissement</t>
  </si>
  <si>
    <t>Regard d'assainissement non visitable 40x40 cm / 50x50 cm</t>
  </si>
  <si>
    <t>U</t>
  </si>
  <si>
    <t>Regard d'assainissement visitable</t>
  </si>
  <si>
    <t>Caniveau en béton armé de 40cm de section y/c armatures</t>
  </si>
  <si>
    <t xml:space="preserve"> BETON ET ACIER EN SUPERSTRUCTURE</t>
  </si>
  <si>
    <t>Béton armé en élévation pour tous les ouvrages</t>
  </si>
  <si>
    <t>Armatures en acier haute adhérence Fe500 pour ouvrages en béton armé</t>
  </si>
  <si>
    <t>Plancher en corps creux épaisseur de 16+4 cm</t>
  </si>
  <si>
    <t>MAÇONNERIES EN ÉLÉVATION</t>
  </si>
  <si>
    <t>Maçonnerie en agglos de 25 cm d'épaisseur</t>
  </si>
  <si>
    <t>Cloisons en agglos de 15 cm d'épaisseur</t>
  </si>
  <si>
    <t>Cloisons en agglos de 10 cm d'épaisseur</t>
  </si>
  <si>
    <t>ENDUITS</t>
  </si>
  <si>
    <t>Enduit extérieur au mortier de ciment sur façades</t>
  </si>
  <si>
    <t>Enduit intérieur au mortier de ciment sur murs et plafonds</t>
  </si>
  <si>
    <t>Façon d’enduit hydrofuge sur acrotères et couronnements</t>
  </si>
  <si>
    <t>TOTAL LOT: GROS ŒUVRES</t>
  </si>
  <si>
    <t xml:space="preserve"> LOT 3: ETANCHEITE</t>
  </si>
  <si>
    <t>FORME DE PENTE ET CHAPE DE LISSAGE Y COMPRIS GORGE</t>
  </si>
  <si>
    <t xml:space="preserve">ÉTANCHÉITÉ BICOUCHE </t>
  </si>
  <si>
    <t>ISOLATION THERMIQUE</t>
  </si>
  <si>
    <t>PROTECTION PAR DALLETTES EN BÉTON</t>
  </si>
  <si>
    <t>ÉTANCHÉITÉ LÉGÈRE SUR SOLS ET MURS DES SANITAIRES</t>
  </si>
  <si>
    <t xml:space="preserve">TOTAL LOT: ETANCHEITE  </t>
  </si>
  <si>
    <t>LOT 4: FAUX PLAFONDS</t>
  </si>
  <si>
    <t>1) FAUX PLAFONDS COURANTS - MODULAIRE ET PLAQUES DE PLATRE</t>
  </si>
  <si>
    <t>FAUX PLAFOND EN PLAQUE MODULAIRE 60*60CM Y/C CACHE RIDEAU ET JOINT CREUX</t>
  </si>
  <si>
    <t>FAUX PLAFOND EN BA13 HYDROFUGE Y/C RETOMBÉES ET JOINT CREUX</t>
  </si>
  <si>
    <t>2) FAUX PLAFONDS DECORATIFS - SALLE DE REUNION</t>
  </si>
  <si>
    <t>FAUX PLAFOND EN STAFF LISSE</t>
  </si>
  <si>
    <t>CACHE-RIDEAU EN PLAFOND 15×15 CM</t>
  </si>
  <si>
    <t>JOINT CREUX 7×7 CM EN PLAFOND</t>
  </si>
  <si>
    <t>FRISE AJOURÉE LARGEUR 25 CM</t>
  </si>
  <si>
    <t>GORGE LUMINEUSE POUR RUBAN LED</t>
  </si>
  <si>
    <t>TOTAL LOT: FAUX PLAFONDS</t>
  </si>
  <si>
    <t>LOT 5: REVETEMENT DE SOLS ET MURS</t>
  </si>
  <si>
    <t>CARRELAGE DU SOL EN CARREAU COMPACTO 60 X 60 CM Y/C PLINTHES</t>
  </si>
  <si>
    <t>REVETEMENT EN CARRELAGE GRÈS CÉRAME ANTIDERAPANT Y/C PLINTHES</t>
  </si>
  <si>
    <t>REVETEMENT MURAL EN FAIENCE AVEC JOINT 6MM</t>
  </si>
  <si>
    <t>MARCHES EN MARBRE GRANIT GRIS ET CONTREMARCHES EN ZELLIGE TRADITIONNEL</t>
  </si>
  <si>
    <t>REVETEMENT EN MARBRE CREME MARFIL</t>
  </si>
  <si>
    <t>REVÊTEMENT PODOTACTILE – RAMPE</t>
  </si>
  <si>
    <t>PAILLASSE EN MARBRE GRANIT Y/C RETOMBÉE</t>
  </si>
  <si>
    <t>REVÊTEMENT EN PANNEAU COMPOSITE ALUCOBOND BLEU</t>
  </si>
  <si>
    <t xml:space="preserve"> COUVERTURE EN TUILES DE TERRE CUITE ROUGE TYPE KERMOUD </t>
  </si>
  <si>
    <t>DALLAGE EN BÉTON HYDROFUGE</t>
  </si>
  <si>
    <t xml:space="preserve">TOTAL LOT: REVETEMENT DE SOLS ET MURS </t>
  </si>
  <si>
    <t xml:space="preserve">LOT 6: MENUISERIE </t>
  </si>
  <si>
    <t>1) MENUISERIE BOIS</t>
  </si>
  <si>
    <t>PORTE INTÉRIEURE TYPE ISOPLANE</t>
  </si>
  <si>
    <t>HABILLAGE SOUS VASQUE EN STRATIFIÉ</t>
  </si>
  <si>
    <t>KITCHENETTE (PAILLASSE)</t>
  </si>
  <si>
    <t>2) MENUISERIE MÉTALLIQUE ET INOX</t>
  </si>
  <si>
    <t>PORTAIL MÉTALLIQUE DE CLÔTURE</t>
  </si>
  <si>
    <t>GRILLE DE PROTECTION MÉTALLIQUE POUR PORTE VITREE</t>
  </si>
  <si>
    <t>GRILLE DE PROTECTION MÉTALLIQUE POUR FENÊTRES</t>
  </si>
  <si>
    <t>GARDE-CORPS EN INOX</t>
  </si>
  <si>
    <t>MAIN COURANTE EN INOX</t>
  </si>
  <si>
    <t>MÂT DRAPEAU EN INOX</t>
  </si>
  <si>
    <t>3) MENUISERIE ALUMINIUM ET VITRERIE</t>
  </si>
  <si>
    <t>PORTE EN ALUMINIUM VITRÉE</t>
  </si>
  <si>
    <t>ENTRÉE PRINCIPALE EN ALUMINIUM VITRÉ</t>
  </si>
  <si>
    <t>VOLET ROULANT EN ALUMINIUM EXTRUDÉ MOTORISÉ</t>
  </si>
  <si>
    <t>PAROI VITRÉE AVEC PORTE INTÉGRÉE</t>
  </si>
  <si>
    <t>PAROI VITRÉE SANS PORTE</t>
  </si>
  <si>
    <t>FENÊTRES EN ALUMINIUM</t>
  </si>
  <si>
    <t>SÉPARATION VITRÉE FIXE</t>
  </si>
  <si>
    <t>FILM ADHÉSIF SABLÉ DÉCORATIF SUR VITRAGE</t>
  </si>
  <si>
    <t>4) SIGNALÉTIQUE &amp; ÉQUIPEMENTS</t>
  </si>
  <si>
    <t>PLAQUES SIGNALÉTIQUES</t>
  </si>
  <si>
    <t>ENSEIGNE PRINCIPALE SUR FAÇADE</t>
  </si>
  <si>
    <t>PLAQUE SIGNALÉTIQUE EXTÉRIEURE</t>
  </si>
  <si>
    <t>TOTEM SIGNALÉTIQUE EXTÉRIEUR</t>
  </si>
  <si>
    <t xml:space="preserve">STORES À ENROULEMENT TYPE JOUR ET NUIT </t>
  </si>
  <si>
    <t xml:space="preserve">TOTAL LOT: MENUISERIE   </t>
  </si>
  <si>
    <t>LOT N°7: ELECTRICITE</t>
  </si>
  <si>
    <t>1- ELECTRICITE</t>
  </si>
  <si>
    <t>BRANCHEMENT</t>
  </si>
  <si>
    <t xml:space="preserve">MISE À LA TERRE DES INSTALLATIONS INTÉRIEURES ET LIAISONS ÉQUIPOTENTIELLES
</t>
  </si>
  <si>
    <t>PARATONNAIRE PDA.</t>
  </si>
  <si>
    <t>PARAFOUDRE TYPE 1 + 2 AU TGBT, Y/C DISJONCTEUR DE PROTECTION, RACCORDEMENTS, REPÉRAGE ET ESSAIS.</t>
  </si>
  <si>
    <t>     CÂBLE ET CANALISATION</t>
  </si>
  <si>
    <t/>
  </si>
  <si>
    <t>CÂBLE U-1000 R2V 5G25 mm²</t>
  </si>
  <si>
    <t>CÂBLE U-1000 R2V 5G16 mm²</t>
  </si>
  <si>
    <t xml:space="preserve">     CHEMIN DE CABLE</t>
  </si>
  <si>
    <t>CHEMIN DE CÂBLES 300x60 mm</t>
  </si>
  <si>
    <t xml:space="preserve">     TABLEAU DE PROTECTION </t>
  </si>
  <si>
    <t>TABLEAU GÉNÉRAL BASSE TENSION (TGBT)</t>
  </si>
  <si>
    <t>TABLEAU DE PROTECTION SECONDAIRE (TPS)</t>
  </si>
  <si>
    <t>     PRISES DE COURANT</t>
  </si>
  <si>
    <t>PRISES DE COURANT NORMALE 2X16A+T Y/C CABLE</t>
  </si>
  <si>
    <t xml:space="preserve">PRISE DE COURANT  ETANCHE 2 X 16A + T Y/C CABLE </t>
  </si>
  <si>
    <t>     ECLAIRAGE DE SECURITE</t>
  </si>
  <si>
    <t>BLOC AUTONOME LED – ÉCLAIRAGE DE SÉCURITÉ (BAES)</t>
  </si>
  <si>
    <t xml:space="preserve">     APPAREILLAGE DE COMMANDE </t>
  </si>
  <si>
    <t xml:space="preserve">INTERRUPTEUR SIMPLE ALLUMAGE </t>
  </si>
  <si>
    <t xml:space="preserve">INTERRUPTEUR DOUBLE ALLUMAGE </t>
  </si>
  <si>
    <t xml:space="preserve">INTERRUPTEUR VA-ET-VIENT </t>
  </si>
  <si>
    <t xml:space="preserve">     LUSTRERIE  </t>
  </si>
  <si>
    <t>PANEL LED 60x60 – 42W (ENCASTRÉ)</t>
  </si>
  <si>
    <t xml:space="preserve">BORNE BASSE D’ÉCLAIRAGE EXTÉRIEUR </t>
  </si>
  <si>
    <t xml:space="preserve">RÉGLETTE LED MÉTAL 1x7W </t>
  </si>
  <si>
    <t>RUBAN LED POUR SAIGNÉE PLAFOND</t>
  </si>
  <si>
    <t xml:space="preserve">SPOT LED ENCASTRÉ – LOCAUX SECS </t>
  </si>
  <si>
    <t xml:space="preserve">SPOT LED ENCASTRÉ ÉTANCHE POUR SANITAIRES </t>
  </si>
  <si>
    <t>APPLIQUE EXTÉRIEURE ÉTANCHE</t>
  </si>
  <si>
    <t>APPLIQUE INTÉRIEURE ÉTANCHE</t>
  </si>
  <si>
    <t>BOÎTE AU SOL +  Apparaillages (2PC + 2RJ45)</t>
  </si>
  <si>
    <t>PROJECTEUR TYPE  LED 100W</t>
  </si>
  <si>
    <t xml:space="preserve"> BORNE AUTOMATIQUE DE DISTRIBUTION DE TICKETS D'ATTENTE</t>
  </si>
  <si>
    <t>BORNE AUTOMATIQUE BORNE AUTOMATIQUE ESCAMOTABLE DE CONTRÔLE D’ACCÈS</t>
  </si>
  <si>
    <t>TOTAL ELECTRICITE</t>
  </si>
  <si>
    <t>2- COURANT FAIBLE</t>
  </si>
  <si>
    <t>     RESEAU TELEPHONIE</t>
  </si>
  <si>
    <t>CENTRALE TELEPHONIQUE</t>
  </si>
  <si>
    <t>E</t>
  </si>
  <si>
    <t>     RESEAU INFORMATIQUE</t>
  </si>
  <si>
    <t>ARMOIRE INFORMATIQUE 9U</t>
  </si>
  <si>
    <t xml:space="preserve">PANNEAU DE BRASSAGE 24 PORTS </t>
  </si>
  <si>
    <t>SWITCH INFORMATIQUE 24 PORTS</t>
  </si>
  <si>
    <t>BLOC PRISES 2PC + 2RJ45  Y COMPRIS CABLE</t>
  </si>
  <si>
    <t>PRISE HDMI</t>
  </si>
  <si>
    <t>ONDULEUR 1 KVA</t>
  </si>
  <si>
    <t xml:space="preserve">      TELEDISTRIBUTION</t>
  </si>
  <si>
    <t>ANTENNE PARABOLIQUE</t>
  </si>
  <si>
    <t>ANTENNE TNT</t>
  </si>
  <si>
    <t>PRISE TELEDISTRIBUTION Y COMPRIS CABLE</t>
  </si>
  <si>
    <t xml:space="preserve"> TOTAL  COURANT FAIBLE</t>
  </si>
  <si>
    <t>TOTAL LOT ELECTRICITE</t>
  </si>
  <si>
    <t xml:space="preserve">LOT 8 :  VIDEO SURVEILLANCE </t>
  </si>
  <si>
    <t>CAMÉRA IP FIXE EXTÉRIEURE – 4 MP  Y COMPRIS CABLE</t>
  </si>
  <si>
    <t>CAMÉRA IP DÔME INTÉRIEURE MOTORISÉE – 4 MP  Y COMPRIS CABLE</t>
  </si>
  <si>
    <t>ENREGISTREUR VIDÉO RÉSEAU (NVR) – 16 CANAUX</t>
  </si>
  <si>
    <t xml:space="preserve">ECRAN LED Y.C SOURIE </t>
  </si>
  <si>
    <t>VIDÉOPROJECTEUR</t>
  </si>
  <si>
    <t>ÉCRAN DE PROJECTION ÉLECTRIQUE</t>
  </si>
  <si>
    <t>TOTAL VIDEO SURVEILLENCE</t>
  </si>
  <si>
    <t xml:space="preserve">LOT 9 :  CLIMATISATION SPLIT SYSTÈME ET VENTILATION </t>
  </si>
  <si>
    <t>SPLIT PF=24000 BTU</t>
  </si>
  <si>
    <t>SPLIT PF=9000 BTU</t>
  </si>
  <si>
    <t>EXTRACTEUR D'AIR</t>
  </si>
  <si>
    <t>ENS</t>
  </si>
  <si>
    <t>LOT N°10- PLOMBERIE - SANITAIRE</t>
  </si>
  <si>
    <t xml:space="preserve"> ALIMENTATION EAU FROIDE - EAU CHAUDE</t>
  </si>
  <si>
    <t>BRANCHEMENT EAU POTABLE</t>
  </si>
  <si>
    <t>AMENAGEMENT COMPTEUR GENERAL</t>
  </si>
  <si>
    <t xml:space="preserve">TABLEAU COLLECTEUR EF/EC </t>
  </si>
  <si>
    <t>TUYAUTERIE EN RETUBE Y/C accesoires de fixation et raccordement</t>
  </si>
  <si>
    <t>DN  16 Y/C ACCESOIRES</t>
  </si>
  <si>
    <t xml:space="preserve">DN  20 Y/C ACCESOIRES </t>
  </si>
  <si>
    <t xml:space="preserve">DN  25 Y/C ACCESOIRES </t>
  </si>
  <si>
    <t>EVACUATION EV, EP, EU</t>
  </si>
  <si>
    <t>BONDE DE TOITURE TERRASSE EN FONTE DN100 AVEC CRÉPINE</t>
  </si>
  <si>
    <t>TROP-PLEIN DE SÉCURITÉ DN100</t>
  </si>
  <si>
    <t>DESCENTE  EP PVC Ø110</t>
  </si>
  <si>
    <t>SIPHON ET BONDE DE SOL EN LAITON</t>
  </si>
  <si>
    <t>APPAREILS SANITAIRES</t>
  </si>
  <si>
    <t xml:space="preserve">LAVABO VASQUE Y COMPRIS RACORDOMENT </t>
  </si>
  <si>
    <t xml:space="preserve">W-C A L’ANGLAISE Y COMPRIS RACORDOMENT </t>
  </si>
  <si>
    <t xml:space="preserve">LAVABO POUR WC PMR Y COMPRIS RACORDOMENT </t>
  </si>
  <si>
    <t xml:space="preserve">WC POUR PERSONNES À MOBILITÉ RÉDUITE (PMR) Y COMPRIS RACORDOMENT </t>
  </si>
  <si>
    <t xml:space="preserve">EVIER KITCHENETTE </t>
  </si>
  <si>
    <t>DISTRIBUTEUR DE SAVON LIQUIDE</t>
  </si>
  <si>
    <t>PORTE PAPIER HYGIÉNIQUE</t>
  </si>
  <si>
    <t>MIROIR SANITAIRE</t>
  </si>
  <si>
    <t>SECHE MAIN ELECTRIQUE</t>
  </si>
  <si>
    <t>FONTAINE REFRIGEREE</t>
  </si>
  <si>
    <t>CHAUFFE EAU ELECTRIQUE 50 L</t>
  </si>
  <si>
    <t xml:space="preserve"> TOTAL  HT PLOMBERIE - SANITAIRE</t>
  </si>
  <si>
    <t xml:space="preserve">LOT N°11- SÉCURITÉ INCENDIE                                </t>
  </si>
  <si>
    <t xml:space="preserve">DETECTION INCENDIE </t>
  </si>
  <si>
    <t>CENTRAL DE DÉTECTION INCENDIE AVEC ALIMENTATION SECOURUE PAR BATTERIES INTÉGRÉE</t>
  </si>
  <si>
    <t>DIFFUSEUR SONORE D’ALARME</t>
  </si>
  <si>
    <t>ALARME VISUEL ADDRESSABLE</t>
  </si>
  <si>
    <t>DETECTEUR OPTIQUE DE FUMEE   Y COMPRIS CABLE</t>
  </si>
  <si>
    <t>DECLENCHEUR MANUEL</t>
  </si>
  <si>
    <t>BLOC AUTONOME ( BAES )</t>
  </si>
  <si>
    <t>PORTE COUPE FEU 1/2 H + FP</t>
  </si>
  <si>
    <t xml:space="preserve">SOUS TOTAL  DETECTION INCENDIE </t>
  </si>
  <si>
    <t>PROTECTION INCENDIE</t>
  </si>
  <si>
    <t>RÉSEAU D'INCENDIE ARMÉ (RIA) Y COMPRIS POMPE DE SURPRESSION EN REGARD TECHNIQUE</t>
  </si>
  <si>
    <t>TUBE  FER GALVANISE</t>
  </si>
  <si>
    <t>Ø 40/49,</t>
  </si>
  <si>
    <t>EXTINCTEUR A POUDRE</t>
  </si>
  <si>
    <t>5 Kg CO2</t>
  </si>
  <si>
    <t>À POUDRE POLYVALENTE ABC – 6 KG</t>
  </si>
  <si>
    <t xml:space="preserve">RIA DN25 Y/C ALIMENTATION DEPUIS RÉSEAU INCENDIE </t>
  </si>
  <si>
    <t>SOUS TOTAL  PROTECTION INCENDIE</t>
  </si>
  <si>
    <t>TOTAL LOT : SECURITE INCENDIE</t>
  </si>
  <si>
    <t xml:space="preserve">LOT 12: PEINTURE </t>
  </si>
  <si>
    <t>PEINTURE VINYLIQUE QUALITÉ DURABLE LESSIVABLE SUR MUR ET SUR MARGE DE CORRETION AU PLAFOND</t>
  </si>
  <si>
    <t>PEINTURE GLYCÉROPHTALIQUE MATE SUR PLAFONDS DES LOCAUX SANITAIRES</t>
  </si>
  <si>
    <t>PEINTURE GRIFFÉE SUR FAÇADES EXTÉRIEURES (ROUGE MARRAKECH)</t>
  </si>
  <si>
    <t>PEINTURE GLYCÉROPHTALIQUE SUR MENUISERIE MÉTALLIQUE</t>
  </si>
  <si>
    <t xml:space="preserve">TOTAL LOT: PEINTURE </t>
  </si>
  <si>
    <t>LOT 13: MOBILIER ET ÉQUIPEMENTS INTÉRIEURS</t>
  </si>
  <si>
    <t>1) ÉLÉMENTS INSTITUTIONNELS</t>
  </si>
  <si>
    <t>PORTRAIT OFFICIEL DE SA MAJESTÉ LE ROI (MOYEN FORMAT)</t>
  </si>
  <si>
    <t>DRAPEAU MAROCAIN AVEC SOCLE EN CUIVRE – HAUTEUR 2 M</t>
  </si>
  <si>
    <t>2) MOBILIER DE BUREAU ET SIÈGES VISITEURS</t>
  </si>
  <si>
    <t>BUREAU CHEF D’AGENCE</t>
  </si>
  <si>
    <t>BUREAU CHEF ENCAISSEURS</t>
  </si>
  <si>
    <t>BUREAU AVEC RETOUR ENCAISSEURS Y/C SIÈGES VISITEURS</t>
  </si>
  <si>
    <t>BUREAU TECHNICIEN AVEC UN SEUL SIÈGE VISITEUR</t>
  </si>
  <si>
    <t>BUREAU SÉCURITÉ AVEC SIÈGE</t>
  </si>
  <si>
    <t>SIÈGES VISITEURS AGENCE COMMERCIALE – ATTENTE ÉTAGE</t>
  </si>
  <si>
    <t>SIÈGES VISITEURS CHEF D’AGENCE</t>
  </si>
  <si>
    <t>SIÈGES VISITEURS ENCAISSEURS</t>
  </si>
  <si>
    <t>3) TABLES ET MOBILIER DE RÉUNION</t>
  </si>
  <si>
    <t>TABLE BASSE BUREAU CHEF D’AGENCE</t>
  </si>
  <si>
    <t>TABLE BASSE CHEF ENCAISSEURS</t>
  </si>
  <si>
    <t>GRANDE TABLE DE RÉUNION – 19 PLACES</t>
  </si>
  <si>
    <t>PETITE TABLE DE RÉUNION – 4 PLACES</t>
  </si>
  <si>
    <t>4) MOBILIER FIXE ET COMPTOIR D’ACCUEIL</t>
  </si>
  <si>
    <t>RANGEMENT BAS</t>
  </si>
  <si>
    <t>COMPTOIR D’ACCUEIL Y/C PMR</t>
  </si>
  <si>
    <t>5) ÉQUIPEMENTS DIVERS ET ÉLÉMENTS DÉCORATIFS</t>
  </si>
  <si>
    <t>POTS Y COMPRIS PLANTES DIVERS TYPES ET DIMENSIONS</t>
  </si>
  <si>
    <t>CORBEILLE À PAPIER</t>
  </si>
  <si>
    <t>TOTAL LOT: MOBILIER ET ÉQUIPEMENTS INTÉRIEURS</t>
  </si>
  <si>
    <t xml:space="preserve">LOT 14: AMENAGEMENT EXTERIEUR </t>
  </si>
  <si>
    <t>CONSTRUCTION MUR DE CLÔTURE Y COMPRIS GRILLE MÉTALLIQUE EN FAÇADE</t>
  </si>
  <si>
    <t>ASSAINISSEMEMNT</t>
  </si>
  <si>
    <t>TERRASSEMENT EN DEBLAI EN TERRAIN DE TOUTE NATURE</t>
  </si>
  <si>
    <t>REGARD DE VISITE POUR TOUTE PROFONDEUR</t>
  </si>
  <si>
    <t>REGARD DE VISITE A GRILLE POUR TOUTE PROFONDEUR</t>
  </si>
  <si>
    <t>BOUCHE D'EGOUT A GRILLE OU A AVALOIRE Y COMPRIS POSE DE CADRE ET TAMPON</t>
  </si>
  <si>
    <t>FOURNITURE ET POSE DE CANALISATIONS EN PEHD CR8 DIAM 300 et/ou 400 Y/C LIT DE POSE ET REMBLAI</t>
  </si>
  <si>
    <t>VOIREE</t>
  </si>
  <si>
    <t>DEBLAI EN TERRAIN DE TOUTE NATURE</t>
  </si>
  <si>
    <t>REMBLAIS</t>
  </si>
  <si>
    <t>COUCHE DE FONDATION GNF1 0/40</t>
  </si>
  <si>
    <t>COUCHE DE BASE GNA 0/31.5</t>
  </si>
  <si>
    <t>COUCHE D'IMPREGNATION</t>
  </si>
  <si>
    <t>REVETEMENT EN ENROBES BITUMINEUX A CHAUD 0/10 EPAISSEUR 5 CM</t>
  </si>
  <si>
    <t>BORDURES DE TROTTOIR TYPE T3</t>
  </si>
  <si>
    <t>BORDURES POUR EPAULEMENT PAVES COTE ESPACE VERT TYPE P3</t>
  </si>
  <si>
    <t>REVETEMENT DES CHEMINS PIETONS EN PAVE</t>
  </si>
  <si>
    <t>REVETEMENT PERIPHERIQUE DE BATIMENT EN BETON HYDROFUGE</t>
  </si>
  <si>
    <t>PLANTATIONS</t>
  </si>
  <si>
    <t xml:space="preserve">TOTAL LOT: AMENAGEMENT EXTERIEUR  </t>
  </si>
  <si>
    <t>TOTAL LOT  HT</t>
  </si>
  <si>
    <t>TOTAL TVA 20%</t>
  </si>
  <si>
    <t>TOTAL TTC</t>
  </si>
  <si>
    <t>Le PU DH HT du N° de prix 1 ne doit pas dépasser 4% du TOTAL DH HT</t>
  </si>
  <si>
    <t>FOR</t>
  </si>
  <si>
    <t>MLN</t>
  </si>
  <si>
    <t>M2</t>
  </si>
  <si>
    <t>Bordereau des prix détail estimatif AO n° 423/26/C
Objet : Travaux de démolition et reconstruction de l’Agence ASNI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</si>
</sst>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7" formatCode="#,##0.00_ ;\-#,##0.00\ "/>
  </numFmts>
  <fonts count="16" x14ac:knownFonts="1">
    <font>
      <sz val="11"/>
      <color rgb="FF000000"/>
      <name val="Arial"/>
      <scheme val="minor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b/>
      <i/>
      <sz val="11"/>
      <color rgb="FF000000"/>
      <name val="Arial"/>
    </font>
    <font>
      <b/>
      <sz val="12"/>
      <color rgb="FF000000"/>
      <name val="Arial"/>
    </font>
    <font>
      <sz val="10"/>
      <color rgb="FF000000"/>
      <name val="Calibri"/>
    </font>
    <font>
      <b/>
      <sz val="12"/>
      <color rgb="FF000000"/>
      <name val="Calibri"/>
    </font>
    <font>
      <sz val="11"/>
      <color rgb="FF000000"/>
      <name val="Arial"/>
      <scheme val="minor"/>
    </font>
    <font>
      <b/>
      <sz val="12"/>
      <name val="Arial"/>
      <family val="2"/>
      <scheme val="major"/>
    </font>
    <font>
      <b/>
      <sz val="12"/>
      <color rgb="FF000000"/>
      <name val="Arial"/>
      <family val="2"/>
      <scheme val="major"/>
    </font>
    <font>
      <b/>
      <sz val="11"/>
      <color rgb="FF000000"/>
      <name val="Arial"/>
      <family val="2"/>
      <scheme val="major"/>
    </font>
    <font>
      <sz val="11"/>
      <color rgb="FF000000"/>
      <name val="Arial"/>
      <family val="2"/>
      <scheme val="major"/>
    </font>
    <font>
      <sz val="11"/>
      <name val="Arial"/>
      <family val="2"/>
      <scheme val="major"/>
    </font>
    <font>
      <b/>
      <i/>
      <sz val="11"/>
      <color rgb="FF000000"/>
      <name val="Arial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D9D9D9"/>
        <bgColor rgb="FFD9D9D9"/>
      </patternFill>
    </fill>
    <fill>
      <patternFill patternType="solid">
        <fgColor rgb="FFB7B7B7"/>
        <bgColor rgb="FFB7B7B7"/>
      </patternFill>
    </fill>
    <fill>
      <patternFill patternType="solid">
        <fgColor rgb="FFCEF8FE"/>
        <bgColor rgb="FFCEF8FE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8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2" fontId="4" fillId="3" borderId="1" xfId="0" applyNumberFormat="1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4" fillId="3" borderId="1" xfId="0" applyFont="1" applyFill="1" applyBorder="1"/>
    <xf numFmtId="4" fontId="4" fillId="0" borderId="0" xfId="0" applyNumberFormat="1" applyFont="1" applyAlignment="1">
      <alignment horizontal="center" wrapText="1"/>
    </xf>
    <xf numFmtId="1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4" fontId="4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wrapText="1"/>
    </xf>
    <xf numFmtId="3" fontId="1" fillId="0" borderId="0" xfId="0" applyNumberFormat="1" applyFont="1"/>
    <xf numFmtId="1" fontId="1" fillId="3" borderId="1" xfId="0" applyNumberFormat="1" applyFont="1" applyFill="1" applyBorder="1"/>
    <xf numFmtId="0" fontId="1" fillId="4" borderId="1" xfId="0" applyFont="1" applyFill="1" applyBorder="1" applyAlignment="1">
      <alignment vertical="center"/>
    </xf>
    <xf numFmtId="4" fontId="6" fillId="0" borderId="0" xfId="0" applyNumberFormat="1" applyFont="1" applyAlignment="1">
      <alignment horizontal="center" wrapText="1"/>
    </xf>
    <xf numFmtId="0" fontId="4" fillId="0" borderId="0" xfId="0" applyFont="1" applyAlignment="1">
      <alignment wrapText="1"/>
    </xf>
    <xf numFmtId="2" fontId="4" fillId="0" borderId="0" xfId="0" applyNumberFormat="1" applyFont="1" applyAlignment="1">
      <alignment horizontal="center"/>
    </xf>
    <xf numFmtId="0" fontId="1" fillId="0" borderId="0" xfId="0" applyFont="1"/>
    <xf numFmtId="2" fontId="1" fillId="0" borderId="0" xfId="0" applyNumberFormat="1" applyFont="1"/>
    <xf numFmtId="4" fontId="1" fillId="0" borderId="0" xfId="0" applyNumberFormat="1" applyFont="1"/>
    <xf numFmtId="0" fontId="7" fillId="0" borderId="0" xfId="0" applyFont="1" applyAlignment="1">
      <alignment vertical="center" wrapText="1"/>
    </xf>
    <xf numFmtId="1" fontId="4" fillId="0" borderId="0" xfId="0" applyNumberFormat="1" applyFont="1" applyAlignment="1">
      <alignment horizontal="center"/>
    </xf>
    <xf numFmtId="0" fontId="3" fillId="0" borderId="0" xfId="0" applyFont="1" applyAlignment="1">
      <alignment wrapText="1"/>
    </xf>
    <xf numFmtId="4" fontId="2" fillId="0" borderId="0" xfId="0" applyNumberFormat="1" applyFont="1" applyAlignment="1">
      <alignment vertical="center"/>
    </xf>
    <xf numFmtId="4" fontId="8" fillId="0" borderId="0" xfId="0" applyNumberFormat="1" applyFont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167" fontId="10" fillId="0" borderId="2" xfId="1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2" fontId="12" fillId="0" borderId="3" xfId="0" applyNumberFormat="1" applyFont="1" applyBorder="1" applyAlignment="1">
      <alignment horizontal="center" vertical="center"/>
    </xf>
    <xf numFmtId="4" fontId="12" fillId="0" borderId="3" xfId="0" applyNumberFormat="1" applyFont="1" applyBorder="1" applyAlignment="1">
      <alignment horizontal="center" vertical="center"/>
    </xf>
    <xf numFmtId="0" fontId="12" fillId="2" borderId="3" xfId="0" applyFont="1" applyFill="1" applyBorder="1" applyAlignment="1">
      <alignment wrapText="1"/>
    </xf>
    <xf numFmtId="0" fontId="13" fillId="2" borderId="3" xfId="0" applyFont="1" applyFill="1" applyBorder="1" applyAlignment="1">
      <alignment horizontal="center" wrapText="1"/>
    </xf>
    <xf numFmtId="2" fontId="13" fillId="2" borderId="3" xfId="0" applyNumberFormat="1" applyFont="1" applyFill="1" applyBorder="1" applyAlignment="1">
      <alignment horizontal="center" wrapText="1"/>
    </xf>
    <xf numFmtId="4" fontId="13" fillId="2" borderId="3" xfId="0" applyNumberFormat="1" applyFont="1" applyFill="1" applyBorder="1" applyAlignment="1">
      <alignment horizontal="center"/>
    </xf>
    <xf numFmtId="0" fontId="12" fillId="3" borderId="3" xfId="0" applyFont="1" applyFill="1" applyBorder="1" applyAlignment="1">
      <alignment wrapText="1"/>
    </xf>
    <xf numFmtId="0" fontId="13" fillId="3" borderId="3" xfId="0" applyFont="1" applyFill="1" applyBorder="1" applyAlignment="1">
      <alignment horizontal="center" wrapText="1"/>
    </xf>
    <xf numFmtId="2" fontId="13" fillId="3" borderId="3" xfId="0" applyNumberFormat="1" applyFont="1" applyFill="1" applyBorder="1" applyAlignment="1">
      <alignment horizontal="center" wrapText="1"/>
    </xf>
    <xf numFmtId="4" fontId="13" fillId="3" borderId="3" xfId="0" applyNumberFormat="1" applyFont="1" applyFill="1" applyBorder="1" applyAlignment="1">
      <alignment horizontal="center"/>
    </xf>
    <xf numFmtId="0" fontId="13" fillId="3" borderId="3" xfId="0" applyFont="1" applyFill="1" applyBorder="1" applyAlignment="1">
      <alignment wrapText="1"/>
    </xf>
    <xf numFmtId="0" fontId="13" fillId="0" borderId="3" xfId="0" applyFont="1" applyBorder="1"/>
    <xf numFmtId="1" fontId="13" fillId="3" borderId="3" xfId="0" applyNumberFormat="1" applyFont="1" applyFill="1" applyBorder="1" applyAlignment="1">
      <alignment horizontal="center"/>
    </xf>
    <xf numFmtId="2" fontId="13" fillId="3" borderId="3" xfId="0" applyNumberFormat="1" applyFont="1" applyFill="1" applyBorder="1" applyAlignment="1">
      <alignment horizontal="center"/>
    </xf>
    <xf numFmtId="4" fontId="15" fillId="5" borderId="3" xfId="0" applyNumberFormat="1" applyFont="1" applyFill="1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2" fillId="6" borderId="3" xfId="0" applyFont="1" applyFill="1" applyBorder="1" applyAlignment="1">
      <alignment wrapText="1"/>
    </xf>
    <xf numFmtId="4" fontId="13" fillId="3" borderId="3" xfId="0" applyNumberFormat="1" applyFont="1" applyFill="1" applyBorder="1" applyAlignment="1">
      <alignment horizontal="center" wrapText="1"/>
    </xf>
    <xf numFmtId="0" fontId="13" fillId="3" borderId="3" xfId="0" applyFont="1" applyFill="1" applyBorder="1"/>
    <xf numFmtId="0" fontId="13" fillId="3" borderId="3" xfId="0" applyFont="1" applyFill="1" applyBorder="1" applyAlignment="1">
      <alignment horizontal="center" vertical="center" wrapText="1"/>
    </xf>
    <xf numFmtId="2" fontId="13" fillId="3" borderId="3" xfId="0" applyNumberFormat="1" applyFont="1" applyFill="1" applyBorder="1" applyAlignment="1">
      <alignment horizontal="center" vertical="center" wrapText="1"/>
    </xf>
    <xf numFmtId="4" fontId="13" fillId="3" borderId="3" xfId="0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vertical="center"/>
    </xf>
    <xf numFmtId="0" fontId="12" fillId="3" borderId="3" xfId="0" applyFont="1" applyFill="1" applyBorder="1" applyAlignment="1">
      <alignment horizontal="center" wrapText="1"/>
    </xf>
    <xf numFmtId="2" fontId="12" fillId="3" borderId="3" xfId="0" applyNumberFormat="1" applyFont="1" applyFill="1" applyBorder="1" applyAlignment="1">
      <alignment horizontal="center" wrapText="1"/>
    </xf>
    <xf numFmtId="4" fontId="12" fillId="3" borderId="3" xfId="0" applyNumberFormat="1" applyFont="1" applyFill="1" applyBorder="1" applyAlignment="1">
      <alignment horizontal="center" wrapText="1"/>
    </xf>
    <xf numFmtId="4" fontId="12" fillId="0" borderId="3" xfId="0" applyNumberFormat="1" applyFont="1" applyBorder="1" applyAlignment="1">
      <alignment horizontal="center" wrapText="1"/>
    </xf>
    <xf numFmtId="4" fontId="12" fillId="5" borderId="3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wrapText="1"/>
    </xf>
    <xf numFmtId="0" fontId="13" fillId="0" borderId="3" xfId="0" applyFont="1" applyBorder="1" applyAlignment="1">
      <alignment horizontal="center" wrapText="1"/>
    </xf>
    <xf numFmtId="2" fontId="13" fillId="0" borderId="3" xfId="0" applyNumberFormat="1" applyFont="1" applyBorder="1" applyAlignment="1">
      <alignment horizontal="center" wrapText="1"/>
    </xf>
    <xf numFmtId="4" fontId="13" fillId="0" borderId="3" xfId="0" applyNumberFormat="1" applyFont="1" applyBorder="1" applyAlignment="1">
      <alignment horizontal="center" wrapText="1"/>
    </xf>
    <xf numFmtId="0" fontId="13" fillId="0" borderId="3" xfId="0" applyFont="1" applyBorder="1" applyAlignment="1">
      <alignment vertical="top"/>
    </xf>
    <xf numFmtId="0" fontId="13" fillId="0" borderId="3" xfId="0" applyFont="1" applyBorder="1" applyAlignment="1">
      <alignment horizontal="center" vertical="top"/>
    </xf>
    <xf numFmtId="2" fontId="13" fillId="0" borderId="3" xfId="0" applyNumberFormat="1" applyFont="1" applyBorder="1" applyAlignment="1">
      <alignment horizontal="center"/>
    </xf>
    <xf numFmtId="4" fontId="12" fillId="3" borderId="3" xfId="0" applyNumberFormat="1" applyFont="1" applyFill="1" applyBorder="1" applyAlignment="1">
      <alignment horizontal="center" vertical="center"/>
    </xf>
    <xf numFmtId="4" fontId="12" fillId="8" borderId="3" xfId="0" applyNumberFormat="1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wrapText="1"/>
    </xf>
    <xf numFmtId="0" fontId="14" fillId="0" borderId="3" xfId="0" applyFont="1" applyBorder="1" applyAlignment="1">
      <alignment vertical="center"/>
    </xf>
    <xf numFmtId="165" fontId="12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7" borderId="3" xfId="0" applyFont="1" applyFill="1" applyBorder="1" applyAlignment="1">
      <alignment wrapText="1"/>
    </xf>
    <xf numFmtId="0" fontId="12" fillId="2" borderId="3" xfId="0" applyFont="1" applyFill="1" applyBorder="1" applyAlignment="1">
      <alignment wrapText="1"/>
    </xf>
    <xf numFmtId="0" fontId="12" fillId="0" borderId="3" xfId="0" applyFont="1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2" Type="http://schemas.openxmlformats.org/officeDocument/2006/relationships/calcChain" Target="calcChain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78"/>
  <sheetViews>
    <sheetView tabSelected="1" workbookViewId="0">
      <selection activeCell="B76" sqref="B76"/>
    </sheetView>
  </sheetViews>
  <sheetFormatPr baseColWidth="10" defaultColWidth="12.625" defaultRowHeight="15" customHeight="1" x14ac:dyDescent="0.2"/>
  <cols>
    <col min="1" max="1" width="9" customWidth="1"/>
    <col min="2" max="2" width="68.375" customWidth="1"/>
    <col min="3" max="3" width="9.625" customWidth="1"/>
    <col min="4" max="4" width="15.75" customWidth="1"/>
    <col min="5" max="5" width="25" customWidth="1"/>
    <col min="6" max="6" width="28.125" customWidth="1"/>
    <col min="7" max="7" width="8.75" customWidth="1"/>
    <col min="8" max="8" width="12.625" customWidth="1"/>
    <col min="9" max="9" width="33.875" customWidth="1"/>
    <col min="10" max="10" width="3.125" customWidth="1"/>
    <col min="11" max="26" width="8.75" customWidth="1"/>
  </cols>
  <sheetData>
    <row r="1" spans="1:26" ht="63.75" customHeight="1" x14ac:dyDescent="0.2">
      <c r="A1" s="83" t="s">
        <v>277</v>
      </c>
      <c r="B1" s="83"/>
      <c r="C1" s="83"/>
      <c r="D1" s="83"/>
      <c r="E1" s="83"/>
      <c r="F1" s="83"/>
    </row>
    <row r="2" spans="1:26" ht="14.25" customHeight="1" x14ac:dyDescent="0.2">
      <c r="A2" s="2"/>
      <c r="B2" s="1"/>
      <c r="C2" s="3"/>
      <c r="D2" s="4"/>
      <c r="E2" s="4"/>
      <c r="F2" s="5"/>
      <c r="G2" s="1"/>
      <c r="H2" s="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 customHeight="1" x14ac:dyDescent="0.2">
      <c r="A3" s="37" t="s">
        <v>0</v>
      </c>
      <c r="B3" s="38" t="s">
        <v>1</v>
      </c>
      <c r="C3" s="37" t="s">
        <v>2</v>
      </c>
      <c r="D3" s="39" t="s">
        <v>3</v>
      </c>
      <c r="E3" s="39" t="s">
        <v>4</v>
      </c>
      <c r="F3" s="40" t="s">
        <v>5</v>
      </c>
      <c r="G3" s="1"/>
      <c r="H3" s="6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customHeight="1" x14ac:dyDescent="0.25">
      <c r="A4" s="37"/>
      <c r="B4" s="41" t="s">
        <v>6</v>
      </c>
      <c r="C4" s="42"/>
      <c r="D4" s="43"/>
      <c r="E4" s="43"/>
      <c r="F4" s="44"/>
      <c r="G4" s="1"/>
      <c r="H4" s="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customHeight="1" x14ac:dyDescent="0.25">
      <c r="A5" s="37"/>
      <c r="B5" s="45" t="s">
        <v>7</v>
      </c>
      <c r="C5" s="46"/>
      <c r="D5" s="47"/>
      <c r="E5" s="47"/>
      <c r="F5" s="48"/>
      <c r="G5" s="1"/>
      <c r="H5" s="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">
      <c r="A6" s="37">
        <v>1</v>
      </c>
      <c r="B6" s="49" t="s">
        <v>8</v>
      </c>
      <c r="C6" s="46" t="s">
        <v>274</v>
      </c>
      <c r="D6" s="47">
        <v>1</v>
      </c>
      <c r="E6" s="47"/>
      <c r="F6" s="48"/>
      <c r="G6" s="1"/>
      <c r="H6" s="8"/>
      <c r="I6" s="8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">
      <c r="A7" s="37">
        <v>2</v>
      </c>
      <c r="B7" s="49" t="s">
        <v>9</v>
      </c>
      <c r="C7" s="46" t="s">
        <v>275</v>
      </c>
      <c r="D7" s="47">
        <v>170.45</v>
      </c>
      <c r="E7" s="47"/>
      <c r="F7" s="48"/>
      <c r="G7" s="1"/>
      <c r="H7" s="8"/>
      <c r="I7" s="8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2">
      <c r="A8" s="37">
        <v>3</v>
      </c>
      <c r="B8" s="49" t="s">
        <v>10</v>
      </c>
      <c r="C8" s="46" t="s">
        <v>274</v>
      </c>
      <c r="D8" s="47">
        <v>1</v>
      </c>
      <c r="E8" s="47"/>
      <c r="F8" s="48"/>
      <c r="G8" s="1"/>
      <c r="H8" s="8"/>
      <c r="I8" s="8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6" customHeight="1" x14ac:dyDescent="0.2">
      <c r="A9" s="37">
        <v>4</v>
      </c>
      <c r="B9" s="49" t="s">
        <v>11</v>
      </c>
      <c r="C9" s="46" t="s">
        <v>13</v>
      </c>
      <c r="D9" s="47">
        <v>193.23</v>
      </c>
      <c r="E9" s="47"/>
      <c r="F9" s="48"/>
      <c r="G9" s="1"/>
      <c r="H9" s="8"/>
      <c r="I9" s="8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2">
      <c r="A10" s="37">
        <v>5</v>
      </c>
      <c r="B10" s="49" t="s">
        <v>12</v>
      </c>
      <c r="C10" s="46" t="s">
        <v>13</v>
      </c>
      <c r="D10" s="47">
        <v>193.23</v>
      </c>
      <c r="E10" s="47"/>
      <c r="F10" s="48"/>
      <c r="G10" s="1"/>
      <c r="H10" s="8"/>
      <c r="I10" s="8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25">
      <c r="A11" s="37"/>
      <c r="B11" s="45" t="s">
        <v>14</v>
      </c>
      <c r="C11" s="46"/>
      <c r="D11" s="47"/>
      <c r="E11" s="47"/>
      <c r="F11" s="48"/>
      <c r="G11" s="1"/>
      <c r="H11" s="8"/>
      <c r="I11" s="8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2">
      <c r="A12" s="37">
        <v>6</v>
      </c>
      <c r="B12" s="49" t="s">
        <v>15</v>
      </c>
      <c r="C12" s="46" t="s">
        <v>13</v>
      </c>
      <c r="D12" s="47">
        <v>20</v>
      </c>
      <c r="E12" s="47"/>
      <c r="F12" s="48"/>
      <c r="G12" s="1"/>
      <c r="H12" s="8"/>
      <c r="I12" s="8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2">
      <c r="A13" s="37">
        <v>7</v>
      </c>
      <c r="B13" s="49" t="s">
        <v>16</v>
      </c>
      <c r="C13" s="46" t="s">
        <v>13</v>
      </c>
      <c r="D13" s="47">
        <v>30</v>
      </c>
      <c r="E13" s="47"/>
      <c r="F13" s="48"/>
      <c r="G13" s="1"/>
      <c r="H13" s="8"/>
      <c r="I13" s="8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2">
      <c r="A14" s="37">
        <v>8</v>
      </c>
      <c r="B14" s="49" t="s">
        <v>17</v>
      </c>
      <c r="C14" s="46" t="s">
        <v>276</v>
      </c>
      <c r="D14" s="47">
        <v>258</v>
      </c>
      <c r="E14" s="47"/>
      <c r="F14" s="48"/>
      <c r="G14" s="1"/>
      <c r="H14" s="8"/>
      <c r="I14" s="8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25">
      <c r="A15" s="37"/>
      <c r="B15" s="45" t="s">
        <v>18</v>
      </c>
      <c r="C15" s="46"/>
      <c r="D15" s="47"/>
      <c r="E15" s="47"/>
      <c r="F15" s="48"/>
      <c r="G15" s="1"/>
      <c r="H15" s="7"/>
      <c r="I15" s="8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2">
      <c r="A16" s="37">
        <v>9</v>
      </c>
      <c r="B16" s="49" t="s">
        <v>19</v>
      </c>
      <c r="C16" s="46" t="s">
        <v>276</v>
      </c>
      <c r="D16" s="47">
        <v>143.37</v>
      </c>
      <c r="E16" s="47"/>
      <c r="F16" s="48"/>
      <c r="G16" s="1"/>
      <c r="H16" s="8"/>
      <c r="I16" s="8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2">
      <c r="A17" s="37">
        <v>10</v>
      </c>
      <c r="B17" s="49" t="s">
        <v>20</v>
      </c>
      <c r="C17" s="46" t="s">
        <v>276</v>
      </c>
      <c r="D17" s="47">
        <v>143.37</v>
      </c>
      <c r="E17" s="47"/>
      <c r="F17" s="48"/>
      <c r="G17" s="1"/>
      <c r="H17" s="8"/>
      <c r="I17" s="8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25">
      <c r="A18" s="37"/>
      <c r="B18" s="45" t="s">
        <v>21</v>
      </c>
      <c r="C18" s="46"/>
      <c r="D18" s="47"/>
      <c r="E18" s="47"/>
      <c r="F18" s="48"/>
      <c r="G18" s="1"/>
      <c r="H18" s="8"/>
      <c r="I18" s="8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2">
      <c r="A19" s="37">
        <v>11</v>
      </c>
      <c r="B19" s="49" t="s">
        <v>22</v>
      </c>
      <c r="C19" s="46" t="s">
        <v>13</v>
      </c>
      <c r="D19" s="47">
        <v>83.54</v>
      </c>
      <c r="E19" s="47"/>
      <c r="F19" s="48"/>
      <c r="G19" s="1"/>
      <c r="H19" s="8"/>
      <c r="I19" s="8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2">
      <c r="A20" s="37">
        <v>12</v>
      </c>
      <c r="B20" s="50" t="s">
        <v>23</v>
      </c>
      <c r="C20" s="46" t="s">
        <v>24</v>
      </c>
      <c r="D20" s="47">
        <v>4177</v>
      </c>
      <c r="E20" s="47"/>
      <c r="F20" s="48"/>
      <c r="G20" s="1"/>
      <c r="H20" s="8"/>
      <c r="I20" s="8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 x14ac:dyDescent="0.25">
      <c r="A21" s="37"/>
      <c r="B21" s="45" t="str">
        <f>UPPER(" Mise à la terre  et Assainissement")</f>
        <v xml:space="preserve"> MISE À LA TERRE  ET ASSAINISSEMENT</v>
      </c>
      <c r="C21" s="46"/>
      <c r="D21" s="47"/>
      <c r="E21" s="47"/>
      <c r="F21" s="48"/>
      <c r="G21" s="1"/>
      <c r="H21" s="7"/>
      <c r="I21" s="8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2">
      <c r="A22" s="37">
        <v>13</v>
      </c>
      <c r="B22" s="49" t="s">
        <v>25</v>
      </c>
      <c r="C22" s="46" t="s">
        <v>274</v>
      </c>
      <c r="D22" s="47">
        <v>1</v>
      </c>
      <c r="E22" s="47"/>
      <c r="F22" s="48"/>
      <c r="G22" s="1"/>
      <c r="H22" s="8"/>
      <c r="I22" s="8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 x14ac:dyDescent="0.2">
      <c r="A23" s="37">
        <v>14</v>
      </c>
      <c r="B23" s="49" t="s">
        <v>26</v>
      </c>
      <c r="C23" s="46" t="s">
        <v>275</v>
      </c>
      <c r="D23" s="47">
        <v>21</v>
      </c>
      <c r="E23" s="47"/>
      <c r="F23" s="48"/>
      <c r="G23" s="1"/>
      <c r="H23" s="8"/>
      <c r="I23" s="8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 x14ac:dyDescent="0.2">
      <c r="A24" s="37">
        <v>15</v>
      </c>
      <c r="B24" s="49" t="s">
        <v>27</v>
      </c>
      <c r="C24" s="46" t="s">
        <v>275</v>
      </c>
      <c r="D24" s="47">
        <v>40</v>
      </c>
      <c r="E24" s="47"/>
      <c r="F24" s="48"/>
      <c r="G24" s="1"/>
      <c r="H24" s="8"/>
      <c r="I24" s="8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 x14ac:dyDescent="0.2">
      <c r="A25" s="37">
        <v>16</v>
      </c>
      <c r="B25" s="49" t="s">
        <v>28</v>
      </c>
      <c r="C25" s="46" t="s">
        <v>29</v>
      </c>
      <c r="D25" s="47">
        <v>8</v>
      </c>
      <c r="E25" s="47"/>
      <c r="F25" s="48"/>
      <c r="G25" s="1"/>
      <c r="H25" s="8"/>
      <c r="I25" s="8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 x14ac:dyDescent="0.2">
      <c r="A26" s="37">
        <v>17</v>
      </c>
      <c r="B26" s="50" t="s">
        <v>30</v>
      </c>
      <c r="C26" s="46" t="s">
        <v>29</v>
      </c>
      <c r="D26" s="47">
        <v>2</v>
      </c>
      <c r="E26" s="47"/>
      <c r="F26" s="48"/>
      <c r="G26" s="1"/>
      <c r="H26" s="8"/>
      <c r="I26" s="8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 x14ac:dyDescent="0.2">
      <c r="A27" s="37">
        <v>18</v>
      </c>
      <c r="B27" s="49" t="s">
        <v>31</v>
      </c>
      <c r="C27" s="46" t="s">
        <v>275</v>
      </c>
      <c r="D27" s="47">
        <v>42.93</v>
      </c>
      <c r="E27" s="47"/>
      <c r="F27" s="48"/>
      <c r="G27" s="1"/>
      <c r="H27" s="8"/>
      <c r="I27" s="8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 x14ac:dyDescent="0.25">
      <c r="A28" s="37"/>
      <c r="B28" s="45" t="s">
        <v>32</v>
      </c>
      <c r="C28" s="46"/>
      <c r="D28" s="47"/>
      <c r="E28" s="47"/>
      <c r="F28" s="48"/>
      <c r="G28" s="1"/>
      <c r="H28" s="7"/>
      <c r="I28" s="8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 x14ac:dyDescent="0.2">
      <c r="A29" s="37">
        <v>19</v>
      </c>
      <c r="B29" s="49" t="s">
        <v>33</v>
      </c>
      <c r="C29" s="46" t="s">
        <v>13</v>
      </c>
      <c r="D29" s="47">
        <v>66</v>
      </c>
      <c r="E29" s="47"/>
      <c r="F29" s="48"/>
      <c r="G29" s="1"/>
      <c r="H29" s="8"/>
      <c r="I29" s="8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 x14ac:dyDescent="0.2">
      <c r="A30" s="37">
        <v>20</v>
      </c>
      <c r="B30" s="49" t="s">
        <v>34</v>
      </c>
      <c r="C30" s="46" t="s">
        <v>24</v>
      </c>
      <c r="D30" s="47">
        <v>6600</v>
      </c>
      <c r="E30" s="47"/>
      <c r="F30" s="48"/>
      <c r="G30" s="1"/>
      <c r="H30" s="8"/>
      <c r="I30" s="8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25">
      <c r="A31" s="37"/>
      <c r="B31" s="45" t="str">
        <f>UPPER("Plancher en corps creux")</f>
        <v>PLANCHER EN CORPS CREUX</v>
      </c>
      <c r="C31" s="46"/>
      <c r="D31" s="47"/>
      <c r="E31" s="47"/>
      <c r="F31" s="48"/>
      <c r="G31" s="1"/>
      <c r="H31" s="7"/>
      <c r="I31" s="8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2">
      <c r="A32" s="37">
        <v>21</v>
      </c>
      <c r="B32" s="49" t="s">
        <v>35</v>
      </c>
      <c r="C32" s="46" t="s">
        <v>276</v>
      </c>
      <c r="D32" s="47">
        <v>505</v>
      </c>
      <c r="E32" s="47"/>
      <c r="F32" s="48"/>
      <c r="G32" s="1"/>
      <c r="H32" s="8"/>
      <c r="I32" s="8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5">
      <c r="A33" s="37"/>
      <c r="B33" s="45" t="s">
        <v>36</v>
      </c>
      <c r="C33" s="46"/>
      <c r="D33" s="47"/>
      <c r="E33" s="47"/>
      <c r="F33" s="48"/>
      <c r="G33" s="1"/>
      <c r="H33" s="7"/>
      <c r="I33" s="8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">
      <c r="A34" s="37">
        <v>22</v>
      </c>
      <c r="B34" s="49" t="s">
        <v>37</v>
      </c>
      <c r="C34" s="46" t="s">
        <v>276</v>
      </c>
      <c r="D34" s="47">
        <v>615.03</v>
      </c>
      <c r="E34" s="47"/>
      <c r="F34" s="48"/>
      <c r="G34" s="1"/>
      <c r="H34" s="8"/>
      <c r="I34" s="8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">
      <c r="A35" s="37">
        <v>23</v>
      </c>
      <c r="B35" s="49" t="s">
        <v>38</v>
      </c>
      <c r="C35" s="46" t="s">
        <v>276</v>
      </c>
      <c r="D35" s="47">
        <v>60</v>
      </c>
      <c r="E35" s="47"/>
      <c r="F35" s="48"/>
      <c r="G35" s="1"/>
      <c r="H35" s="8"/>
      <c r="I35" s="8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">
      <c r="A36" s="37">
        <v>24</v>
      </c>
      <c r="B36" s="49" t="s">
        <v>39</v>
      </c>
      <c r="C36" s="46" t="s">
        <v>276</v>
      </c>
      <c r="D36" s="47">
        <v>105</v>
      </c>
      <c r="E36" s="47"/>
      <c r="F36" s="48"/>
      <c r="G36" s="1"/>
      <c r="H36" s="8"/>
      <c r="I36" s="8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5">
      <c r="A37" s="37"/>
      <c r="B37" s="45" t="s">
        <v>40</v>
      </c>
      <c r="C37" s="46"/>
      <c r="D37" s="47"/>
      <c r="E37" s="47"/>
      <c r="F37" s="48"/>
      <c r="G37" s="1"/>
      <c r="H37" s="7"/>
      <c r="I37" s="8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">
      <c r="A38" s="37">
        <v>25</v>
      </c>
      <c r="B38" s="49" t="s">
        <v>41</v>
      </c>
      <c r="C38" s="51" t="s">
        <v>276</v>
      </c>
      <c r="D38" s="47">
        <v>1080.06</v>
      </c>
      <c r="E38" s="52"/>
      <c r="F38" s="48"/>
      <c r="G38" s="1"/>
      <c r="H38" s="8"/>
      <c r="I38" s="8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">
      <c r="A39" s="37">
        <v>26</v>
      </c>
      <c r="B39" s="49" t="s">
        <v>42</v>
      </c>
      <c r="C39" s="51" t="s">
        <v>276</v>
      </c>
      <c r="D39" s="47">
        <v>480</v>
      </c>
      <c r="E39" s="52"/>
      <c r="F39" s="48"/>
      <c r="G39" s="1"/>
      <c r="H39" s="8"/>
      <c r="I39" s="8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2">
      <c r="A40" s="37">
        <v>27</v>
      </c>
      <c r="B40" s="49" t="s">
        <v>43</v>
      </c>
      <c r="C40" s="51" t="s">
        <v>276</v>
      </c>
      <c r="D40" s="47">
        <v>80</v>
      </c>
      <c r="E40" s="52"/>
      <c r="F40" s="48"/>
      <c r="G40" s="1"/>
      <c r="H40" s="8"/>
      <c r="I40" s="8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25">
      <c r="A41" s="37"/>
      <c r="B41" s="76" t="s">
        <v>44</v>
      </c>
      <c r="C41" s="77"/>
      <c r="D41" s="77"/>
      <c r="E41" s="77"/>
      <c r="F41" s="53"/>
      <c r="G41" s="1"/>
      <c r="H41" s="9"/>
      <c r="I41" s="8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25">
      <c r="A42" s="37"/>
      <c r="B42" s="81" t="s">
        <v>45</v>
      </c>
      <c r="C42" s="77"/>
      <c r="D42" s="77"/>
      <c r="E42" s="77"/>
      <c r="F42" s="77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2">
      <c r="A43" s="37">
        <v>28</v>
      </c>
      <c r="B43" s="49" t="s">
        <v>46</v>
      </c>
      <c r="C43" s="51" t="s">
        <v>276</v>
      </c>
      <c r="D43" s="52">
        <v>188</v>
      </c>
      <c r="E43" s="52"/>
      <c r="F43" s="48"/>
      <c r="G43" s="1"/>
      <c r="H43" s="8"/>
      <c r="I43" s="8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2">
      <c r="A44" s="37">
        <v>29</v>
      </c>
      <c r="B44" s="49" t="s">
        <v>47</v>
      </c>
      <c r="C44" s="51" t="s">
        <v>276</v>
      </c>
      <c r="D44" s="52">
        <v>188</v>
      </c>
      <c r="E44" s="52"/>
      <c r="F44" s="48"/>
      <c r="G44" s="1"/>
      <c r="H44" s="8"/>
      <c r="I44" s="8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2">
      <c r="A45" s="37">
        <v>30</v>
      </c>
      <c r="B45" s="49" t="s">
        <v>48</v>
      </c>
      <c r="C45" s="51" t="s">
        <v>276</v>
      </c>
      <c r="D45" s="52">
        <v>188</v>
      </c>
      <c r="E45" s="52"/>
      <c r="F45" s="48"/>
      <c r="G45" s="1"/>
      <c r="H45" s="8"/>
      <c r="I45" s="8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2">
      <c r="A46" s="37">
        <v>31</v>
      </c>
      <c r="B46" s="49" t="s">
        <v>49</v>
      </c>
      <c r="C46" s="51" t="s">
        <v>276</v>
      </c>
      <c r="D46" s="52">
        <v>188</v>
      </c>
      <c r="E46" s="52"/>
      <c r="F46" s="48"/>
      <c r="G46" s="1"/>
      <c r="H46" s="8"/>
      <c r="I46" s="8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2">
      <c r="A47" s="37">
        <v>32</v>
      </c>
      <c r="B47" s="49" t="s">
        <v>50</v>
      </c>
      <c r="C47" s="51" t="s">
        <v>276</v>
      </c>
      <c r="D47" s="52">
        <v>85.27</v>
      </c>
      <c r="E47" s="52"/>
      <c r="F47" s="48"/>
      <c r="G47" s="1"/>
      <c r="H47" s="8"/>
      <c r="I47" s="8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25">
      <c r="A48" s="37"/>
      <c r="B48" s="76" t="s">
        <v>51</v>
      </c>
      <c r="C48" s="77"/>
      <c r="D48" s="77"/>
      <c r="E48" s="77"/>
      <c r="F48" s="53"/>
      <c r="G48" s="1"/>
      <c r="H48" s="9"/>
      <c r="I48" s="8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5">
      <c r="A49" s="37"/>
      <c r="B49" s="81" t="s">
        <v>52</v>
      </c>
      <c r="C49" s="77"/>
      <c r="D49" s="77"/>
      <c r="E49" s="77"/>
      <c r="F49" s="77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25">
      <c r="A50" s="37"/>
      <c r="B50" s="45" t="s">
        <v>53</v>
      </c>
      <c r="C50" s="54"/>
      <c r="D50" s="52"/>
      <c r="E50" s="52"/>
      <c r="F50" s="48"/>
      <c r="G50" s="1"/>
      <c r="H50" s="7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2.25" customHeight="1" x14ac:dyDescent="0.2">
      <c r="A51" s="37">
        <v>33</v>
      </c>
      <c r="B51" s="49" t="s">
        <v>54</v>
      </c>
      <c r="C51" s="51" t="s">
        <v>276</v>
      </c>
      <c r="D51" s="52">
        <v>454.75</v>
      </c>
      <c r="E51" s="52"/>
      <c r="F51" s="48"/>
      <c r="G51" s="1"/>
      <c r="H51" s="8"/>
      <c r="I51" s="8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2">
      <c r="A52" s="37">
        <v>34</v>
      </c>
      <c r="B52" s="49" t="s">
        <v>55</v>
      </c>
      <c r="C52" s="51" t="s">
        <v>276</v>
      </c>
      <c r="D52" s="52">
        <v>107.32</v>
      </c>
      <c r="E52" s="52"/>
      <c r="F52" s="48"/>
      <c r="G52" s="1"/>
      <c r="H52" s="8"/>
      <c r="I52" s="8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25">
      <c r="A53" s="37"/>
      <c r="B53" s="45" t="s">
        <v>56</v>
      </c>
      <c r="C53" s="51"/>
      <c r="D53" s="52"/>
      <c r="E53" s="52"/>
      <c r="F53" s="48"/>
      <c r="G53" s="1"/>
      <c r="H53" s="7"/>
      <c r="I53" s="8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2">
      <c r="A54" s="37">
        <v>35</v>
      </c>
      <c r="B54" s="49" t="s">
        <v>57</v>
      </c>
      <c r="C54" s="51" t="s">
        <v>276</v>
      </c>
      <c r="D54" s="52">
        <v>50.6</v>
      </c>
      <c r="E54" s="52"/>
      <c r="F54" s="48"/>
      <c r="G54" s="1"/>
      <c r="H54" s="8"/>
      <c r="I54" s="8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2">
      <c r="A55" s="37">
        <v>36</v>
      </c>
      <c r="B55" s="49" t="s">
        <v>58</v>
      </c>
      <c r="C55" s="51" t="s">
        <v>275</v>
      </c>
      <c r="D55" s="52">
        <v>29.2</v>
      </c>
      <c r="E55" s="52"/>
      <c r="F55" s="48"/>
      <c r="G55" s="1"/>
      <c r="H55" s="8"/>
      <c r="I55" s="8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2">
      <c r="A56" s="37">
        <v>37</v>
      </c>
      <c r="B56" s="49" t="s">
        <v>59</v>
      </c>
      <c r="C56" s="51" t="s">
        <v>275</v>
      </c>
      <c r="D56" s="52">
        <v>29</v>
      </c>
      <c r="E56" s="52"/>
      <c r="F56" s="48"/>
      <c r="G56" s="1"/>
      <c r="H56" s="8"/>
      <c r="I56" s="8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 x14ac:dyDescent="0.2">
      <c r="A57" s="37">
        <v>38</v>
      </c>
      <c r="B57" s="49" t="s">
        <v>60</v>
      </c>
      <c r="C57" s="51" t="s">
        <v>275</v>
      </c>
      <c r="D57" s="52">
        <v>20.6</v>
      </c>
      <c r="E57" s="52"/>
      <c r="F57" s="48"/>
      <c r="G57" s="1"/>
      <c r="H57" s="8"/>
      <c r="I57" s="8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 x14ac:dyDescent="0.2">
      <c r="A58" s="37">
        <v>39</v>
      </c>
      <c r="B58" s="49" t="s">
        <v>61</v>
      </c>
      <c r="C58" s="51" t="s">
        <v>275</v>
      </c>
      <c r="D58" s="52">
        <v>24</v>
      </c>
      <c r="E58" s="52"/>
      <c r="F58" s="48"/>
      <c r="G58" s="1"/>
      <c r="H58" s="8"/>
      <c r="I58" s="8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 x14ac:dyDescent="0.25">
      <c r="A59" s="37"/>
      <c r="B59" s="76" t="s">
        <v>62</v>
      </c>
      <c r="C59" s="77"/>
      <c r="D59" s="77"/>
      <c r="E59" s="77"/>
      <c r="F59" s="53"/>
      <c r="G59" s="1"/>
      <c r="H59" s="9"/>
      <c r="I59" s="8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25">
      <c r="A60" s="37"/>
      <c r="B60" s="81" t="s">
        <v>63</v>
      </c>
      <c r="C60" s="77"/>
      <c r="D60" s="77"/>
      <c r="E60" s="77"/>
      <c r="F60" s="77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2">
      <c r="A61" s="37">
        <v>40</v>
      </c>
      <c r="B61" s="49" t="s">
        <v>64</v>
      </c>
      <c r="C61" s="51" t="s">
        <v>276</v>
      </c>
      <c r="D61" s="52">
        <v>490.9</v>
      </c>
      <c r="E61" s="52"/>
      <c r="F61" s="48"/>
      <c r="G61" s="1"/>
      <c r="H61" s="8"/>
      <c r="I61" s="8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7.75" customHeight="1" x14ac:dyDescent="0.2">
      <c r="A62" s="37">
        <v>41</v>
      </c>
      <c r="B62" s="49" t="s">
        <v>65</v>
      </c>
      <c r="C62" s="51" t="s">
        <v>276</v>
      </c>
      <c r="D62" s="52">
        <v>44.72</v>
      </c>
      <c r="E62" s="52"/>
      <c r="F62" s="48"/>
      <c r="G62" s="1"/>
      <c r="H62" s="8"/>
      <c r="I62" s="8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2">
      <c r="A63" s="37">
        <v>42</v>
      </c>
      <c r="B63" s="49" t="s">
        <v>66</v>
      </c>
      <c r="C63" s="51" t="s">
        <v>276</v>
      </c>
      <c r="D63" s="52">
        <v>209.46</v>
      </c>
      <c r="E63" s="52"/>
      <c r="F63" s="48"/>
      <c r="G63" s="1"/>
      <c r="H63" s="8"/>
      <c r="I63" s="8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3.75" customHeight="1" x14ac:dyDescent="0.2">
      <c r="A64" s="37">
        <v>43</v>
      </c>
      <c r="B64" s="49" t="s">
        <v>67</v>
      </c>
      <c r="C64" s="51" t="s">
        <v>276</v>
      </c>
      <c r="D64" s="52">
        <v>29.76</v>
      </c>
      <c r="E64" s="52"/>
      <c r="F64" s="48"/>
      <c r="G64" s="1"/>
      <c r="H64" s="8"/>
      <c r="I64" s="8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2">
      <c r="A65" s="37">
        <v>44</v>
      </c>
      <c r="B65" s="49" t="s">
        <v>68</v>
      </c>
      <c r="C65" s="51" t="s">
        <v>276</v>
      </c>
      <c r="D65" s="52">
        <v>40.15</v>
      </c>
      <c r="E65" s="52"/>
      <c r="F65" s="48"/>
      <c r="G65" s="1"/>
      <c r="H65" s="8"/>
      <c r="I65" s="8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2">
      <c r="A66" s="37">
        <v>45</v>
      </c>
      <c r="B66" s="49" t="s">
        <v>69</v>
      </c>
      <c r="C66" s="51" t="s">
        <v>276</v>
      </c>
      <c r="D66" s="52">
        <v>1.82</v>
      </c>
      <c r="E66" s="52"/>
      <c r="F66" s="48"/>
      <c r="G66" s="1"/>
      <c r="H66" s="8"/>
      <c r="I66" s="8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2">
      <c r="A67" s="37">
        <v>46</v>
      </c>
      <c r="B67" s="49" t="s">
        <v>70</v>
      </c>
      <c r="C67" s="51" t="s">
        <v>276</v>
      </c>
      <c r="D67" s="52">
        <v>3.84</v>
      </c>
      <c r="E67" s="52"/>
      <c r="F67" s="48"/>
      <c r="G67" s="1"/>
      <c r="H67" s="8"/>
      <c r="I67" s="8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2">
      <c r="A68" s="37">
        <v>47</v>
      </c>
      <c r="B68" s="49" t="s">
        <v>71</v>
      </c>
      <c r="C68" s="51" t="s">
        <v>276</v>
      </c>
      <c r="D68" s="52">
        <v>18</v>
      </c>
      <c r="E68" s="52"/>
      <c r="F68" s="48"/>
      <c r="G68" s="1"/>
      <c r="H68" s="8"/>
      <c r="I68" s="8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2">
      <c r="A69" s="37">
        <v>48</v>
      </c>
      <c r="B69" s="49" t="s">
        <v>72</v>
      </c>
      <c r="C69" s="51" t="s">
        <v>276</v>
      </c>
      <c r="D69" s="52">
        <v>20</v>
      </c>
      <c r="E69" s="52"/>
      <c r="F69" s="48"/>
      <c r="G69" s="1"/>
      <c r="H69" s="8"/>
      <c r="I69" s="8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2">
      <c r="A70" s="37">
        <v>49</v>
      </c>
      <c r="B70" s="49" t="s">
        <v>73</v>
      </c>
      <c r="C70" s="51" t="s">
        <v>276</v>
      </c>
      <c r="D70" s="52">
        <v>105.1</v>
      </c>
      <c r="E70" s="52"/>
      <c r="F70" s="48"/>
      <c r="G70" s="1"/>
      <c r="H70" s="8"/>
      <c r="I70" s="8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25">
      <c r="A71" s="37"/>
      <c r="B71" s="76" t="s">
        <v>74</v>
      </c>
      <c r="C71" s="77"/>
      <c r="D71" s="77"/>
      <c r="E71" s="77"/>
      <c r="F71" s="53"/>
      <c r="G71" s="1"/>
      <c r="H71" s="9"/>
      <c r="I71" s="8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25">
      <c r="A72" s="37"/>
      <c r="B72" s="81" t="s">
        <v>75</v>
      </c>
      <c r="C72" s="77"/>
      <c r="D72" s="77"/>
      <c r="E72" s="77"/>
      <c r="F72" s="77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25">
      <c r="A73" s="37"/>
      <c r="B73" s="45" t="s">
        <v>76</v>
      </c>
      <c r="C73" s="51"/>
      <c r="D73" s="52"/>
      <c r="E73" s="52"/>
      <c r="F73" s="48"/>
      <c r="G73" s="1"/>
      <c r="H73" s="7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2">
      <c r="A74" s="37">
        <v>50</v>
      </c>
      <c r="B74" s="49" t="s">
        <v>77</v>
      </c>
      <c r="C74" s="51" t="s">
        <v>276</v>
      </c>
      <c r="D74" s="52">
        <v>47.84</v>
      </c>
      <c r="E74" s="52"/>
      <c r="F74" s="48"/>
      <c r="G74" s="1"/>
      <c r="H74" s="8"/>
      <c r="I74" s="8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2">
      <c r="A75" s="37">
        <v>51</v>
      </c>
      <c r="B75" s="49" t="s">
        <v>78</v>
      </c>
      <c r="C75" s="51" t="s">
        <v>29</v>
      </c>
      <c r="D75" s="52">
        <v>2</v>
      </c>
      <c r="E75" s="52"/>
      <c r="F75" s="48"/>
      <c r="G75" s="1"/>
      <c r="H75" s="8"/>
      <c r="I75" s="8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2">
      <c r="A76" s="37">
        <v>52</v>
      </c>
      <c r="B76" s="49" t="s">
        <v>79</v>
      </c>
      <c r="C76" s="51" t="s">
        <v>170</v>
      </c>
      <c r="D76" s="52">
        <v>2</v>
      </c>
      <c r="E76" s="52"/>
      <c r="F76" s="48"/>
      <c r="G76" s="1"/>
      <c r="H76" s="8"/>
      <c r="I76" s="8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25">
      <c r="A77" s="37"/>
      <c r="B77" s="45" t="s">
        <v>80</v>
      </c>
      <c r="C77" s="51"/>
      <c r="D77" s="52"/>
      <c r="E77" s="52"/>
      <c r="F77" s="48"/>
      <c r="G77" s="1"/>
      <c r="H77" s="7"/>
      <c r="I77" s="8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2">
      <c r="A78" s="37">
        <v>53</v>
      </c>
      <c r="B78" s="49" t="s">
        <v>81</v>
      </c>
      <c r="C78" s="51" t="s">
        <v>276</v>
      </c>
      <c r="D78" s="52">
        <v>4.8</v>
      </c>
      <c r="E78" s="52"/>
      <c r="F78" s="48"/>
      <c r="G78" s="1"/>
      <c r="H78" s="8"/>
      <c r="I78" s="8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2">
      <c r="A79" s="37">
        <v>54</v>
      </c>
      <c r="B79" s="49" t="s">
        <v>82</v>
      </c>
      <c r="C79" s="51" t="s">
        <v>276</v>
      </c>
      <c r="D79" s="52">
        <v>6.16</v>
      </c>
      <c r="E79" s="52"/>
      <c r="F79" s="48"/>
      <c r="G79" s="1"/>
      <c r="H79" s="8"/>
      <c r="I79" s="8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2">
      <c r="A80" s="37">
        <v>55</v>
      </c>
      <c r="B80" s="49" t="s">
        <v>83</v>
      </c>
      <c r="C80" s="51" t="s">
        <v>276</v>
      </c>
      <c r="D80" s="52">
        <v>14.7</v>
      </c>
      <c r="E80" s="52"/>
      <c r="F80" s="48"/>
      <c r="G80" s="1"/>
      <c r="H80" s="8"/>
      <c r="I80" s="8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2">
      <c r="A81" s="37">
        <v>56</v>
      </c>
      <c r="B81" s="49" t="s">
        <v>84</v>
      </c>
      <c r="C81" s="51" t="s">
        <v>275</v>
      </c>
      <c r="D81" s="52">
        <v>9</v>
      </c>
      <c r="E81" s="52"/>
      <c r="F81" s="48"/>
      <c r="G81" s="1"/>
      <c r="H81" s="8"/>
      <c r="I81" s="8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2">
      <c r="A82" s="37">
        <v>57</v>
      </c>
      <c r="B82" s="49" t="s">
        <v>85</v>
      </c>
      <c r="C82" s="51" t="s">
        <v>275</v>
      </c>
      <c r="D82" s="52">
        <v>14.05</v>
      </c>
      <c r="E82" s="52"/>
      <c r="F82" s="48"/>
      <c r="G82" s="1"/>
      <c r="H82" s="8"/>
      <c r="I82" s="8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2">
      <c r="A83" s="37">
        <v>58</v>
      </c>
      <c r="B83" s="49" t="s">
        <v>86</v>
      </c>
      <c r="C83" s="51" t="s">
        <v>29</v>
      </c>
      <c r="D83" s="52">
        <v>1</v>
      </c>
      <c r="E83" s="52"/>
      <c r="F83" s="48"/>
      <c r="G83" s="1"/>
      <c r="H83" s="8"/>
      <c r="I83" s="8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25">
      <c r="A84" s="37"/>
      <c r="B84" s="45" t="s">
        <v>87</v>
      </c>
      <c r="C84" s="51"/>
      <c r="D84" s="52"/>
      <c r="E84" s="52"/>
      <c r="F84" s="48"/>
      <c r="G84" s="1"/>
      <c r="H84" s="7"/>
      <c r="I84" s="8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2">
      <c r="A85" s="37">
        <v>59</v>
      </c>
      <c r="B85" s="49" t="s">
        <v>88</v>
      </c>
      <c r="C85" s="51" t="s">
        <v>276</v>
      </c>
      <c r="D85" s="52">
        <v>9.25</v>
      </c>
      <c r="E85" s="52"/>
      <c r="F85" s="48"/>
      <c r="G85" s="1"/>
      <c r="H85" s="8"/>
      <c r="I85" s="8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2">
      <c r="A86" s="37">
        <v>60</v>
      </c>
      <c r="B86" s="49" t="s">
        <v>89</v>
      </c>
      <c r="C86" s="51" t="s">
        <v>276</v>
      </c>
      <c r="D86" s="52">
        <v>35.35</v>
      </c>
      <c r="E86" s="52"/>
      <c r="F86" s="48"/>
      <c r="G86" s="1"/>
      <c r="H86" s="8"/>
      <c r="I86" s="8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2">
      <c r="A87" s="37">
        <v>61</v>
      </c>
      <c r="B87" s="49" t="s">
        <v>90</v>
      </c>
      <c r="C87" s="51" t="s">
        <v>276</v>
      </c>
      <c r="D87" s="52">
        <v>15.15</v>
      </c>
      <c r="E87" s="52"/>
      <c r="F87" s="48"/>
      <c r="G87" s="1"/>
      <c r="H87" s="8"/>
      <c r="I87" s="8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2">
      <c r="A88" s="37">
        <v>62</v>
      </c>
      <c r="B88" s="49" t="s">
        <v>91</v>
      </c>
      <c r="C88" s="51" t="s">
        <v>276</v>
      </c>
      <c r="D88" s="52">
        <v>28</v>
      </c>
      <c r="E88" s="52"/>
      <c r="F88" s="48"/>
      <c r="G88" s="1"/>
      <c r="H88" s="8"/>
      <c r="I88" s="8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2">
      <c r="A89" s="37">
        <v>63</v>
      </c>
      <c r="B89" s="49" t="s">
        <v>92</v>
      </c>
      <c r="C89" s="51" t="s">
        <v>276</v>
      </c>
      <c r="D89" s="52">
        <v>45.5</v>
      </c>
      <c r="E89" s="52"/>
      <c r="F89" s="48"/>
      <c r="G89" s="1"/>
      <c r="H89" s="8"/>
      <c r="I89" s="8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2">
      <c r="A90" s="37">
        <v>64</v>
      </c>
      <c r="B90" s="49" t="s">
        <v>93</v>
      </c>
      <c r="C90" s="51" t="s">
        <v>276</v>
      </c>
      <c r="D90" s="52">
        <v>46.24</v>
      </c>
      <c r="E90" s="52"/>
      <c r="F90" s="48"/>
      <c r="G90" s="1"/>
      <c r="H90" s="8"/>
      <c r="I90" s="8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2">
      <c r="A91" s="37">
        <v>65</v>
      </c>
      <c r="B91" s="49" t="s">
        <v>94</v>
      </c>
      <c r="C91" s="51" t="s">
        <v>276</v>
      </c>
      <c r="D91" s="52">
        <v>14.4</v>
      </c>
      <c r="E91" s="52"/>
      <c r="F91" s="48"/>
      <c r="G91" s="1"/>
      <c r="H91" s="8"/>
      <c r="I91" s="8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2">
      <c r="A92" s="37">
        <v>66</v>
      </c>
      <c r="B92" s="49" t="s">
        <v>95</v>
      </c>
      <c r="C92" s="51" t="s">
        <v>276</v>
      </c>
      <c r="D92" s="52">
        <v>73.5</v>
      </c>
      <c r="E92" s="52"/>
      <c r="F92" s="48"/>
      <c r="G92" s="1"/>
      <c r="H92" s="8"/>
      <c r="I92" s="8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25">
      <c r="A93" s="37"/>
      <c r="B93" s="45" t="s">
        <v>96</v>
      </c>
      <c r="C93" s="51"/>
      <c r="D93" s="52"/>
      <c r="E93" s="52"/>
      <c r="F93" s="48"/>
      <c r="G93" s="1"/>
      <c r="H93" s="7"/>
      <c r="I93" s="8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2">
      <c r="A94" s="37">
        <v>67</v>
      </c>
      <c r="B94" s="49" t="s">
        <v>97</v>
      </c>
      <c r="C94" s="51" t="s">
        <v>29</v>
      </c>
      <c r="D94" s="52">
        <v>16</v>
      </c>
      <c r="E94" s="52"/>
      <c r="F94" s="48"/>
      <c r="G94" s="1"/>
      <c r="H94" s="8"/>
      <c r="I94" s="8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2">
      <c r="A95" s="37">
        <v>68</v>
      </c>
      <c r="B95" s="49" t="s">
        <v>98</v>
      </c>
      <c r="C95" s="51" t="s">
        <v>29</v>
      </c>
      <c r="D95" s="52">
        <v>1</v>
      </c>
      <c r="E95" s="52"/>
      <c r="F95" s="48"/>
      <c r="G95" s="1"/>
      <c r="H95" s="8"/>
      <c r="I95" s="8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2">
      <c r="A96" s="37">
        <v>69</v>
      </c>
      <c r="B96" s="49" t="s">
        <v>99</v>
      </c>
      <c r="C96" s="51" t="s">
        <v>29</v>
      </c>
      <c r="D96" s="52">
        <v>1</v>
      </c>
      <c r="E96" s="52"/>
      <c r="F96" s="48"/>
      <c r="G96" s="1"/>
      <c r="H96" s="8"/>
      <c r="I96" s="8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2">
      <c r="A97" s="37">
        <v>70</v>
      </c>
      <c r="B97" s="49" t="s">
        <v>100</v>
      </c>
      <c r="C97" s="51" t="s">
        <v>29</v>
      </c>
      <c r="D97" s="52">
        <v>1</v>
      </c>
      <c r="E97" s="52"/>
      <c r="F97" s="48"/>
      <c r="G97" s="1"/>
      <c r="H97" s="8"/>
      <c r="I97" s="8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2">
      <c r="A98" s="37">
        <v>71</v>
      </c>
      <c r="B98" s="49" t="s">
        <v>101</v>
      </c>
      <c r="C98" s="51" t="s">
        <v>29</v>
      </c>
      <c r="D98" s="52">
        <v>21</v>
      </c>
      <c r="E98" s="52"/>
      <c r="F98" s="48"/>
      <c r="G98" s="1"/>
      <c r="H98" s="8"/>
      <c r="I98" s="8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25">
      <c r="A99" s="37"/>
      <c r="B99" s="76" t="s">
        <v>102</v>
      </c>
      <c r="C99" s="77"/>
      <c r="D99" s="77"/>
      <c r="E99" s="77"/>
      <c r="F99" s="53"/>
      <c r="G99" s="1"/>
      <c r="H99" s="9"/>
      <c r="I99" s="8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25">
      <c r="A100" s="37"/>
      <c r="B100" s="81" t="s">
        <v>103</v>
      </c>
      <c r="C100" s="77"/>
      <c r="D100" s="77"/>
      <c r="E100" s="77"/>
      <c r="F100" s="77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25">
      <c r="A101" s="37"/>
      <c r="B101" s="55" t="s">
        <v>104</v>
      </c>
      <c r="C101" s="46"/>
      <c r="D101" s="47"/>
      <c r="E101" s="47"/>
      <c r="F101" s="56"/>
      <c r="G101" s="11"/>
      <c r="H101" s="13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</row>
    <row r="102" spans="1:26" ht="27" customHeight="1" x14ac:dyDescent="0.2">
      <c r="A102" s="37">
        <v>72</v>
      </c>
      <c r="B102" s="49" t="s">
        <v>105</v>
      </c>
      <c r="C102" s="46" t="s">
        <v>274</v>
      </c>
      <c r="D102" s="47">
        <v>1</v>
      </c>
      <c r="E102" s="47"/>
      <c r="F102" s="56"/>
      <c r="G102" s="1"/>
      <c r="H102" s="13"/>
      <c r="I102" s="8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8.5" customHeight="1" x14ac:dyDescent="0.2">
      <c r="A103" s="37">
        <v>73</v>
      </c>
      <c r="B103" s="49" t="s">
        <v>106</v>
      </c>
      <c r="C103" s="46" t="s">
        <v>274</v>
      </c>
      <c r="D103" s="47">
        <v>1</v>
      </c>
      <c r="E103" s="47"/>
      <c r="F103" s="48"/>
      <c r="G103" s="12"/>
      <c r="H103" s="8"/>
      <c r="I103" s="8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9.5" customHeight="1" x14ac:dyDescent="0.2">
      <c r="A104" s="37">
        <v>74</v>
      </c>
      <c r="B104" s="49" t="s">
        <v>107</v>
      </c>
      <c r="C104" s="46" t="s">
        <v>29</v>
      </c>
      <c r="D104" s="47">
        <v>1</v>
      </c>
      <c r="E104" s="47"/>
      <c r="F104" s="48"/>
      <c r="G104" s="12"/>
      <c r="H104" s="8"/>
      <c r="I104" s="8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31.5" customHeight="1" x14ac:dyDescent="0.2">
      <c r="A105" s="37">
        <v>75</v>
      </c>
      <c r="B105" s="49" t="s">
        <v>108</v>
      </c>
      <c r="C105" s="46" t="s">
        <v>29</v>
      </c>
      <c r="D105" s="47">
        <v>1</v>
      </c>
      <c r="E105" s="47"/>
      <c r="F105" s="48"/>
      <c r="G105" s="12"/>
      <c r="H105" s="8"/>
      <c r="I105" s="8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4.25" customHeight="1" x14ac:dyDescent="0.25">
      <c r="A106" s="37"/>
      <c r="B106" s="45" t="s">
        <v>109</v>
      </c>
      <c r="C106" s="46" t="s">
        <v>110</v>
      </c>
      <c r="D106" s="47"/>
      <c r="E106" s="47"/>
      <c r="F106" s="48"/>
      <c r="G106" s="1"/>
      <c r="H106" s="8"/>
      <c r="I106" s="8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2">
      <c r="A107" s="37">
        <v>76</v>
      </c>
      <c r="B107" s="49" t="s">
        <v>111</v>
      </c>
      <c r="C107" s="46" t="s">
        <v>275</v>
      </c>
      <c r="D107" s="47">
        <v>35</v>
      </c>
      <c r="E107" s="47"/>
      <c r="F107" s="56"/>
      <c r="G107" s="1"/>
      <c r="H107" s="13"/>
      <c r="I107" s="8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2">
      <c r="A108" s="37">
        <v>77</v>
      </c>
      <c r="B108" s="49" t="s">
        <v>112</v>
      </c>
      <c r="C108" s="46" t="s">
        <v>275</v>
      </c>
      <c r="D108" s="47">
        <v>20</v>
      </c>
      <c r="E108" s="47"/>
      <c r="F108" s="56"/>
      <c r="G108" s="1"/>
      <c r="H108" s="13"/>
      <c r="I108" s="8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25">
      <c r="A109" s="37"/>
      <c r="B109" s="45" t="s">
        <v>113</v>
      </c>
      <c r="C109" s="46" t="s">
        <v>110</v>
      </c>
      <c r="D109" s="47"/>
      <c r="E109" s="47"/>
      <c r="F109" s="56"/>
      <c r="G109" s="1"/>
      <c r="H109" s="13"/>
      <c r="I109" s="8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2">
      <c r="A110" s="37">
        <v>78</v>
      </c>
      <c r="B110" s="49" t="s">
        <v>114</v>
      </c>
      <c r="C110" s="46" t="s">
        <v>275</v>
      </c>
      <c r="D110" s="47">
        <v>12</v>
      </c>
      <c r="E110" s="47"/>
      <c r="F110" s="56"/>
      <c r="G110" s="1"/>
      <c r="H110" s="13"/>
      <c r="I110" s="8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25">
      <c r="A111" s="37"/>
      <c r="B111" s="45" t="s">
        <v>115</v>
      </c>
      <c r="C111" s="46"/>
      <c r="D111" s="47"/>
      <c r="E111" s="47"/>
      <c r="F111" s="56"/>
      <c r="G111" s="1"/>
      <c r="H111" s="13"/>
      <c r="I111" s="8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2">
      <c r="A112" s="37">
        <v>79</v>
      </c>
      <c r="B112" s="57" t="s">
        <v>116</v>
      </c>
      <c r="C112" s="46" t="s">
        <v>29</v>
      </c>
      <c r="D112" s="47">
        <v>1</v>
      </c>
      <c r="E112" s="47"/>
      <c r="F112" s="56"/>
      <c r="G112" s="1"/>
      <c r="H112" s="13"/>
      <c r="I112" s="8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2">
      <c r="A113" s="37">
        <v>80</v>
      </c>
      <c r="B113" s="49" t="s">
        <v>117</v>
      </c>
      <c r="C113" s="46" t="s">
        <v>29</v>
      </c>
      <c r="D113" s="47">
        <v>1</v>
      </c>
      <c r="E113" s="47"/>
      <c r="F113" s="56"/>
      <c r="G113" s="1"/>
      <c r="H113" s="13"/>
      <c r="I113" s="8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25">
      <c r="A114" s="37"/>
      <c r="B114" s="45" t="s">
        <v>118</v>
      </c>
      <c r="C114" s="46" t="s">
        <v>110</v>
      </c>
      <c r="D114" s="47"/>
      <c r="E114" s="47"/>
      <c r="F114" s="56"/>
      <c r="G114" s="1"/>
      <c r="H114" s="13"/>
      <c r="I114" s="8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2">
      <c r="A115" s="37">
        <v>81</v>
      </c>
      <c r="B115" s="49" t="s">
        <v>119</v>
      </c>
      <c r="C115" s="46" t="s">
        <v>29</v>
      </c>
      <c r="D115" s="47">
        <v>16</v>
      </c>
      <c r="E115" s="47"/>
      <c r="F115" s="56"/>
      <c r="G115" s="1"/>
      <c r="H115" s="13"/>
      <c r="I115" s="8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2">
      <c r="A116" s="37">
        <v>82</v>
      </c>
      <c r="B116" s="49" t="s">
        <v>120</v>
      </c>
      <c r="C116" s="46" t="s">
        <v>29</v>
      </c>
      <c r="D116" s="47">
        <v>2</v>
      </c>
      <c r="E116" s="47"/>
      <c r="F116" s="56"/>
      <c r="G116" s="1"/>
      <c r="H116" s="13"/>
      <c r="I116" s="8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25">
      <c r="A117" s="37"/>
      <c r="B117" s="45" t="s">
        <v>121</v>
      </c>
      <c r="C117" s="46" t="s">
        <v>110</v>
      </c>
      <c r="D117" s="47"/>
      <c r="E117" s="47"/>
      <c r="F117" s="56"/>
      <c r="G117" s="1"/>
      <c r="H117" s="13"/>
      <c r="I117" s="8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2">
      <c r="A118" s="37">
        <v>83</v>
      </c>
      <c r="B118" s="49" t="s">
        <v>122</v>
      </c>
      <c r="C118" s="46" t="s">
        <v>29</v>
      </c>
      <c r="D118" s="47">
        <v>8</v>
      </c>
      <c r="E118" s="47"/>
      <c r="F118" s="56"/>
      <c r="G118" s="1"/>
      <c r="H118" s="13"/>
      <c r="I118" s="8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25">
      <c r="A119" s="37"/>
      <c r="B119" s="45" t="s">
        <v>123</v>
      </c>
      <c r="C119" s="46"/>
      <c r="D119" s="52"/>
      <c r="E119" s="47"/>
      <c r="F119" s="56"/>
      <c r="G119" s="1"/>
      <c r="H119" s="13"/>
      <c r="I119" s="8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2">
      <c r="A120" s="37">
        <v>84</v>
      </c>
      <c r="B120" s="49" t="s">
        <v>124</v>
      </c>
      <c r="C120" s="46" t="s">
        <v>29</v>
      </c>
      <c r="D120" s="52">
        <v>15</v>
      </c>
      <c r="E120" s="47"/>
      <c r="F120" s="56"/>
      <c r="G120" s="1"/>
      <c r="H120" s="13"/>
      <c r="I120" s="8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2">
      <c r="A121" s="37">
        <v>85</v>
      </c>
      <c r="B121" s="49" t="s">
        <v>125</v>
      </c>
      <c r="C121" s="46" t="s">
        <v>29</v>
      </c>
      <c r="D121" s="52">
        <v>10</v>
      </c>
      <c r="E121" s="47"/>
      <c r="F121" s="56"/>
      <c r="G121" s="1"/>
      <c r="H121" s="13"/>
      <c r="I121" s="8"/>
      <c r="J121" s="14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2">
      <c r="A122" s="37">
        <v>86</v>
      </c>
      <c r="B122" s="49" t="s">
        <v>126</v>
      </c>
      <c r="C122" s="46" t="s">
        <v>29</v>
      </c>
      <c r="D122" s="52">
        <v>4</v>
      </c>
      <c r="E122" s="47"/>
      <c r="F122" s="56"/>
      <c r="G122" s="1"/>
      <c r="H122" s="13"/>
      <c r="I122" s="8"/>
      <c r="J122" s="14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25">
      <c r="A123" s="37"/>
      <c r="B123" s="45" t="s">
        <v>127</v>
      </c>
      <c r="C123" s="46"/>
      <c r="D123" s="47"/>
      <c r="E123" s="47"/>
      <c r="F123" s="56"/>
      <c r="G123" s="1"/>
      <c r="H123" s="13"/>
      <c r="I123" s="8"/>
      <c r="J123" s="10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2">
      <c r="A124" s="37">
        <v>87</v>
      </c>
      <c r="B124" s="49" t="s">
        <v>128</v>
      </c>
      <c r="C124" s="46" t="s">
        <v>29</v>
      </c>
      <c r="D124" s="47">
        <v>29</v>
      </c>
      <c r="E124" s="47"/>
      <c r="F124" s="56"/>
      <c r="G124" s="11"/>
      <c r="H124" s="13"/>
      <c r="I124" s="8"/>
      <c r="J124" s="14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</row>
    <row r="125" spans="1:26" ht="14.25" customHeight="1" x14ac:dyDescent="0.2">
      <c r="A125" s="37">
        <v>88</v>
      </c>
      <c r="B125" s="49" t="s">
        <v>129</v>
      </c>
      <c r="C125" s="46" t="s">
        <v>29</v>
      </c>
      <c r="D125" s="47">
        <v>8</v>
      </c>
      <c r="E125" s="47"/>
      <c r="F125" s="56"/>
      <c r="G125" s="11"/>
      <c r="H125" s="13"/>
      <c r="I125" s="8"/>
      <c r="J125" s="14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</row>
    <row r="126" spans="1:26" ht="14.25" customHeight="1" x14ac:dyDescent="0.2">
      <c r="A126" s="37">
        <v>89</v>
      </c>
      <c r="B126" s="49" t="s">
        <v>130</v>
      </c>
      <c r="C126" s="46" t="s">
        <v>29</v>
      </c>
      <c r="D126" s="47">
        <v>6</v>
      </c>
      <c r="E126" s="47"/>
      <c r="F126" s="56"/>
      <c r="G126" s="11"/>
      <c r="H126" s="13"/>
      <c r="I126" s="8"/>
      <c r="J126" s="14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</row>
    <row r="127" spans="1:26" ht="14.25" customHeight="1" x14ac:dyDescent="0.2">
      <c r="A127" s="37">
        <v>90</v>
      </c>
      <c r="B127" s="49" t="s">
        <v>131</v>
      </c>
      <c r="C127" s="46" t="s">
        <v>275</v>
      </c>
      <c r="D127" s="47">
        <v>30</v>
      </c>
      <c r="E127" s="47"/>
      <c r="F127" s="56"/>
      <c r="G127" s="11"/>
      <c r="H127" s="13"/>
      <c r="I127" s="8"/>
      <c r="J127" s="14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</row>
    <row r="128" spans="1:26" ht="14.25" customHeight="1" x14ac:dyDescent="0.2">
      <c r="A128" s="37">
        <v>91</v>
      </c>
      <c r="B128" s="49" t="s">
        <v>132</v>
      </c>
      <c r="C128" s="46" t="s">
        <v>29</v>
      </c>
      <c r="D128" s="47">
        <v>17</v>
      </c>
      <c r="E128" s="47"/>
      <c r="F128" s="56"/>
      <c r="G128" s="11"/>
      <c r="H128" s="13"/>
      <c r="I128" s="8"/>
      <c r="J128" s="14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</row>
    <row r="129" spans="1:26" ht="14.25" customHeight="1" x14ac:dyDescent="0.2">
      <c r="A129" s="37">
        <v>92</v>
      </c>
      <c r="B129" s="49" t="s">
        <v>133</v>
      </c>
      <c r="C129" s="46" t="s">
        <v>29</v>
      </c>
      <c r="D129" s="47">
        <v>15</v>
      </c>
      <c r="E129" s="47"/>
      <c r="F129" s="56"/>
      <c r="G129" s="11"/>
      <c r="H129" s="13"/>
      <c r="I129" s="8"/>
      <c r="J129" s="14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</row>
    <row r="130" spans="1:26" ht="14.25" customHeight="1" x14ac:dyDescent="0.2">
      <c r="A130" s="37">
        <v>93</v>
      </c>
      <c r="B130" s="49" t="s">
        <v>134</v>
      </c>
      <c r="C130" s="46" t="s">
        <v>29</v>
      </c>
      <c r="D130" s="47">
        <v>7</v>
      </c>
      <c r="E130" s="47"/>
      <c r="F130" s="56"/>
      <c r="G130" s="1"/>
      <c r="H130" s="13"/>
      <c r="I130" s="8"/>
      <c r="J130" s="14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2">
      <c r="A131" s="37">
        <v>94</v>
      </c>
      <c r="B131" s="49" t="s">
        <v>135</v>
      </c>
      <c r="C131" s="46" t="s">
        <v>29</v>
      </c>
      <c r="D131" s="47">
        <v>3</v>
      </c>
      <c r="E131" s="47"/>
      <c r="F131" s="56"/>
      <c r="G131" s="1"/>
      <c r="H131" s="13"/>
      <c r="I131" s="8"/>
      <c r="J131" s="14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2">
      <c r="A132" s="37">
        <v>95</v>
      </c>
      <c r="B132" s="49" t="s">
        <v>136</v>
      </c>
      <c r="C132" s="46" t="s">
        <v>29</v>
      </c>
      <c r="D132" s="47">
        <v>6</v>
      </c>
      <c r="E132" s="47"/>
      <c r="F132" s="56"/>
      <c r="G132" s="1"/>
      <c r="H132" s="13"/>
      <c r="I132" s="8"/>
      <c r="J132" s="14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2">
      <c r="A133" s="37">
        <v>96</v>
      </c>
      <c r="B133" s="49" t="s">
        <v>137</v>
      </c>
      <c r="C133" s="46" t="s">
        <v>29</v>
      </c>
      <c r="D133" s="47">
        <v>1</v>
      </c>
      <c r="E133" s="47"/>
      <c r="F133" s="56"/>
      <c r="G133" s="1"/>
      <c r="H133" s="13"/>
      <c r="I133" s="8"/>
      <c r="J133" s="14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2">
      <c r="A134" s="37">
        <v>97</v>
      </c>
      <c r="B134" s="49" t="s">
        <v>138</v>
      </c>
      <c r="C134" s="46" t="s">
        <v>29</v>
      </c>
      <c r="D134" s="47">
        <v>1</v>
      </c>
      <c r="E134" s="47"/>
      <c r="F134" s="56"/>
      <c r="G134" s="16"/>
      <c r="H134" s="13"/>
      <c r="I134" s="8"/>
      <c r="J134" s="14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ht="30" customHeight="1" x14ac:dyDescent="0.2">
      <c r="A135" s="37">
        <v>98</v>
      </c>
      <c r="B135" s="49" t="s">
        <v>139</v>
      </c>
      <c r="C135" s="58" t="s">
        <v>29</v>
      </c>
      <c r="D135" s="59">
        <v>1</v>
      </c>
      <c r="E135" s="59"/>
      <c r="F135" s="60"/>
      <c r="G135" s="16"/>
      <c r="H135" s="18"/>
      <c r="I135" s="8"/>
      <c r="J135" s="14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ht="14.25" customHeight="1" x14ac:dyDescent="0.25">
      <c r="A136" s="61"/>
      <c r="B136" s="62" t="s">
        <v>140</v>
      </c>
      <c r="C136" s="62"/>
      <c r="D136" s="63"/>
      <c r="E136" s="63"/>
      <c r="F136" s="64"/>
      <c r="G136" s="11"/>
      <c r="H136" s="19"/>
      <c r="I136" s="8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</row>
    <row r="137" spans="1:26" ht="14.25" customHeight="1" x14ac:dyDescent="0.25">
      <c r="A137" s="49"/>
      <c r="B137" s="55" t="s">
        <v>141</v>
      </c>
      <c r="C137" s="46"/>
      <c r="D137" s="47"/>
      <c r="E137" s="47"/>
      <c r="F137" s="56"/>
      <c r="G137" s="11"/>
      <c r="H137" s="13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</row>
    <row r="138" spans="1:26" ht="14.25" customHeight="1" x14ac:dyDescent="0.25">
      <c r="A138" s="49"/>
      <c r="B138" s="45" t="s">
        <v>142</v>
      </c>
      <c r="C138" s="46" t="s">
        <v>110</v>
      </c>
      <c r="D138" s="47"/>
      <c r="E138" s="47"/>
      <c r="F138" s="56"/>
      <c r="G138" s="1"/>
      <c r="H138" s="13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1" customHeight="1" x14ac:dyDescent="0.2">
      <c r="A139" s="37">
        <v>99</v>
      </c>
      <c r="B139" s="49" t="s">
        <v>143</v>
      </c>
      <c r="C139" s="46" t="s">
        <v>170</v>
      </c>
      <c r="D139" s="47">
        <v>1</v>
      </c>
      <c r="E139" s="47"/>
      <c r="F139" s="56"/>
      <c r="G139" s="1"/>
      <c r="H139" s="13"/>
      <c r="I139" s="8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25">
      <c r="A140" s="49"/>
      <c r="B140" s="45" t="s">
        <v>145</v>
      </c>
      <c r="C140" s="46" t="s">
        <v>110</v>
      </c>
      <c r="D140" s="47"/>
      <c r="E140" s="47"/>
      <c r="F140" s="56"/>
      <c r="G140" s="1"/>
      <c r="H140" s="13"/>
      <c r="I140" s="8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2">
      <c r="A141" s="37">
        <v>100</v>
      </c>
      <c r="B141" s="49" t="s">
        <v>146</v>
      </c>
      <c r="C141" s="46" t="s">
        <v>170</v>
      </c>
      <c r="D141" s="47">
        <v>1</v>
      </c>
      <c r="E141" s="47"/>
      <c r="F141" s="56"/>
      <c r="G141" s="1"/>
      <c r="H141" s="13"/>
      <c r="I141" s="8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2">
      <c r="A142" s="37">
        <v>101</v>
      </c>
      <c r="B142" s="49" t="s">
        <v>147</v>
      </c>
      <c r="C142" s="46" t="s">
        <v>170</v>
      </c>
      <c r="D142" s="47">
        <v>1</v>
      </c>
      <c r="E142" s="47"/>
      <c r="F142" s="56"/>
      <c r="G142" s="1"/>
      <c r="H142" s="13"/>
      <c r="I142" s="8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2">
      <c r="A143" s="37">
        <v>102</v>
      </c>
      <c r="B143" s="49" t="s">
        <v>148</v>
      </c>
      <c r="C143" s="46" t="s">
        <v>170</v>
      </c>
      <c r="D143" s="47">
        <v>1</v>
      </c>
      <c r="E143" s="47"/>
      <c r="F143" s="56"/>
      <c r="G143" s="1"/>
      <c r="H143" s="13"/>
      <c r="I143" s="8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2">
      <c r="A144" s="37">
        <v>103</v>
      </c>
      <c r="B144" s="49" t="s">
        <v>149</v>
      </c>
      <c r="C144" s="46" t="s">
        <v>29</v>
      </c>
      <c r="D144" s="47">
        <v>30</v>
      </c>
      <c r="E144" s="47"/>
      <c r="F144" s="56"/>
      <c r="G144" s="1"/>
      <c r="H144" s="13"/>
      <c r="I144" s="8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2">
      <c r="A145" s="37">
        <v>104</v>
      </c>
      <c r="B145" s="49" t="s">
        <v>150</v>
      </c>
      <c r="C145" s="46" t="s">
        <v>29</v>
      </c>
      <c r="D145" s="47">
        <v>2</v>
      </c>
      <c r="E145" s="47"/>
      <c r="F145" s="56"/>
      <c r="G145" s="1"/>
      <c r="H145" s="13"/>
      <c r="I145" s="8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2">
      <c r="A146" s="37">
        <v>105</v>
      </c>
      <c r="B146" s="49" t="s">
        <v>151</v>
      </c>
      <c r="C146" s="46" t="s">
        <v>170</v>
      </c>
      <c r="D146" s="47">
        <v>1</v>
      </c>
      <c r="E146" s="47"/>
      <c r="F146" s="56"/>
      <c r="G146" s="1"/>
      <c r="H146" s="13"/>
      <c r="I146" s="8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25">
      <c r="A147" s="37"/>
      <c r="B147" s="45" t="s">
        <v>152</v>
      </c>
      <c r="C147" s="46"/>
      <c r="D147" s="47"/>
      <c r="E147" s="47"/>
      <c r="F147" s="56"/>
      <c r="G147" s="1"/>
      <c r="H147" s="13"/>
      <c r="I147" s="8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2">
      <c r="A148" s="37">
        <v>106</v>
      </c>
      <c r="B148" s="49" t="s">
        <v>153</v>
      </c>
      <c r="C148" s="46" t="s">
        <v>170</v>
      </c>
      <c r="D148" s="47">
        <v>1</v>
      </c>
      <c r="E148" s="47"/>
      <c r="F148" s="56"/>
      <c r="G148" s="1"/>
      <c r="H148" s="13"/>
      <c r="I148" s="8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2">
      <c r="A149" s="37">
        <v>107</v>
      </c>
      <c r="B149" s="49" t="s">
        <v>154</v>
      </c>
      <c r="C149" s="46" t="s">
        <v>170</v>
      </c>
      <c r="D149" s="47">
        <v>1</v>
      </c>
      <c r="E149" s="47"/>
      <c r="F149" s="56"/>
      <c r="G149" s="1"/>
      <c r="H149" s="13"/>
      <c r="I149" s="8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2">
      <c r="A150" s="37">
        <v>108</v>
      </c>
      <c r="B150" s="49" t="s">
        <v>155</v>
      </c>
      <c r="C150" s="46" t="s">
        <v>29</v>
      </c>
      <c r="D150" s="47">
        <v>2</v>
      </c>
      <c r="E150" s="47"/>
      <c r="F150" s="56"/>
      <c r="G150" s="1"/>
      <c r="H150" s="13"/>
      <c r="I150" s="8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25">
      <c r="A151" s="82" t="s">
        <v>156</v>
      </c>
      <c r="B151" s="77"/>
      <c r="C151" s="77"/>
      <c r="D151" s="77"/>
      <c r="E151" s="77"/>
      <c r="F151" s="65"/>
      <c r="G151" s="11"/>
      <c r="H151" s="19"/>
      <c r="I151" s="8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</row>
    <row r="152" spans="1:26" ht="14.25" customHeight="1" x14ac:dyDescent="0.25">
      <c r="A152" s="62"/>
      <c r="B152" s="76" t="s">
        <v>157</v>
      </c>
      <c r="C152" s="77"/>
      <c r="D152" s="77"/>
      <c r="E152" s="77"/>
      <c r="F152" s="66"/>
      <c r="G152" s="11"/>
      <c r="H152" s="23"/>
      <c r="I152" s="8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</row>
    <row r="153" spans="1:26" ht="14.25" customHeight="1" x14ac:dyDescent="0.25">
      <c r="A153" s="49"/>
      <c r="B153" s="81" t="s">
        <v>158</v>
      </c>
      <c r="C153" s="77"/>
      <c r="D153" s="77"/>
      <c r="E153" s="77"/>
      <c r="F153" s="77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2">
      <c r="A154" s="37">
        <v>109</v>
      </c>
      <c r="B154" s="49" t="s">
        <v>159</v>
      </c>
      <c r="C154" s="46" t="s">
        <v>29</v>
      </c>
      <c r="D154" s="47">
        <v>6</v>
      </c>
      <c r="E154" s="47"/>
      <c r="F154" s="56"/>
      <c r="G154" s="11"/>
      <c r="H154" s="13"/>
      <c r="I154" s="8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</row>
    <row r="155" spans="1:26" ht="14.25" customHeight="1" x14ac:dyDescent="0.2">
      <c r="A155" s="37">
        <v>110</v>
      </c>
      <c r="B155" s="49" t="s">
        <v>160</v>
      </c>
      <c r="C155" s="46" t="s">
        <v>29</v>
      </c>
      <c r="D155" s="47">
        <v>7</v>
      </c>
      <c r="E155" s="47"/>
      <c r="F155" s="56"/>
      <c r="G155" s="11"/>
      <c r="H155" s="13"/>
      <c r="I155" s="8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</row>
    <row r="156" spans="1:26" ht="14.25" customHeight="1" x14ac:dyDescent="0.2">
      <c r="A156" s="37">
        <v>111</v>
      </c>
      <c r="B156" s="49" t="s">
        <v>161</v>
      </c>
      <c r="C156" s="46" t="s">
        <v>170</v>
      </c>
      <c r="D156" s="47">
        <v>1</v>
      </c>
      <c r="E156" s="47"/>
      <c r="F156" s="56"/>
      <c r="G156" s="11"/>
      <c r="H156" s="13"/>
      <c r="I156" s="8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</row>
    <row r="157" spans="1:26" ht="14.25" customHeight="1" x14ac:dyDescent="0.2">
      <c r="A157" s="37">
        <v>112</v>
      </c>
      <c r="B157" s="49" t="s">
        <v>162</v>
      </c>
      <c r="C157" s="46" t="s">
        <v>29</v>
      </c>
      <c r="D157" s="47">
        <v>1</v>
      </c>
      <c r="E157" s="47"/>
      <c r="F157" s="56"/>
      <c r="G157" s="17"/>
      <c r="H157" s="13"/>
      <c r="I157" s="8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4.25" customHeight="1" x14ac:dyDescent="0.2">
      <c r="A158" s="37">
        <v>113</v>
      </c>
      <c r="B158" s="49" t="s">
        <v>163</v>
      </c>
      <c r="C158" s="46" t="s">
        <v>29</v>
      </c>
      <c r="D158" s="47">
        <v>1</v>
      </c>
      <c r="E158" s="47"/>
      <c r="F158" s="56"/>
      <c r="G158" s="17"/>
      <c r="H158" s="13"/>
      <c r="I158" s="8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4.25" customHeight="1" x14ac:dyDescent="0.2">
      <c r="A159" s="37">
        <v>114</v>
      </c>
      <c r="B159" s="49" t="s">
        <v>164</v>
      </c>
      <c r="C159" s="46" t="s">
        <v>29</v>
      </c>
      <c r="D159" s="47">
        <v>1</v>
      </c>
      <c r="E159" s="47"/>
      <c r="F159" s="56"/>
      <c r="G159" s="17"/>
      <c r="H159" s="13"/>
      <c r="I159" s="8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4.25" customHeight="1" x14ac:dyDescent="0.25">
      <c r="A160" s="37"/>
      <c r="B160" s="76" t="s">
        <v>165</v>
      </c>
      <c r="C160" s="77"/>
      <c r="D160" s="77"/>
      <c r="E160" s="77"/>
      <c r="F160" s="66"/>
      <c r="G160" s="1"/>
      <c r="H160" s="19"/>
      <c r="I160" s="8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25">
      <c r="A161" s="37"/>
      <c r="B161" s="81" t="s">
        <v>166</v>
      </c>
      <c r="C161" s="77"/>
      <c r="D161" s="77"/>
      <c r="E161" s="77"/>
      <c r="F161" s="77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2">
      <c r="A162" s="37">
        <v>115</v>
      </c>
      <c r="B162" s="67" t="s">
        <v>167</v>
      </c>
      <c r="C162" s="68" t="s">
        <v>144</v>
      </c>
      <c r="D162" s="69">
        <v>5</v>
      </c>
      <c r="E162" s="69"/>
      <c r="F162" s="70"/>
      <c r="G162" s="1"/>
      <c r="H162" s="13"/>
      <c r="I162" s="8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2">
      <c r="A163" s="37">
        <v>116</v>
      </c>
      <c r="B163" s="67" t="s">
        <v>168</v>
      </c>
      <c r="C163" s="68" t="s">
        <v>144</v>
      </c>
      <c r="D163" s="69">
        <v>8</v>
      </c>
      <c r="E163" s="69"/>
      <c r="F163" s="70"/>
      <c r="G163" s="1"/>
      <c r="H163" s="13"/>
      <c r="I163" s="8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2">
      <c r="A164" s="37">
        <v>117</v>
      </c>
      <c r="B164" s="49" t="s">
        <v>169</v>
      </c>
      <c r="C164" s="46" t="s">
        <v>170</v>
      </c>
      <c r="D164" s="47">
        <v>4</v>
      </c>
      <c r="E164" s="47"/>
      <c r="F164" s="56"/>
      <c r="G164" s="1"/>
      <c r="H164" s="13"/>
      <c r="I164" s="8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25">
      <c r="A165" s="37"/>
      <c r="B165" s="62" t="s">
        <v>165</v>
      </c>
      <c r="C165" s="46"/>
      <c r="D165" s="47"/>
      <c r="E165" s="47"/>
      <c r="F165" s="66"/>
      <c r="G165" s="1"/>
      <c r="H165" s="19"/>
      <c r="I165" s="8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25">
      <c r="A166" s="37"/>
      <c r="B166" s="80" t="s">
        <v>171</v>
      </c>
      <c r="C166" s="77"/>
      <c r="D166" s="77"/>
      <c r="E166" s="77"/>
      <c r="F166" s="77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</row>
    <row r="167" spans="1:26" ht="14.25" customHeight="1" x14ac:dyDescent="0.25">
      <c r="A167" s="37"/>
      <c r="B167" s="55" t="s">
        <v>172</v>
      </c>
      <c r="C167" s="46"/>
      <c r="D167" s="47"/>
      <c r="E167" s="47"/>
      <c r="F167" s="56"/>
      <c r="G167" s="11"/>
      <c r="H167" s="13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</row>
    <row r="168" spans="1:26" ht="14.25" customHeight="1" x14ac:dyDescent="0.2">
      <c r="A168" s="37">
        <v>118</v>
      </c>
      <c r="B168" s="49" t="s">
        <v>173</v>
      </c>
      <c r="C168" s="46" t="s">
        <v>170</v>
      </c>
      <c r="D168" s="47">
        <v>1</v>
      </c>
      <c r="E168" s="47"/>
      <c r="F168" s="56"/>
      <c r="G168" s="11"/>
      <c r="H168" s="13"/>
      <c r="I168" s="8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</row>
    <row r="169" spans="1:26" ht="14.25" customHeight="1" x14ac:dyDescent="0.2">
      <c r="A169" s="37">
        <v>119</v>
      </c>
      <c r="B169" s="49" t="s">
        <v>174</v>
      </c>
      <c r="C169" s="46" t="s">
        <v>170</v>
      </c>
      <c r="D169" s="47">
        <v>1</v>
      </c>
      <c r="E169" s="47"/>
      <c r="F169" s="56"/>
      <c r="G169" s="11"/>
      <c r="H169" s="13"/>
      <c r="I169" s="8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</row>
    <row r="170" spans="1:26" ht="14.25" customHeight="1" x14ac:dyDescent="0.2">
      <c r="A170" s="37">
        <v>120</v>
      </c>
      <c r="B170" s="49" t="s">
        <v>175</v>
      </c>
      <c r="C170" s="46" t="s">
        <v>29</v>
      </c>
      <c r="D170" s="47">
        <v>3</v>
      </c>
      <c r="E170" s="47"/>
      <c r="F170" s="56"/>
      <c r="G170" s="15"/>
      <c r="H170" s="24"/>
      <c r="I170" s="8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</row>
    <row r="171" spans="1:26" ht="14.25" customHeight="1" x14ac:dyDescent="0.25">
      <c r="A171" s="37"/>
      <c r="B171" s="45" t="s">
        <v>176</v>
      </c>
      <c r="C171" s="46"/>
      <c r="D171" s="47"/>
      <c r="E171" s="47"/>
      <c r="F171" s="56" t="str">
        <f t="shared" ref="F168:F179" si="0">IF(C171="","",D171*E171)</f>
        <v/>
      </c>
      <c r="G171" s="11"/>
      <c r="H171" s="13"/>
      <c r="I171" s="8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</row>
    <row r="172" spans="1:26" ht="14.25" customHeight="1" x14ac:dyDescent="0.2">
      <c r="A172" s="37">
        <v>121</v>
      </c>
      <c r="B172" s="67" t="s">
        <v>177</v>
      </c>
      <c r="C172" s="68" t="s">
        <v>275</v>
      </c>
      <c r="D172" s="69">
        <v>36</v>
      </c>
      <c r="E172" s="69"/>
      <c r="F172" s="70"/>
      <c r="G172" s="11"/>
      <c r="H172" s="13"/>
      <c r="I172" s="8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</row>
    <row r="173" spans="1:26" ht="14.25" customHeight="1" x14ac:dyDescent="0.2">
      <c r="A173" s="37">
        <v>122</v>
      </c>
      <c r="B173" s="67" t="s">
        <v>178</v>
      </c>
      <c r="C173" s="68" t="s">
        <v>275</v>
      </c>
      <c r="D173" s="69">
        <v>39</v>
      </c>
      <c r="E173" s="69"/>
      <c r="F173" s="70"/>
      <c r="G173" s="11"/>
      <c r="H173" s="13"/>
      <c r="I173" s="8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</row>
    <row r="174" spans="1:26" ht="14.25" customHeight="1" x14ac:dyDescent="0.2">
      <c r="A174" s="37">
        <v>123</v>
      </c>
      <c r="B174" s="67" t="s">
        <v>179</v>
      </c>
      <c r="C174" s="68" t="s">
        <v>275</v>
      </c>
      <c r="D174" s="69">
        <v>30</v>
      </c>
      <c r="E174" s="69"/>
      <c r="F174" s="70"/>
      <c r="G174" s="11"/>
      <c r="H174" s="13"/>
      <c r="I174" s="8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</row>
    <row r="175" spans="1:26" ht="16.5" customHeight="1" x14ac:dyDescent="0.25">
      <c r="A175" s="37"/>
      <c r="B175" s="45" t="s">
        <v>180</v>
      </c>
      <c r="C175" s="46"/>
      <c r="D175" s="47"/>
      <c r="E175" s="47"/>
      <c r="F175" s="56" t="str">
        <f t="shared" si="0"/>
        <v/>
      </c>
      <c r="G175" s="11"/>
      <c r="H175" s="13"/>
      <c r="I175" s="8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</row>
    <row r="176" spans="1:26" ht="14.25" customHeight="1" x14ac:dyDescent="0.25">
      <c r="A176" s="37">
        <v>124</v>
      </c>
      <c r="B176" s="49" t="s">
        <v>181</v>
      </c>
      <c r="C176" s="46" t="s">
        <v>29</v>
      </c>
      <c r="D176" s="47">
        <v>3</v>
      </c>
      <c r="E176" s="47"/>
      <c r="F176" s="56"/>
      <c r="G176" s="11"/>
      <c r="H176" s="13"/>
      <c r="I176" s="8"/>
      <c r="J176" s="20"/>
      <c r="K176" s="20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</row>
    <row r="177" spans="1:26" ht="14.25" customHeight="1" x14ac:dyDescent="0.25">
      <c r="A177" s="37">
        <v>125</v>
      </c>
      <c r="B177" s="49" t="s">
        <v>182</v>
      </c>
      <c r="C177" s="46" t="s">
        <v>29</v>
      </c>
      <c r="D177" s="47">
        <v>3</v>
      </c>
      <c r="E177" s="47"/>
      <c r="F177" s="56"/>
      <c r="G177" s="11"/>
      <c r="H177" s="13"/>
      <c r="I177" s="8"/>
      <c r="J177" s="20"/>
      <c r="K177" s="20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</row>
    <row r="178" spans="1:26" ht="14.25" customHeight="1" x14ac:dyDescent="0.2">
      <c r="A178" s="37">
        <v>126</v>
      </c>
      <c r="B178" s="49" t="s">
        <v>183</v>
      </c>
      <c r="C178" s="46" t="s">
        <v>275</v>
      </c>
      <c r="D178" s="47">
        <v>15</v>
      </c>
      <c r="E178" s="47"/>
      <c r="F178" s="56"/>
      <c r="G178" s="11"/>
      <c r="H178" s="13"/>
      <c r="I178" s="8"/>
      <c r="J178" s="14"/>
      <c r="K178" s="14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</row>
    <row r="179" spans="1:26" ht="14.25" customHeight="1" x14ac:dyDescent="0.25">
      <c r="A179" s="37">
        <v>127</v>
      </c>
      <c r="B179" s="49" t="s">
        <v>184</v>
      </c>
      <c r="C179" s="46" t="s">
        <v>29</v>
      </c>
      <c r="D179" s="47">
        <v>14</v>
      </c>
      <c r="E179" s="47"/>
      <c r="F179" s="56"/>
      <c r="G179" s="11"/>
      <c r="H179" s="13"/>
      <c r="I179" s="8"/>
      <c r="J179" s="20"/>
      <c r="K179" s="20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</row>
    <row r="180" spans="1:26" ht="14.25" customHeight="1" x14ac:dyDescent="0.25">
      <c r="A180" s="37"/>
      <c r="B180" s="55" t="s">
        <v>185</v>
      </c>
      <c r="C180" s="46"/>
      <c r="D180" s="47"/>
      <c r="E180" s="47"/>
      <c r="F180" s="56"/>
      <c r="G180" s="11"/>
      <c r="H180" s="13"/>
      <c r="I180" s="8"/>
      <c r="J180" s="21"/>
      <c r="K180" s="2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</row>
    <row r="181" spans="1:26" ht="14.25" customHeight="1" x14ac:dyDescent="0.2">
      <c r="A181" s="37">
        <v>128</v>
      </c>
      <c r="B181" s="49" t="s">
        <v>186</v>
      </c>
      <c r="C181" s="46" t="s">
        <v>29</v>
      </c>
      <c r="D181" s="47">
        <v>4</v>
      </c>
      <c r="E181" s="47"/>
      <c r="F181" s="56"/>
      <c r="G181" s="11"/>
      <c r="H181" s="13"/>
      <c r="I181" s="8"/>
      <c r="J181" s="14"/>
      <c r="K181" s="14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</row>
    <row r="182" spans="1:26" ht="14.25" customHeight="1" x14ac:dyDescent="0.25">
      <c r="A182" s="37">
        <v>129</v>
      </c>
      <c r="B182" s="49" t="s">
        <v>187</v>
      </c>
      <c r="C182" s="46" t="s">
        <v>29</v>
      </c>
      <c r="D182" s="47">
        <v>6</v>
      </c>
      <c r="E182" s="47"/>
      <c r="F182" s="56"/>
      <c r="G182" s="11"/>
      <c r="H182" s="13"/>
      <c r="I182" s="8"/>
      <c r="J182" s="21"/>
      <c r="K182" s="2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</row>
    <row r="183" spans="1:26" ht="14.25" customHeight="1" x14ac:dyDescent="0.2">
      <c r="A183" s="37">
        <v>130</v>
      </c>
      <c r="B183" s="49" t="s">
        <v>188</v>
      </c>
      <c r="C183" s="46" t="s">
        <v>29</v>
      </c>
      <c r="D183" s="47">
        <v>1</v>
      </c>
      <c r="E183" s="47"/>
      <c r="F183" s="56"/>
      <c r="G183" s="11"/>
      <c r="H183" s="13"/>
      <c r="I183" s="8"/>
      <c r="J183" s="14"/>
      <c r="K183" s="14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</row>
    <row r="184" spans="1:26" ht="14.25" customHeight="1" x14ac:dyDescent="0.2">
      <c r="A184" s="37">
        <v>131</v>
      </c>
      <c r="B184" s="49" t="s">
        <v>189</v>
      </c>
      <c r="C184" s="46" t="s">
        <v>29</v>
      </c>
      <c r="D184" s="47">
        <v>1</v>
      </c>
      <c r="E184" s="47"/>
      <c r="F184" s="56"/>
      <c r="G184" s="11"/>
      <c r="H184" s="13"/>
      <c r="I184" s="8"/>
      <c r="J184" s="14"/>
      <c r="K184" s="14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</row>
    <row r="185" spans="1:26" ht="14.25" customHeight="1" x14ac:dyDescent="0.2">
      <c r="A185" s="37">
        <v>132</v>
      </c>
      <c r="B185" s="49" t="s">
        <v>190</v>
      </c>
      <c r="C185" s="46" t="s">
        <v>29</v>
      </c>
      <c r="D185" s="47">
        <v>2</v>
      </c>
      <c r="E185" s="47"/>
      <c r="F185" s="56"/>
      <c r="G185" s="11"/>
      <c r="H185" s="13"/>
      <c r="I185" s="8"/>
      <c r="J185" s="14"/>
      <c r="K185" s="14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</row>
    <row r="186" spans="1:26" ht="14.25" customHeight="1" x14ac:dyDescent="0.2">
      <c r="A186" s="37">
        <v>133</v>
      </c>
      <c r="B186" s="49" t="s">
        <v>191</v>
      </c>
      <c r="C186" s="46" t="s">
        <v>29</v>
      </c>
      <c r="D186" s="47">
        <v>6</v>
      </c>
      <c r="E186" s="47"/>
      <c r="F186" s="56"/>
      <c r="G186" s="11"/>
      <c r="H186" s="13"/>
      <c r="I186" s="8"/>
      <c r="J186" s="14"/>
      <c r="K186" s="14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</row>
    <row r="187" spans="1:26" ht="14.25" customHeight="1" x14ac:dyDescent="0.2">
      <c r="A187" s="37">
        <v>134</v>
      </c>
      <c r="B187" s="49" t="s">
        <v>192</v>
      </c>
      <c r="C187" s="46" t="s">
        <v>29</v>
      </c>
      <c r="D187" s="47">
        <v>6</v>
      </c>
      <c r="E187" s="47"/>
      <c r="F187" s="56"/>
      <c r="G187" s="11"/>
      <c r="H187" s="13"/>
      <c r="I187" s="8"/>
      <c r="J187" s="14"/>
      <c r="K187" s="14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</row>
    <row r="188" spans="1:26" ht="14.25" customHeight="1" x14ac:dyDescent="0.25">
      <c r="A188" s="37">
        <v>135</v>
      </c>
      <c r="B188" s="49" t="s">
        <v>193</v>
      </c>
      <c r="C188" s="46" t="s">
        <v>29</v>
      </c>
      <c r="D188" s="47">
        <v>6</v>
      </c>
      <c r="E188" s="47"/>
      <c r="F188" s="56"/>
      <c r="G188" s="11"/>
      <c r="H188" s="13"/>
      <c r="I188" s="8"/>
      <c r="J188" s="21"/>
      <c r="K188" s="2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</row>
    <row r="189" spans="1:26" ht="14.25" customHeight="1" x14ac:dyDescent="0.2">
      <c r="A189" s="37">
        <v>136</v>
      </c>
      <c r="B189" s="49" t="s">
        <v>194</v>
      </c>
      <c r="C189" s="46" t="s">
        <v>29</v>
      </c>
      <c r="D189" s="47">
        <v>6</v>
      </c>
      <c r="E189" s="47"/>
      <c r="F189" s="56"/>
      <c r="G189" s="11"/>
      <c r="H189" s="13"/>
      <c r="I189" s="8"/>
      <c r="J189" s="14"/>
      <c r="K189" s="14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</row>
    <row r="190" spans="1:26" ht="14.25" customHeight="1" x14ac:dyDescent="0.2">
      <c r="A190" s="37">
        <v>137</v>
      </c>
      <c r="B190" s="49" t="s">
        <v>195</v>
      </c>
      <c r="C190" s="46" t="s">
        <v>29</v>
      </c>
      <c r="D190" s="47">
        <v>1</v>
      </c>
      <c r="E190" s="47"/>
      <c r="F190" s="56"/>
      <c r="G190" s="11"/>
      <c r="H190" s="13"/>
      <c r="I190" s="8"/>
      <c r="J190" s="14"/>
      <c r="K190" s="14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</row>
    <row r="191" spans="1:26" ht="14.25" customHeight="1" x14ac:dyDescent="0.2">
      <c r="A191" s="37">
        <v>138</v>
      </c>
      <c r="B191" s="67" t="s">
        <v>196</v>
      </c>
      <c r="C191" s="68" t="s">
        <v>29</v>
      </c>
      <c r="D191" s="69">
        <v>3</v>
      </c>
      <c r="E191" s="69"/>
      <c r="F191" s="70"/>
      <c r="G191" s="11"/>
      <c r="H191" s="13"/>
      <c r="I191" s="8"/>
      <c r="J191" s="30"/>
      <c r="K191" s="30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</row>
    <row r="192" spans="1:26" ht="14.25" customHeight="1" x14ac:dyDescent="0.25">
      <c r="A192" s="76" t="s">
        <v>197</v>
      </c>
      <c r="B192" s="77"/>
      <c r="C192" s="77"/>
      <c r="D192" s="77"/>
      <c r="E192" s="77"/>
      <c r="F192" s="66"/>
      <c r="G192" s="11"/>
      <c r="H192" s="19"/>
      <c r="I192" s="8"/>
      <c r="J192" s="14"/>
      <c r="K192" s="14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</row>
    <row r="193" spans="1:26" ht="14.25" customHeight="1" x14ac:dyDescent="0.25">
      <c r="A193" s="49"/>
      <c r="B193" s="80" t="s">
        <v>198</v>
      </c>
      <c r="C193" s="77"/>
      <c r="D193" s="77"/>
      <c r="E193" s="77"/>
      <c r="F193" s="77"/>
      <c r="G193" s="16"/>
      <c r="H193" s="1"/>
      <c r="I193" s="31"/>
      <c r="J193" s="14"/>
      <c r="K193" s="14"/>
      <c r="L193" s="16"/>
      <c r="M193" s="16"/>
      <c r="N193" s="16"/>
      <c r="O193" s="16"/>
      <c r="P193" s="16"/>
      <c r="Q193" s="16"/>
      <c r="R193" s="16"/>
      <c r="S193" s="16"/>
      <c r="T193" s="16"/>
      <c r="U193" s="1"/>
      <c r="V193" s="1"/>
      <c r="W193" s="1"/>
      <c r="X193" s="1"/>
      <c r="Y193" s="1"/>
      <c r="Z193" s="1"/>
    </row>
    <row r="194" spans="1:26" ht="14.25" customHeight="1" x14ac:dyDescent="0.25">
      <c r="A194" s="49"/>
      <c r="B194" s="55" t="s">
        <v>199</v>
      </c>
      <c r="C194" s="46"/>
      <c r="D194" s="47"/>
      <c r="E194" s="47"/>
      <c r="F194" s="56"/>
      <c r="G194" s="16"/>
      <c r="H194" s="13"/>
      <c r="I194" s="1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"/>
      <c r="V194" s="1"/>
      <c r="W194" s="1"/>
      <c r="X194" s="1"/>
      <c r="Y194" s="1"/>
      <c r="Z194" s="1"/>
    </row>
    <row r="195" spans="1:26" ht="32.25" customHeight="1" x14ac:dyDescent="0.2">
      <c r="A195" s="37">
        <v>139</v>
      </c>
      <c r="B195" s="49" t="s">
        <v>200</v>
      </c>
      <c r="C195" s="46" t="s">
        <v>170</v>
      </c>
      <c r="D195" s="47">
        <v>1</v>
      </c>
      <c r="E195" s="47"/>
      <c r="F195" s="56"/>
      <c r="G195" s="1"/>
      <c r="H195" s="13"/>
      <c r="I195" s="8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2">
      <c r="A196" s="37">
        <v>140</v>
      </c>
      <c r="B196" s="49" t="s">
        <v>201</v>
      </c>
      <c r="C196" s="51" t="s">
        <v>29</v>
      </c>
      <c r="D196" s="52">
        <v>2</v>
      </c>
      <c r="E196" s="52"/>
      <c r="F196" s="48"/>
      <c r="G196" s="16"/>
      <c r="H196" s="8"/>
      <c r="I196" s="8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22"/>
      <c r="V196" s="22"/>
      <c r="W196" s="22"/>
      <c r="X196" s="22"/>
      <c r="Y196" s="22"/>
      <c r="Z196" s="22"/>
    </row>
    <row r="197" spans="1:26" ht="14.25" customHeight="1" x14ac:dyDescent="0.2">
      <c r="A197" s="37">
        <v>141</v>
      </c>
      <c r="B197" s="49" t="s">
        <v>202</v>
      </c>
      <c r="C197" s="51" t="s">
        <v>29</v>
      </c>
      <c r="D197" s="52">
        <v>2</v>
      </c>
      <c r="E197" s="52"/>
      <c r="F197" s="48"/>
      <c r="G197" s="16"/>
      <c r="H197" s="8"/>
      <c r="I197" s="8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22"/>
      <c r="V197" s="22"/>
      <c r="W197" s="22"/>
      <c r="X197" s="22"/>
      <c r="Y197" s="22"/>
      <c r="Z197" s="22"/>
    </row>
    <row r="198" spans="1:26" ht="14.25" customHeight="1" x14ac:dyDescent="0.2">
      <c r="A198" s="37">
        <v>142</v>
      </c>
      <c r="B198" s="49" t="s">
        <v>203</v>
      </c>
      <c r="C198" s="46" t="s">
        <v>29</v>
      </c>
      <c r="D198" s="47">
        <v>15</v>
      </c>
      <c r="E198" s="47"/>
      <c r="F198" s="56"/>
      <c r="G198" s="1"/>
      <c r="H198" s="13"/>
      <c r="I198" s="8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2">
      <c r="A199" s="37">
        <v>143</v>
      </c>
      <c r="B199" s="49" t="s">
        <v>204</v>
      </c>
      <c r="C199" s="46" t="s">
        <v>29</v>
      </c>
      <c r="D199" s="47">
        <v>5</v>
      </c>
      <c r="E199" s="47"/>
      <c r="F199" s="56"/>
      <c r="G199" s="16"/>
      <c r="H199" s="13"/>
      <c r="I199" s="8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22"/>
      <c r="V199" s="22"/>
      <c r="W199" s="22"/>
      <c r="X199" s="22"/>
      <c r="Y199" s="22"/>
      <c r="Z199" s="22"/>
    </row>
    <row r="200" spans="1:26" ht="14.25" customHeight="1" x14ac:dyDescent="0.2">
      <c r="A200" s="37">
        <v>144</v>
      </c>
      <c r="B200" s="71" t="s">
        <v>205</v>
      </c>
      <c r="C200" s="72" t="s">
        <v>29</v>
      </c>
      <c r="D200" s="73">
        <v>5</v>
      </c>
      <c r="E200" s="73"/>
      <c r="F200" s="73"/>
      <c r="G200" s="1"/>
      <c r="H200" s="25"/>
      <c r="I200" s="8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2">
      <c r="A201" s="37">
        <v>145</v>
      </c>
      <c r="B201" s="71" t="s">
        <v>206</v>
      </c>
      <c r="C201" s="72" t="s">
        <v>29</v>
      </c>
      <c r="D201" s="73">
        <v>3</v>
      </c>
      <c r="E201" s="73"/>
      <c r="F201" s="73"/>
      <c r="G201" s="1"/>
      <c r="H201" s="25"/>
      <c r="I201" s="8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25">
      <c r="A202" s="76" t="s">
        <v>207</v>
      </c>
      <c r="B202" s="77"/>
      <c r="C202" s="77"/>
      <c r="D202" s="77"/>
      <c r="E202" s="77"/>
      <c r="F202" s="64"/>
      <c r="G202" s="16"/>
      <c r="H202" s="19"/>
      <c r="I202" s="8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"/>
      <c r="V202" s="1"/>
      <c r="W202" s="1"/>
      <c r="X202" s="1"/>
      <c r="Y202" s="1"/>
      <c r="Z202" s="1"/>
    </row>
    <row r="203" spans="1:26" ht="14.25" customHeight="1" x14ac:dyDescent="0.25">
      <c r="A203" s="49"/>
      <c r="B203" s="55" t="s">
        <v>208</v>
      </c>
      <c r="C203" s="46"/>
      <c r="D203" s="47"/>
      <c r="E203" s="47"/>
      <c r="F203" s="56"/>
      <c r="G203" s="16"/>
      <c r="H203" s="13"/>
      <c r="I203" s="8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"/>
      <c r="V203" s="1"/>
      <c r="W203" s="1"/>
      <c r="X203" s="1"/>
      <c r="Y203" s="1"/>
      <c r="Z203" s="1"/>
    </row>
    <row r="204" spans="1:26" ht="32.25" customHeight="1" x14ac:dyDescent="0.2">
      <c r="A204" s="37">
        <v>146</v>
      </c>
      <c r="B204" s="49" t="s">
        <v>209</v>
      </c>
      <c r="C204" s="46" t="s">
        <v>170</v>
      </c>
      <c r="D204" s="47">
        <v>1</v>
      </c>
      <c r="E204" s="47"/>
      <c r="F204" s="56"/>
      <c r="G204" s="1"/>
      <c r="H204" s="13"/>
      <c r="I204" s="8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25">
      <c r="A205" s="37"/>
      <c r="B205" s="45" t="s">
        <v>210</v>
      </c>
      <c r="C205" s="46"/>
      <c r="D205" s="47"/>
      <c r="E205" s="47"/>
      <c r="F205" s="56"/>
      <c r="G205" s="1"/>
      <c r="H205" s="13"/>
      <c r="I205" s="8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2">
      <c r="A206" s="37">
        <v>147</v>
      </c>
      <c r="B206" s="49" t="s">
        <v>211</v>
      </c>
      <c r="C206" s="46" t="s">
        <v>275</v>
      </c>
      <c r="D206" s="47">
        <v>20</v>
      </c>
      <c r="E206" s="47"/>
      <c r="F206" s="56"/>
      <c r="G206" s="1"/>
      <c r="H206" s="13"/>
      <c r="I206" s="8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25">
      <c r="A207" s="37"/>
      <c r="B207" s="45" t="s">
        <v>212</v>
      </c>
      <c r="C207" s="46"/>
      <c r="D207" s="47"/>
      <c r="E207" s="47"/>
      <c r="F207" s="56"/>
      <c r="G207" s="1"/>
      <c r="H207" s="13"/>
      <c r="I207" s="8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2">
      <c r="A208" s="37">
        <v>148</v>
      </c>
      <c r="B208" s="49" t="s">
        <v>213</v>
      </c>
      <c r="C208" s="46" t="s">
        <v>29</v>
      </c>
      <c r="D208" s="47">
        <v>4</v>
      </c>
      <c r="E208" s="47"/>
      <c r="F208" s="56"/>
      <c r="G208" s="1"/>
      <c r="H208" s="13"/>
      <c r="I208" s="8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2">
      <c r="A209" s="37">
        <v>149</v>
      </c>
      <c r="B209" s="49" t="s">
        <v>214</v>
      </c>
      <c r="C209" s="46" t="s">
        <v>29</v>
      </c>
      <c r="D209" s="47">
        <v>1</v>
      </c>
      <c r="E209" s="47"/>
      <c r="F209" s="56"/>
      <c r="G209" s="1"/>
      <c r="H209" s="13"/>
      <c r="I209" s="8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2">
      <c r="A210" s="37">
        <v>150</v>
      </c>
      <c r="B210" s="49" t="s">
        <v>215</v>
      </c>
      <c r="C210" s="46" t="s">
        <v>29</v>
      </c>
      <c r="D210" s="47">
        <v>1</v>
      </c>
      <c r="E210" s="47"/>
      <c r="F210" s="56"/>
      <c r="G210" s="1"/>
      <c r="H210" s="13"/>
      <c r="I210" s="8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25">
      <c r="A211" s="76" t="s">
        <v>216</v>
      </c>
      <c r="B211" s="77"/>
      <c r="C211" s="77"/>
      <c r="D211" s="77"/>
      <c r="E211" s="77"/>
      <c r="F211" s="64"/>
      <c r="H211" s="19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25">
      <c r="A212" s="62"/>
      <c r="B212" s="76" t="s">
        <v>217</v>
      </c>
      <c r="C212" s="77"/>
      <c r="D212" s="77"/>
      <c r="E212" s="77"/>
      <c r="F212" s="66"/>
      <c r="H212" s="19"/>
      <c r="I212" s="8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25">
      <c r="A213" s="49"/>
      <c r="B213" s="80" t="s">
        <v>218</v>
      </c>
      <c r="C213" s="77"/>
      <c r="D213" s="77"/>
      <c r="E213" s="77"/>
      <c r="F213" s="77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48" customHeight="1" x14ac:dyDescent="0.2">
      <c r="A214" s="37">
        <v>151</v>
      </c>
      <c r="B214" s="49" t="s">
        <v>219</v>
      </c>
      <c r="C214" s="46" t="s">
        <v>276</v>
      </c>
      <c r="D214" s="47">
        <v>938.33</v>
      </c>
      <c r="E214" s="47"/>
      <c r="F214" s="56"/>
      <c r="G214" s="1"/>
      <c r="H214" s="13"/>
      <c r="I214" s="8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3" customHeight="1" x14ac:dyDescent="0.2">
      <c r="A215" s="37">
        <v>152</v>
      </c>
      <c r="B215" s="49" t="s">
        <v>220</v>
      </c>
      <c r="C215" s="46" t="s">
        <v>276</v>
      </c>
      <c r="D215" s="47">
        <v>51.19</v>
      </c>
      <c r="E215" s="47"/>
      <c r="F215" s="56"/>
      <c r="G215" s="1"/>
      <c r="H215" s="13"/>
      <c r="I215" s="8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2">
      <c r="A216" s="37">
        <v>153</v>
      </c>
      <c r="B216" s="49" t="s">
        <v>221</v>
      </c>
      <c r="C216" s="46" t="s">
        <v>276</v>
      </c>
      <c r="D216" s="47">
        <v>564</v>
      </c>
      <c r="E216" s="47"/>
      <c r="F216" s="56"/>
      <c r="G216" s="1"/>
      <c r="H216" s="13"/>
      <c r="I216" s="8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2">
      <c r="A217" s="37">
        <v>154</v>
      </c>
      <c r="B217" s="49" t="s">
        <v>222</v>
      </c>
      <c r="C217" s="46" t="s">
        <v>276</v>
      </c>
      <c r="D217" s="47">
        <v>25.66</v>
      </c>
      <c r="E217" s="47"/>
      <c r="F217" s="56"/>
      <c r="G217" s="1"/>
      <c r="H217" s="13"/>
      <c r="I217" s="8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25">
      <c r="A218" s="49"/>
      <c r="B218" s="76" t="s">
        <v>223</v>
      </c>
      <c r="C218" s="77"/>
      <c r="D218" s="77"/>
      <c r="E218" s="77"/>
      <c r="F218" s="66"/>
      <c r="G218" s="1"/>
      <c r="H218" s="19"/>
      <c r="I218" s="8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25">
      <c r="A219" s="49"/>
      <c r="B219" s="81" t="s">
        <v>224</v>
      </c>
      <c r="C219" s="77"/>
      <c r="D219" s="77"/>
      <c r="E219" s="77"/>
      <c r="F219" s="77"/>
      <c r="G219" s="1"/>
      <c r="H219" s="3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25">
      <c r="A220" s="49"/>
      <c r="B220" s="45" t="s">
        <v>225</v>
      </c>
      <c r="C220" s="46"/>
      <c r="D220" s="47"/>
      <c r="E220" s="47"/>
      <c r="F220" s="56"/>
      <c r="G220" s="1"/>
      <c r="H220" s="13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2">
      <c r="A221" s="37">
        <v>155</v>
      </c>
      <c r="B221" s="49" t="s">
        <v>226</v>
      </c>
      <c r="C221" s="46" t="s">
        <v>29</v>
      </c>
      <c r="D221" s="47">
        <v>1</v>
      </c>
      <c r="E221" s="47"/>
      <c r="F221" s="56"/>
      <c r="G221" s="1"/>
      <c r="H221" s="13"/>
      <c r="I221" s="8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2">
      <c r="A222" s="37">
        <v>156</v>
      </c>
      <c r="B222" s="49" t="s">
        <v>227</v>
      </c>
      <c r="C222" s="46" t="s">
        <v>29</v>
      </c>
      <c r="D222" s="47">
        <v>1</v>
      </c>
      <c r="E222" s="47"/>
      <c r="F222" s="56"/>
      <c r="G222" s="1"/>
      <c r="H222" s="13"/>
      <c r="I222" s="8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25">
      <c r="A223" s="49"/>
      <c r="B223" s="45" t="s">
        <v>228</v>
      </c>
      <c r="C223" s="46"/>
      <c r="D223" s="47"/>
      <c r="E223" s="47"/>
      <c r="F223" s="56"/>
      <c r="G223" s="1"/>
      <c r="H223" s="13"/>
      <c r="I223" s="8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2">
      <c r="A224" s="37">
        <v>157</v>
      </c>
      <c r="B224" s="49" t="s">
        <v>229</v>
      </c>
      <c r="C224" s="46" t="s">
        <v>29</v>
      </c>
      <c r="D224" s="47">
        <v>1</v>
      </c>
      <c r="E224" s="47"/>
      <c r="F224" s="56"/>
      <c r="G224" s="1"/>
      <c r="H224" s="13"/>
      <c r="I224" s="8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2">
      <c r="A225" s="37">
        <v>158</v>
      </c>
      <c r="B225" s="49" t="s">
        <v>230</v>
      </c>
      <c r="C225" s="46" t="s">
        <v>29</v>
      </c>
      <c r="D225" s="47">
        <v>1</v>
      </c>
      <c r="E225" s="47"/>
      <c r="F225" s="56"/>
      <c r="G225" s="1"/>
      <c r="H225" s="13"/>
      <c r="I225" s="8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2">
      <c r="A226" s="37">
        <v>159</v>
      </c>
      <c r="B226" s="49" t="s">
        <v>231</v>
      </c>
      <c r="C226" s="46" t="s">
        <v>29</v>
      </c>
      <c r="D226" s="47">
        <v>4</v>
      </c>
      <c r="E226" s="47"/>
      <c r="F226" s="56"/>
      <c r="G226" s="1"/>
      <c r="H226" s="13"/>
      <c r="I226" s="8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2">
      <c r="A227" s="37">
        <v>160</v>
      </c>
      <c r="B227" s="49" t="s">
        <v>232</v>
      </c>
      <c r="C227" s="46" t="s">
        <v>29</v>
      </c>
      <c r="D227" s="47">
        <v>8</v>
      </c>
      <c r="E227" s="47"/>
      <c r="F227" s="56"/>
      <c r="G227" s="1"/>
      <c r="H227" s="13"/>
      <c r="I227" s="8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2">
      <c r="A228" s="37">
        <v>161</v>
      </c>
      <c r="B228" s="49" t="s">
        <v>233</v>
      </c>
      <c r="C228" s="46" t="s">
        <v>29</v>
      </c>
      <c r="D228" s="47">
        <v>1</v>
      </c>
      <c r="E228" s="47"/>
      <c r="F228" s="56"/>
      <c r="G228" s="1"/>
      <c r="H228" s="13"/>
      <c r="I228" s="8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2">
      <c r="A229" s="37">
        <v>162</v>
      </c>
      <c r="B229" s="49" t="s">
        <v>234</v>
      </c>
      <c r="C229" s="46" t="s">
        <v>29</v>
      </c>
      <c r="D229" s="47">
        <v>35</v>
      </c>
      <c r="E229" s="47"/>
      <c r="F229" s="56"/>
      <c r="G229" s="1"/>
      <c r="H229" s="13"/>
      <c r="I229" s="8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2">
      <c r="A230" s="37">
        <v>163</v>
      </c>
      <c r="B230" s="49" t="s">
        <v>235</v>
      </c>
      <c r="C230" s="46" t="s">
        <v>29</v>
      </c>
      <c r="D230" s="47">
        <v>2</v>
      </c>
      <c r="E230" s="47"/>
      <c r="F230" s="56"/>
      <c r="G230" s="1"/>
      <c r="H230" s="13"/>
      <c r="I230" s="8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2">
      <c r="A231" s="37">
        <v>164</v>
      </c>
      <c r="B231" s="49" t="s">
        <v>236</v>
      </c>
      <c r="C231" s="46" t="s">
        <v>29</v>
      </c>
      <c r="D231" s="47">
        <v>2</v>
      </c>
      <c r="E231" s="47"/>
      <c r="F231" s="56"/>
      <c r="G231" s="1"/>
      <c r="H231" s="13"/>
      <c r="I231" s="8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25">
      <c r="A232" s="37"/>
      <c r="B232" s="45" t="s">
        <v>237</v>
      </c>
      <c r="C232" s="46"/>
      <c r="D232" s="47"/>
      <c r="E232" s="47"/>
      <c r="F232" s="56"/>
      <c r="G232" s="1"/>
      <c r="H232" s="13"/>
      <c r="I232" s="8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2">
      <c r="A233" s="37">
        <v>165</v>
      </c>
      <c r="B233" s="49" t="s">
        <v>238</v>
      </c>
      <c r="C233" s="46" t="s">
        <v>29</v>
      </c>
      <c r="D233" s="47">
        <v>1</v>
      </c>
      <c r="E233" s="47"/>
      <c r="F233" s="56"/>
      <c r="G233" s="1"/>
      <c r="H233" s="13"/>
      <c r="I233" s="8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2">
      <c r="A234" s="37">
        <v>166</v>
      </c>
      <c r="B234" s="49" t="s">
        <v>239</v>
      </c>
      <c r="C234" s="46" t="s">
        <v>29</v>
      </c>
      <c r="D234" s="47">
        <v>1</v>
      </c>
      <c r="E234" s="47"/>
      <c r="F234" s="56"/>
      <c r="G234" s="1"/>
      <c r="H234" s="13"/>
      <c r="I234" s="8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2">
      <c r="A235" s="37">
        <v>167</v>
      </c>
      <c r="B235" s="49" t="s">
        <v>240</v>
      </c>
      <c r="C235" s="46" t="s">
        <v>29</v>
      </c>
      <c r="D235" s="47">
        <v>1</v>
      </c>
      <c r="E235" s="47"/>
      <c r="F235" s="56"/>
      <c r="G235" s="1"/>
      <c r="H235" s="13"/>
      <c r="I235" s="8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2">
      <c r="A236" s="37">
        <v>168</v>
      </c>
      <c r="B236" s="49" t="s">
        <v>241</v>
      </c>
      <c r="C236" s="46" t="s">
        <v>29</v>
      </c>
      <c r="D236" s="47">
        <v>1</v>
      </c>
      <c r="E236" s="47"/>
      <c r="F236" s="56"/>
      <c r="G236" s="1"/>
      <c r="H236" s="13"/>
      <c r="I236" s="8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25">
      <c r="A237" s="49"/>
      <c r="B237" s="45" t="s">
        <v>242</v>
      </c>
      <c r="C237" s="46"/>
      <c r="D237" s="47"/>
      <c r="E237" s="47"/>
      <c r="F237" s="56"/>
      <c r="G237" s="1"/>
      <c r="H237" s="13"/>
      <c r="I237" s="8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2">
      <c r="A238" s="37">
        <v>169</v>
      </c>
      <c r="B238" s="49" t="s">
        <v>243</v>
      </c>
      <c r="C238" s="46" t="s">
        <v>29</v>
      </c>
      <c r="D238" s="47">
        <v>22</v>
      </c>
      <c r="E238" s="47"/>
      <c r="F238" s="56"/>
      <c r="G238" s="1"/>
      <c r="H238" s="13"/>
      <c r="I238" s="8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2">
      <c r="A239" s="37">
        <v>170</v>
      </c>
      <c r="B239" s="49" t="s">
        <v>244</v>
      </c>
      <c r="C239" s="51" t="s">
        <v>29</v>
      </c>
      <c r="D239" s="52">
        <v>1</v>
      </c>
      <c r="E239" s="52"/>
      <c r="F239" s="48"/>
      <c r="G239" s="1"/>
      <c r="H239" s="8"/>
      <c r="I239" s="8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25">
      <c r="A240" s="37"/>
      <c r="B240" s="45" t="s">
        <v>245</v>
      </c>
      <c r="C240" s="51"/>
      <c r="D240" s="52"/>
      <c r="E240" s="52"/>
      <c r="F240" s="48"/>
      <c r="G240" s="1"/>
      <c r="H240" s="8"/>
      <c r="I240" s="8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2">
      <c r="A241" s="37">
        <v>171</v>
      </c>
      <c r="B241" s="49" t="s">
        <v>246</v>
      </c>
      <c r="C241" s="51" t="s">
        <v>29</v>
      </c>
      <c r="D241" s="52">
        <v>5</v>
      </c>
      <c r="E241" s="52"/>
      <c r="F241" s="48"/>
      <c r="G241" s="1"/>
      <c r="H241" s="8"/>
      <c r="I241" s="8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2">
      <c r="A242" s="37">
        <v>172</v>
      </c>
      <c r="B242" s="49" t="s">
        <v>247</v>
      </c>
      <c r="C242" s="51" t="s">
        <v>29</v>
      </c>
      <c r="D242" s="52">
        <v>17</v>
      </c>
      <c r="E242" s="52"/>
      <c r="F242" s="48"/>
      <c r="G242" s="1"/>
      <c r="H242" s="8"/>
      <c r="I242" s="8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25">
      <c r="A243" s="37"/>
      <c r="B243" s="76" t="s">
        <v>248</v>
      </c>
      <c r="C243" s="77"/>
      <c r="D243" s="77"/>
      <c r="E243" s="77"/>
      <c r="F243" s="53"/>
      <c r="G243" s="1"/>
      <c r="H243" s="9"/>
      <c r="I243" s="8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25">
      <c r="A244" s="49"/>
      <c r="B244" s="81" t="s">
        <v>249</v>
      </c>
      <c r="C244" s="77"/>
      <c r="D244" s="77"/>
      <c r="E244" s="77"/>
      <c r="F244" s="77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8.5" customHeight="1" x14ac:dyDescent="0.25">
      <c r="A245" s="37">
        <v>173</v>
      </c>
      <c r="B245" s="45" t="s">
        <v>250</v>
      </c>
      <c r="C245" s="46" t="s">
        <v>275</v>
      </c>
      <c r="D245" s="47">
        <v>170.45</v>
      </c>
      <c r="E245" s="47"/>
      <c r="F245" s="56"/>
      <c r="G245" s="1"/>
      <c r="H245" s="13"/>
      <c r="I245" s="8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25">
      <c r="A246" s="37"/>
      <c r="B246" s="45" t="s">
        <v>251</v>
      </c>
      <c r="C246" s="46"/>
      <c r="D246" s="47"/>
      <c r="E246" s="47"/>
      <c r="F246" s="56"/>
      <c r="G246" s="1"/>
      <c r="H246" s="13"/>
      <c r="I246" s="8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2">
      <c r="A247" s="37">
        <v>174</v>
      </c>
      <c r="B247" s="49" t="s">
        <v>252</v>
      </c>
      <c r="C247" s="46" t="s">
        <v>13</v>
      </c>
      <c r="D247" s="47">
        <v>20</v>
      </c>
      <c r="E247" s="47"/>
      <c r="F247" s="56"/>
      <c r="G247" s="1"/>
      <c r="H247" s="13"/>
      <c r="I247" s="8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2">
      <c r="A248" s="37">
        <v>175</v>
      </c>
      <c r="B248" s="49" t="s">
        <v>253</v>
      </c>
      <c r="C248" s="46" t="s">
        <v>29</v>
      </c>
      <c r="D248" s="47">
        <v>2</v>
      </c>
      <c r="E248" s="47"/>
      <c r="F248" s="56"/>
      <c r="G248" s="1"/>
      <c r="H248" s="13"/>
      <c r="I248" s="8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2">
      <c r="A249" s="37">
        <v>176</v>
      </c>
      <c r="B249" s="49" t="s">
        <v>254</v>
      </c>
      <c r="C249" s="46" t="s">
        <v>29</v>
      </c>
      <c r="D249" s="47">
        <v>2</v>
      </c>
      <c r="E249" s="47"/>
      <c r="F249" s="56"/>
      <c r="G249" s="1"/>
      <c r="H249" s="13"/>
      <c r="I249" s="8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2.25" customHeight="1" x14ac:dyDescent="0.2">
      <c r="A250" s="37">
        <v>177</v>
      </c>
      <c r="B250" s="49" t="s">
        <v>255</v>
      </c>
      <c r="C250" s="46" t="s">
        <v>29</v>
      </c>
      <c r="D250" s="47">
        <v>2</v>
      </c>
      <c r="E250" s="47"/>
      <c r="F250" s="56"/>
      <c r="G250" s="1"/>
      <c r="H250" s="13"/>
      <c r="I250" s="8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8.5" customHeight="1" x14ac:dyDescent="0.2">
      <c r="A251" s="37">
        <v>178</v>
      </c>
      <c r="B251" s="49" t="s">
        <v>256</v>
      </c>
      <c r="C251" s="58" t="s">
        <v>275</v>
      </c>
      <c r="D251" s="59">
        <v>45</v>
      </c>
      <c r="E251" s="59"/>
      <c r="F251" s="60"/>
      <c r="G251" s="1"/>
      <c r="H251" s="18"/>
      <c r="I251" s="8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25">
      <c r="A252" s="37"/>
      <c r="B252" s="45" t="s">
        <v>257</v>
      </c>
      <c r="C252" s="46"/>
      <c r="D252" s="47"/>
      <c r="E252" s="47"/>
      <c r="F252" s="56"/>
      <c r="G252" s="1"/>
      <c r="H252" s="13"/>
      <c r="I252" s="8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">
      <c r="A253" s="37">
        <v>179</v>
      </c>
      <c r="B253" s="49" t="s">
        <v>258</v>
      </c>
      <c r="C253" s="46" t="s">
        <v>13</v>
      </c>
      <c r="D253" s="47">
        <v>60</v>
      </c>
      <c r="E253" s="47"/>
      <c r="F253" s="56"/>
      <c r="G253" s="1"/>
      <c r="H253" s="13"/>
      <c r="I253" s="8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2">
      <c r="A254" s="37">
        <v>180</v>
      </c>
      <c r="B254" s="49" t="s">
        <v>259</v>
      </c>
      <c r="C254" s="46" t="s">
        <v>13</v>
      </c>
      <c r="D254" s="47">
        <v>160</v>
      </c>
      <c r="E254" s="47"/>
      <c r="F254" s="56"/>
      <c r="G254" s="1"/>
      <c r="H254" s="13"/>
      <c r="I254" s="8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2">
      <c r="A255" s="37">
        <v>181</v>
      </c>
      <c r="B255" s="49" t="s">
        <v>260</v>
      </c>
      <c r="C255" s="46" t="s">
        <v>13</v>
      </c>
      <c r="D255" s="47">
        <v>110</v>
      </c>
      <c r="E255" s="47"/>
      <c r="F255" s="56"/>
      <c r="G255" s="1"/>
      <c r="H255" s="13"/>
      <c r="I255" s="8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2">
      <c r="A256" s="37">
        <v>182</v>
      </c>
      <c r="B256" s="49" t="s">
        <v>261</v>
      </c>
      <c r="C256" s="46" t="s">
        <v>13</v>
      </c>
      <c r="D256" s="47">
        <v>75</v>
      </c>
      <c r="E256" s="47"/>
      <c r="F256" s="56"/>
      <c r="G256" s="1"/>
      <c r="H256" s="13"/>
      <c r="I256" s="8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2">
      <c r="A257" s="37">
        <v>183</v>
      </c>
      <c r="B257" s="49" t="s">
        <v>262</v>
      </c>
      <c r="C257" s="46" t="s">
        <v>276</v>
      </c>
      <c r="D257" s="47">
        <v>358</v>
      </c>
      <c r="E257" s="47"/>
      <c r="F257" s="56"/>
      <c r="G257" s="1"/>
      <c r="H257" s="13"/>
      <c r="I257" s="8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2">
      <c r="A258" s="37">
        <v>184</v>
      </c>
      <c r="B258" s="49" t="s">
        <v>263</v>
      </c>
      <c r="C258" s="46" t="s">
        <v>276</v>
      </c>
      <c r="D258" s="47">
        <v>358</v>
      </c>
      <c r="E258" s="47"/>
      <c r="F258" s="56"/>
      <c r="G258" s="1"/>
      <c r="H258" s="13"/>
      <c r="I258" s="8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2">
      <c r="A259" s="37">
        <v>185</v>
      </c>
      <c r="B259" s="49" t="s">
        <v>264</v>
      </c>
      <c r="C259" s="46" t="s">
        <v>275</v>
      </c>
      <c r="D259" s="47">
        <v>80</v>
      </c>
      <c r="E259" s="47"/>
      <c r="F259" s="56"/>
      <c r="G259" s="1"/>
      <c r="H259" s="13"/>
      <c r="I259" s="8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2">
      <c r="A260" s="37">
        <v>186</v>
      </c>
      <c r="B260" s="49" t="s">
        <v>265</v>
      </c>
      <c r="C260" s="46" t="s">
        <v>275</v>
      </c>
      <c r="D260" s="47">
        <v>33</v>
      </c>
      <c r="E260" s="47"/>
      <c r="F260" s="56"/>
      <c r="G260" s="1"/>
      <c r="H260" s="13"/>
      <c r="I260" s="8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2">
      <c r="A261" s="37">
        <v>187</v>
      </c>
      <c r="B261" s="49" t="s">
        <v>266</v>
      </c>
      <c r="C261" s="46" t="s">
        <v>276</v>
      </c>
      <c r="D261" s="47">
        <v>20</v>
      </c>
      <c r="E261" s="47"/>
      <c r="F261" s="56"/>
      <c r="G261" s="1"/>
      <c r="H261" s="13"/>
      <c r="I261" s="8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2">
      <c r="A262" s="37">
        <v>188</v>
      </c>
      <c r="B262" s="49" t="s">
        <v>267</v>
      </c>
      <c r="C262" s="46" t="s">
        <v>276</v>
      </c>
      <c r="D262" s="73">
        <v>200</v>
      </c>
      <c r="E262" s="47"/>
      <c r="F262" s="56"/>
      <c r="G262" s="1"/>
      <c r="H262" s="13"/>
      <c r="I262" s="8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" customHeight="1" x14ac:dyDescent="0.2">
      <c r="A263" s="37">
        <v>189</v>
      </c>
      <c r="B263" s="49" t="s">
        <v>268</v>
      </c>
      <c r="C263" s="46" t="s">
        <v>170</v>
      </c>
      <c r="D263" s="47">
        <v>1</v>
      </c>
      <c r="E263" s="47"/>
      <c r="F263" s="56"/>
      <c r="G263" s="1"/>
      <c r="H263" s="13"/>
      <c r="I263" s="8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" customHeight="1" x14ac:dyDescent="0.25">
      <c r="A264" s="49"/>
      <c r="B264" s="76" t="s">
        <v>269</v>
      </c>
      <c r="C264" s="77"/>
      <c r="D264" s="77"/>
      <c r="E264" s="77"/>
      <c r="F264" s="66"/>
      <c r="G264" s="1"/>
      <c r="H264" s="19"/>
      <c r="I264" s="8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" customHeight="1" x14ac:dyDescent="0.2">
      <c r="A265" s="78" t="s">
        <v>270</v>
      </c>
      <c r="B265" s="77"/>
      <c r="C265" s="77"/>
      <c r="D265" s="77"/>
      <c r="E265" s="77"/>
      <c r="F265" s="74"/>
      <c r="G265" s="11"/>
      <c r="H265" s="33"/>
      <c r="I265" s="33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</row>
    <row r="266" spans="1:26" ht="14.25" customHeight="1" x14ac:dyDescent="0.2">
      <c r="A266" s="79" t="s">
        <v>271</v>
      </c>
      <c r="B266" s="77"/>
      <c r="C266" s="77"/>
      <c r="D266" s="77"/>
      <c r="E266" s="77"/>
      <c r="F266" s="74"/>
      <c r="G266" s="1"/>
      <c r="H266" s="33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2">
      <c r="A267" s="79" t="s">
        <v>272</v>
      </c>
      <c r="B267" s="77"/>
      <c r="C267" s="77"/>
      <c r="D267" s="77"/>
      <c r="E267" s="77"/>
      <c r="F267" s="75"/>
      <c r="G267" s="1"/>
      <c r="H267" s="33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25">
      <c r="A268" s="26"/>
      <c r="B268" s="26"/>
      <c r="C268" s="26"/>
      <c r="D268" s="27"/>
      <c r="E268" s="27"/>
      <c r="F268" s="28"/>
      <c r="G268" s="1"/>
      <c r="H268" s="28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25">
      <c r="A269" s="34" t="s">
        <v>273</v>
      </c>
      <c r="B269" s="34"/>
      <c r="C269" s="35"/>
      <c r="D269" s="35"/>
      <c r="E269" s="35"/>
      <c r="F269" s="36"/>
      <c r="G269" s="1"/>
      <c r="H269" s="28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2">
      <c r="A270" s="1"/>
      <c r="B270" s="29"/>
      <c r="C270" s="3"/>
      <c r="D270" s="4"/>
      <c r="E270" s="4"/>
      <c r="F270" s="5"/>
      <c r="G270" s="1"/>
      <c r="H270" s="5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2">
      <c r="A271" s="1"/>
      <c r="B271" s="29"/>
      <c r="C271" s="3"/>
      <c r="D271" s="4"/>
      <c r="E271" s="4"/>
      <c r="F271" s="5"/>
      <c r="G271" s="1"/>
      <c r="H271" s="5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2">
      <c r="A272" s="1"/>
      <c r="B272" s="29"/>
      <c r="C272" s="3"/>
      <c r="D272" s="4"/>
      <c r="E272" s="4"/>
      <c r="F272" s="5"/>
      <c r="G272" s="1"/>
      <c r="H272" s="5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2">
      <c r="A273" s="1"/>
      <c r="B273" s="29"/>
      <c r="C273" s="3"/>
      <c r="D273" s="4"/>
      <c r="E273" s="4"/>
      <c r="F273" s="5"/>
      <c r="G273" s="1"/>
      <c r="H273" s="5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2">
      <c r="A274" s="1"/>
      <c r="B274" s="29"/>
      <c r="C274" s="3"/>
      <c r="D274" s="4"/>
      <c r="E274" s="4"/>
      <c r="F274" s="5"/>
      <c r="G274" s="1"/>
      <c r="H274" s="5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2">
      <c r="A275" s="1"/>
      <c r="B275" s="29"/>
      <c r="C275" s="3"/>
      <c r="D275" s="4"/>
      <c r="E275" s="4"/>
      <c r="F275" s="5"/>
      <c r="G275" s="1"/>
      <c r="H275" s="5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2">
      <c r="A276" s="1"/>
      <c r="B276" s="29"/>
      <c r="C276" s="3"/>
      <c r="D276" s="4"/>
      <c r="E276" s="4"/>
      <c r="F276" s="5"/>
      <c r="G276" s="1"/>
      <c r="H276" s="5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2">
      <c r="A277" s="1"/>
      <c r="B277" s="29"/>
      <c r="C277" s="3"/>
      <c r="D277" s="4"/>
      <c r="E277" s="4"/>
      <c r="F277" s="5"/>
      <c r="G277" s="1"/>
      <c r="H277" s="5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2">
      <c r="A278" s="1"/>
      <c r="B278" s="29"/>
      <c r="C278" s="3"/>
      <c r="D278" s="4"/>
      <c r="E278" s="4"/>
      <c r="F278" s="5"/>
      <c r="G278" s="1"/>
      <c r="H278" s="5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2">
      <c r="A279" s="1"/>
      <c r="B279" s="29"/>
      <c r="C279" s="3"/>
      <c r="D279" s="4"/>
      <c r="E279" s="4"/>
      <c r="F279" s="5"/>
      <c r="G279" s="1"/>
      <c r="H279" s="5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2">
      <c r="A280" s="1"/>
      <c r="B280" s="29"/>
      <c r="C280" s="3"/>
      <c r="D280" s="4"/>
      <c r="E280" s="4"/>
      <c r="F280" s="5"/>
      <c r="G280" s="1"/>
      <c r="H280" s="5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2">
      <c r="A281" s="1"/>
      <c r="B281" s="29"/>
      <c r="C281" s="3"/>
      <c r="D281" s="4"/>
      <c r="E281" s="4"/>
      <c r="F281" s="5"/>
      <c r="G281" s="1"/>
      <c r="H281" s="5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2">
      <c r="A282" s="1"/>
      <c r="B282" s="29"/>
      <c r="C282" s="3"/>
      <c r="D282" s="4"/>
      <c r="E282" s="4"/>
      <c r="F282" s="5"/>
      <c r="G282" s="1"/>
      <c r="H282" s="5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2">
      <c r="A283" s="1"/>
      <c r="B283" s="29"/>
      <c r="C283" s="3"/>
      <c r="D283" s="4"/>
      <c r="E283" s="4"/>
      <c r="F283" s="5"/>
      <c r="G283" s="1"/>
      <c r="H283" s="5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2">
      <c r="A284" s="1"/>
      <c r="B284" s="29"/>
      <c r="C284" s="3"/>
      <c r="D284" s="4"/>
      <c r="E284" s="4"/>
      <c r="F284" s="5"/>
      <c r="G284" s="1"/>
      <c r="H284" s="5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2">
      <c r="A285" s="1"/>
      <c r="B285" s="29"/>
      <c r="C285" s="3"/>
      <c r="D285" s="4"/>
      <c r="E285" s="4"/>
      <c r="F285" s="5"/>
      <c r="G285" s="1"/>
      <c r="H285" s="5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2">
      <c r="A286" s="1"/>
      <c r="B286" s="29"/>
      <c r="C286" s="3"/>
      <c r="D286" s="4"/>
      <c r="E286" s="4"/>
      <c r="F286" s="5"/>
      <c r="G286" s="1"/>
      <c r="H286" s="5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2">
      <c r="A287" s="1"/>
      <c r="B287" s="29"/>
      <c r="C287" s="3"/>
      <c r="D287" s="4"/>
      <c r="E287" s="4"/>
      <c r="F287" s="5"/>
      <c r="G287" s="1"/>
      <c r="H287" s="5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2">
      <c r="A288" s="1"/>
      <c r="B288" s="29"/>
      <c r="C288" s="3"/>
      <c r="D288" s="4"/>
      <c r="E288" s="4"/>
      <c r="F288" s="5"/>
      <c r="G288" s="1"/>
      <c r="H288" s="5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2">
      <c r="A289" s="1"/>
      <c r="B289" s="29"/>
      <c r="C289" s="3"/>
      <c r="D289" s="4"/>
      <c r="E289" s="4"/>
      <c r="F289" s="5"/>
      <c r="G289" s="1"/>
      <c r="H289" s="5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2">
      <c r="A290" s="1"/>
      <c r="B290" s="29"/>
      <c r="C290" s="3"/>
      <c r="D290" s="4"/>
      <c r="E290" s="4"/>
      <c r="F290" s="5"/>
      <c r="G290" s="1"/>
      <c r="H290" s="5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2">
      <c r="A291" s="1"/>
      <c r="B291" s="29"/>
      <c r="C291" s="3"/>
      <c r="D291" s="4"/>
      <c r="E291" s="4"/>
      <c r="F291" s="5"/>
      <c r="G291" s="1"/>
      <c r="H291" s="5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2">
      <c r="A292" s="1"/>
      <c r="B292" s="29"/>
      <c r="C292" s="3"/>
      <c r="D292" s="4"/>
      <c r="E292" s="4"/>
      <c r="F292" s="5"/>
      <c r="G292" s="1"/>
      <c r="H292" s="5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2">
      <c r="A293" s="1"/>
      <c r="B293" s="29"/>
      <c r="C293" s="3"/>
      <c r="D293" s="4"/>
      <c r="E293" s="4"/>
      <c r="F293" s="5"/>
      <c r="G293" s="1"/>
      <c r="H293" s="5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2">
      <c r="A294" s="1"/>
      <c r="B294" s="29"/>
      <c r="C294" s="3"/>
      <c r="D294" s="4"/>
      <c r="E294" s="4"/>
      <c r="F294" s="5"/>
      <c r="G294" s="1"/>
      <c r="H294" s="5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2">
      <c r="A295" s="1"/>
      <c r="B295" s="29"/>
      <c r="C295" s="3"/>
      <c r="D295" s="4"/>
      <c r="E295" s="4"/>
      <c r="F295" s="5"/>
      <c r="G295" s="1"/>
      <c r="H295" s="5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2">
      <c r="A296" s="1"/>
      <c r="B296" s="29"/>
      <c r="C296" s="3"/>
      <c r="D296" s="4"/>
      <c r="E296" s="4"/>
      <c r="F296" s="5"/>
      <c r="G296" s="1"/>
      <c r="H296" s="5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2">
      <c r="A297" s="1"/>
      <c r="B297" s="29"/>
      <c r="C297" s="3"/>
      <c r="D297" s="4"/>
      <c r="E297" s="4"/>
      <c r="F297" s="5"/>
      <c r="G297" s="1"/>
      <c r="H297" s="5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2">
      <c r="A298" s="1"/>
      <c r="B298" s="29"/>
      <c r="C298" s="3"/>
      <c r="D298" s="4"/>
      <c r="E298" s="4"/>
      <c r="F298" s="5"/>
      <c r="G298" s="1"/>
      <c r="H298" s="5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2">
      <c r="A299" s="1"/>
      <c r="B299" s="29"/>
      <c r="C299" s="3"/>
      <c r="D299" s="4"/>
      <c r="E299" s="4"/>
      <c r="F299" s="5"/>
      <c r="G299" s="1"/>
      <c r="H299" s="5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2">
      <c r="A300" s="1"/>
      <c r="B300" s="29"/>
      <c r="C300" s="3"/>
      <c r="D300" s="4"/>
      <c r="E300" s="4"/>
      <c r="F300" s="5"/>
      <c r="G300" s="1"/>
      <c r="H300" s="5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2">
      <c r="A301" s="1"/>
      <c r="B301" s="29"/>
      <c r="C301" s="3"/>
      <c r="D301" s="4"/>
      <c r="E301" s="4"/>
      <c r="F301" s="5"/>
      <c r="G301" s="1"/>
      <c r="H301" s="5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2">
      <c r="A302" s="1"/>
      <c r="B302" s="29"/>
      <c r="C302" s="3"/>
      <c r="D302" s="4"/>
      <c r="E302" s="4"/>
      <c r="F302" s="5"/>
      <c r="G302" s="1"/>
      <c r="H302" s="5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2">
      <c r="A303" s="1"/>
      <c r="B303" s="29"/>
      <c r="C303" s="3"/>
      <c r="D303" s="4"/>
      <c r="E303" s="4"/>
      <c r="F303" s="5"/>
      <c r="G303" s="1"/>
      <c r="H303" s="5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2">
      <c r="A304" s="1"/>
      <c r="B304" s="29"/>
      <c r="C304" s="3"/>
      <c r="D304" s="4"/>
      <c r="E304" s="4"/>
      <c r="F304" s="5"/>
      <c r="G304" s="1"/>
      <c r="H304" s="5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2">
      <c r="A305" s="1"/>
      <c r="B305" s="29"/>
      <c r="C305" s="3"/>
      <c r="D305" s="4"/>
      <c r="E305" s="4"/>
      <c r="F305" s="5"/>
      <c r="G305" s="1"/>
      <c r="H305" s="5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2">
      <c r="A306" s="1"/>
      <c r="B306" s="29"/>
      <c r="C306" s="3"/>
      <c r="D306" s="4"/>
      <c r="E306" s="4"/>
      <c r="F306" s="5"/>
      <c r="G306" s="1"/>
      <c r="H306" s="5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2">
      <c r="A307" s="1"/>
      <c r="B307" s="29"/>
      <c r="C307" s="3"/>
      <c r="D307" s="4"/>
      <c r="E307" s="4"/>
      <c r="F307" s="5"/>
      <c r="G307" s="1"/>
      <c r="H307" s="5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2">
      <c r="A308" s="1"/>
      <c r="B308" s="29"/>
      <c r="C308" s="3"/>
      <c r="D308" s="4"/>
      <c r="E308" s="4"/>
      <c r="F308" s="5"/>
      <c r="G308" s="1"/>
      <c r="H308" s="5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2">
      <c r="A309" s="1"/>
      <c r="B309" s="29"/>
      <c r="C309" s="3"/>
      <c r="D309" s="4"/>
      <c r="E309" s="4"/>
      <c r="F309" s="5"/>
      <c r="G309" s="1"/>
      <c r="H309" s="5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2">
      <c r="A310" s="1"/>
      <c r="B310" s="29"/>
      <c r="C310" s="3"/>
      <c r="D310" s="4"/>
      <c r="E310" s="4"/>
      <c r="F310" s="5"/>
      <c r="G310" s="1"/>
      <c r="H310" s="5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2">
      <c r="A311" s="1"/>
      <c r="B311" s="29"/>
      <c r="C311" s="3"/>
      <c r="D311" s="4"/>
      <c r="E311" s="4"/>
      <c r="F311" s="5"/>
      <c r="G311" s="1"/>
      <c r="H311" s="5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2">
      <c r="A312" s="1"/>
      <c r="B312" s="29"/>
      <c r="C312" s="3"/>
      <c r="D312" s="4"/>
      <c r="E312" s="4"/>
      <c r="F312" s="5"/>
      <c r="G312" s="1"/>
      <c r="H312" s="5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2">
      <c r="A313" s="1"/>
      <c r="B313" s="29"/>
      <c r="C313" s="3"/>
      <c r="D313" s="4"/>
      <c r="E313" s="4"/>
      <c r="F313" s="5"/>
      <c r="G313" s="1"/>
      <c r="H313" s="5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2">
      <c r="A314" s="1"/>
      <c r="B314" s="29"/>
      <c r="C314" s="3"/>
      <c r="D314" s="4"/>
      <c r="E314" s="4"/>
      <c r="F314" s="5"/>
      <c r="G314" s="1"/>
      <c r="H314" s="5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2">
      <c r="A315" s="1"/>
      <c r="B315" s="29"/>
      <c r="C315" s="3"/>
      <c r="D315" s="4"/>
      <c r="E315" s="4"/>
      <c r="F315" s="5"/>
      <c r="G315" s="1"/>
      <c r="H315" s="5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2">
      <c r="A316" s="1"/>
      <c r="B316" s="29"/>
      <c r="C316" s="3"/>
      <c r="D316" s="4"/>
      <c r="E316" s="4"/>
      <c r="F316" s="5"/>
      <c r="G316" s="1"/>
      <c r="H316" s="5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2">
      <c r="A317" s="1"/>
      <c r="B317" s="29"/>
      <c r="C317" s="3"/>
      <c r="D317" s="4"/>
      <c r="E317" s="4"/>
      <c r="F317" s="5"/>
      <c r="G317" s="1"/>
      <c r="H317" s="5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2">
      <c r="A318" s="1"/>
      <c r="B318" s="29"/>
      <c r="C318" s="3"/>
      <c r="D318" s="4"/>
      <c r="E318" s="4"/>
      <c r="F318" s="5"/>
      <c r="G318" s="1"/>
      <c r="H318" s="5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2">
      <c r="A319" s="1"/>
      <c r="B319" s="29"/>
      <c r="C319" s="3"/>
      <c r="D319" s="4"/>
      <c r="E319" s="4"/>
      <c r="F319" s="5"/>
      <c r="G319" s="1"/>
      <c r="H319" s="5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2">
      <c r="A320" s="1"/>
      <c r="B320" s="29"/>
      <c r="C320" s="3"/>
      <c r="D320" s="4"/>
      <c r="E320" s="4"/>
      <c r="F320" s="5"/>
      <c r="G320" s="1"/>
      <c r="H320" s="5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2">
      <c r="A321" s="1"/>
      <c r="B321" s="29"/>
      <c r="C321" s="3"/>
      <c r="D321" s="4"/>
      <c r="E321" s="4"/>
      <c r="F321" s="5"/>
      <c r="G321" s="1"/>
      <c r="H321" s="5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2">
      <c r="A322" s="1"/>
      <c r="B322" s="29"/>
      <c r="C322" s="3"/>
      <c r="D322" s="4"/>
      <c r="E322" s="4"/>
      <c r="F322" s="5"/>
      <c r="G322" s="1"/>
      <c r="H322" s="5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2">
      <c r="A323" s="1"/>
      <c r="B323" s="29"/>
      <c r="C323" s="3"/>
      <c r="D323" s="4"/>
      <c r="E323" s="4"/>
      <c r="F323" s="5"/>
      <c r="G323" s="1"/>
      <c r="H323" s="5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2">
      <c r="A324" s="1"/>
      <c r="B324" s="29"/>
      <c r="C324" s="3"/>
      <c r="D324" s="4"/>
      <c r="E324" s="4"/>
      <c r="F324" s="5"/>
      <c r="G324" s="1"/>
      <c r="H324" s="5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2">
      <c r="A325" s="1"/>
      <c r="B325" s="29"/>
      <c r="C325" s="3"/>
      <c r="D325" s="4"/>
      <c r="E325" s="4"/>
      <c r="F325" s="5"/>
      <c r="G325" s="1"/>
      <c r="H325" s="5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2">
      <c r="A326" s="1"/>
      <c r="B326" s="29"/>
      <c r="C326" s="3"/>
      <c r="D326" s="4"/>
      <c r="E326" s="4"/>
      <c r="F326" s="5"/>
      <c r="G326" s="1"/>
      <c r="H326" s="5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2">
      <c r="A327" s="1"/>
      <c r="B327" s="29"/>
      <c r="C327" s="3"/>
      <c r="D327" s="4"/>
      <c r="E327" s="4"/>
      <c r="F327" s="5"/>
      <c r="G327" s="1"/>
      <c r="H327" s="5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2">
      <c r="A328" s="1"/>
      <c r="B328" s="29"/>
      <c r="C328" s="3"/>
      <c r="D328" s="4"/>
      <c r="E328" s="4"/>
      <c r="F328" s="5"/>
      <c r="G328" s="1"/>
      <c r="H328" s="5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2">
      <c r="A329" s="1"/>
      <c r="B329" s="29"/>
      <c r="C329" s="3"/>
      <c r="D329" s="4"/>
      <c r="E329" s="4"/>
      <c r="F329" s="5"/>
      <c r="G329" s="1"/>
      <c r="H329" s="5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2">
      <c r="A330" s="1"/>
      <c r="B330" s="29"/>
      <c r="C330" s="3"/>
      <c r="D330" s="4"/>
      <c r="E330" s="4"/>
      <c r="F330" s="5"/>
      <c r="G330" s="1"/>
      <c r="H330" s="5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2">
      <c r="A331" s="1"/>
      <c r="B331" s="29"/>
      <c r="C331" s="3"/>
      <c r="D331" s="4"/>
      <c r="E331" s="4"/>
      <c r="F331" s="5"/>
      <c r="G331" s="1"/>
      <c r="H331" s="5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2">
      <c r="A332" s="1"/>
      <c r="B332" s="29"/>
      <c r="C332" s="3"/>
      <c r="D332" s="4"/>
      <c r="E332" s="4"/>
      <c r="F332" s="5"/>
      <c r="G332" s="1"/>
      <c r="H332" s="5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2">
      <c r="A333" s="1"/>
      <c r="B333" s="29"/>
      <c r="C333" s="3"/>
      <c r="D333" s="4"/>
      <c r="E333" s="4"/>
      <c r="F333" s="5"/>
      <c r="G333" s="1"/>
      <c r="H333" s="5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2">
      <c r="A334" s="1"/>
      <c r="B334" s="29"/>
      <c r="C334" s="3"/>
      <c r="D334" s="4"/>
      <c r="E334" s="4"/>
      <c r="F334" s="5"/>
      <c r="G334" s="1"/>
      <c r="H334" s="5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2">
      <c r="A335" s="1"/>
      <c r="B335" s="29"/>
      <c r="C335" s="3"/>
      <c r="D335" s="4"/>
      <c r="E335" s="4"/>
      <c r="F335" s="5"/>
      <c r="G335" s="1"/>
      <c r="H335" s="5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2">
      <c r="A336" s="1"/>
      <c r="B336" s="29"/>
      <c r="C336" s="3"/>
      <c r="D336" s="4"/>
      <c r="E336" s="4"/>
      <c r="F336" s="5"/>
      <c r="G336" s="1"/>
      <c r="H336" s="5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2">
      <c r="A337" s="1"/>
      <c r="B337" s="29"/>
      <c r="C337" s="3"/>
      <c r="D337" s="4"/>
      <c r="E337" s="4"/>
      <c r="F337" s="5"/>
      <c r="G337" s="1"/>
      <c r="H337" s="5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2">
      <c r="A338" s="1"/>
      <c r="B338" s="29"/>
      <c r="C338" s="3"/>
      <c r="D338" s="4"/>
      <c r="E338" s="4"/>
      <c r="F338" s="5"/>
      <c r="G338" s="1"/>
      <c r="H338" s="5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2">
      <c r="A339" s="1"/>
      <c r="B339" s="29"/>
      <c r="C339" s="3"/>
      <c r="D339" s="4"/>
      <c r="E339" s="4"/>
      <c r="F339" s="5"/>
      <c r="G339" s="1"/>
      <c r="H339" s="5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2">
      <c r="A340" s="1"/>
      <c r="B340" s="29"/>
      <c r="C340" s="3"/>
      <c r="D340" s="4"/>
      <c r="E340" s="4"/>
      <c r="F340" s="5"/>
      <c r="G340" s="1"/>
      <c r="H340" s="5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2">
      <c r="A341" s="1"/>
      <c r="B341" s="29"/>
      <c r="C341" s="3"/>
      <c r="D341" s="4"/>
      <c r="E341" s="4"/>
      <c r="F341" s="5"/>
      <c r="G341" s="1"/>
      <c r="H341" s="5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2">
      <c r="A342" s="1"/>
      <c r="B342" s="29"/>
      <c r="C342" s="3"/>
      <c r="D342" s="4"/>
      <c r="E342" s="4"/>
      <c r="F342" s="5"/>
      <c r="G342" s="1"/>
      <c r="H342" s="5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2">
      <c r="A343" s="1"/>
      <c r="B343" s="29"/>
      <c r="C343" s="3"/>
      <c r="D343" s="4"/>
      <c r="E343" s="4"/>
      <c r="F343" s="5"/>
      <c r="G343" s="1"/>
      <c r="H343" s="5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2">
      <c r="A344" s="1"/>
      <c r="B344" s="29"/>
      <c r="C344" s="3"/>
      <c r="D344" s="4"/>
      <c r="E344" s="4"/>
      <c r="F344" s="5"/>
      <c r="G344" s="1"/>
      <c r="H344" s="5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2">
      <c r="A345" s="1"/>
      <c r="B345" s="29"/>
      <c r="C345" s="3"/>
      <c r="D345" s="4"/>
      <c r="E345" s="4"/>
      <c r="F345" s="5"/>
      <c r="G345" s="1"/>
      <c r="H345" s="5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2">
      <c r="A346" s="1"/>
      <c r="B346" s="29"/>
      <c r="C346" s="3"/>
      <c r="D346" s="4"/>
      <c r="E346" s="4"/>
      <c r="F346" s="5"/>
      <c r="G346" s="1"/>
      <c r="H346" s="5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2">
      <c r="A347" s="1"/>
      <c r="B347" s="29"/>
      <c r="C347" s="3"/>
      <c r="D347" s="4"/>
      <c r="E347" s="4"/>
      <c r="F347" s="5"/>
      <c r="G347" s="1"/>
      <c r="H347" s="5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2">
      <c r="A348" s="1"/>
      <c r="B348" s="29"/>
      <c r="C348" s="3"/>
      <c r="D348" s="4"/>
      <c r="E348" s="4"/>
      <c r="F348" s="5"/>
      <c r="G348" s="1"/>
      <c r="H348" s="5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2">
      <c r="A349" s="1"/>
      <c r="B349" s="29"/>
      <c r="C349" s="3"/>
      <c r="D349" s="4"/>
      <c r="E349" s="4"/>
      <c r="F349" s="5"/>
      <c r="G349" s="1"/>
      <c r="H349" s="5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2">
      <c r="A350" s="1"/>
      <c r="B350" s="29"/>
      <c r="C350" s="3"/>
      <c r="D350" s="4"/>
      <c r="E350" s="4"/>
      <c r="F350" s="5"/>
      <c r="G350" s="1"/>
      <c r="H350" s="5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2">
      <c r="A351" s="1"/>
      <c r="B351" s="29"/>
      <c r="C351" s="3"/>
      <c r="D351" s="4"/>
      <c r="E351" s="4"/>
      <c r="F351" s="5"/>
      <c r="G351" s="1"/>
      <c r="H351" s="5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2">
      <c r="A352" s="1"/>
      <c r="B352" s="29"/>
      <c r="C352" s="3"/>
      <c r="D352" s="4"/>
      <c r="E352" s="4"/>
      <c r="F352" s="5"/>
      <c r="G352" s="1"/>
      <c r="H352" s="5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2">
      <c r="A353" s="1"/>
      <c r="B353" s="29"/>
      <c r="C353" s="3"/>
      <c r="D353" s="4"/>
      <c r="E353" s="4"/>
      <c r="F353" s="5"/>
      <c r="G353" s="1"/>
      <c r="H353" s="5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2">
      <c r="A354" s="1"/>
      <c r="B354" s="29"/>
      <c r="C354" s="3"/>
      <c r="D354" s="4"/>
      <c r="E354" s="4"/>
      <c r="F354" s="5"/>
      <c r="G354" s="1"/>
      <c r="H354" s="5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2">
      <c r="A355" s="1"/>
      <c r="B355" s="29"/>
      <c r="C355" s="3"/>
      <c r="D355" s="4"/>
      <c r="E355" s="4"/>
      <c r="F355" s="5"/>
      <c r="G355" s="1"/>
      <c r="H355" s="5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2">
      <c r="A356" s="1"/>
      <c r="B356" s="29"/>
      <c r="C356" s="3"/>
      <c r="D356" s="4"/>
      <c r="E356" s="4"/>
      <c r="F356" s="5"/>
      <c r="G356" s="1"/>
      <c r="H356" s="5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2">
      <c r="A357" s="1"/>
      <c r="B357" s="29"/>
      <c r="C357" s="3"/>
      <c r="D357" s="4"/>
      <c r="E357" s="4"/>
      <c r="F357" s="5"/>
      <c r="G357" s="1"/>
      <c r="H357" s="5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2">
      <c r="A358" s="1"/>
      <c r="B358" s="29"/>
      <c r="C358" s="3"/>
      <c r="D358" s="4"/>
      <c r="E358" s="4"/>
      <c r="F358" s="5"/>
      <c r="G358" s="1"/>
      <c r="H358" s="5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2">
      <c r="A359" s="1"/>
      <c r="B359" s="29"/>
      <c r="C359" s="3"/>
      <c r="D359" s="4"/>
      <c r="E359" s="4"/>
      <c r="F359" s="5"/>
      <c r="G359" s="1"/>
      <c r="H359" s="5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2">
      <c r="A360" s="1"/>
      <c r="B360" s="29"/>
      <c r="C360" s="3"/>
      <c r="D360" s="4"/>
      <c r="E360" s="4"/>
      <c r="F360" s="5"/>
      <c r="G360" s="1"/>
      <c r="H360" s="5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2">
      <c r="A361" s="1"/>
      <c r="B361" s="29"/>
      <c r="C361" s="3"/>
      <c r="D361" s="4"/>
      <c r="E361" s="4"/>
      <c r="F361" s="5"/>
      <c r="G361" s="1"/>
      <c r="H361" s="5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2">
      <c r="A362" s="1"/>
      <c r="B362" s="29"/>
      <c r="C362" s="3"/>
      <c r="D362" s="4"/>
      <c r="E362" s="4"/>
      <c r="F362" s="5"/>
      <c r="G362" s="1"/>
      <c r="H362" s="5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2">
      <c r="A363" s="1"/>
      <c r="B363" s="29"/>
      <c r="C363" s="3"/>
      <c r="D363" s="4"/>
      <c r="E363" s="4"/>
      <c r="F363" s="5"/>
      <c r="G363" s="1"/>
      <c r="H363" s="5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2">
      <c r="A364" s="1"/>
      <c r="B364" s="29"/>
      <c r="C364" s="3"/>
      <c r="D364" s="4"/>
      <c r="E364" s="4"/>
      <c r="F364" s="5"/>
      <c r="G364" s="1"/>
      <c r="H364" s="5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2">
      <c r="A365" s="1"/>
      <c r="B365" s="29"/>
      <c r="C365" s="3"/>
      <c r="D365" s="4"/>
      <c r="E365" s="4"/>
      <c r="F365" s="5"/>
      <c r="G365" s="1"/>
      <c r="H365" s="5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2">
      <c r="A366" s="1"/>
      <c r="B366" s="29"/>
      <c r="C366" s="3"/>
      <c r="D366" s="4"/>
      <c r="E366" s="4"/>
      <c r="F366" s="5"/>
      <c r="G366" s="1"/>
      <c r="H366" s="5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2">
      <c r="A367" s="1"/>
      <c r="B367" s="29"/>
      <c r="C367" s="3"/>
      <c r="D367" s="4"/>
      <c r="E367" s="4"/>
      <c r="F367" s="5"/>
      <c r="G367" s="1"/>
      <c r="H367" s="5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2">
      <c r="A368" s="1"/>
      <c r="B368" s="29"/>
      <c r="C368" s="3"/>
      <c r="D368" s="4"/>
      <c r="E368" s="4"/>
      <c r="F368" s="5"/>
      <c r="G368" s="1"/>
      <c r="H368" s="5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2">
      <c r="A369" s="1"/>
      <c r="B369" s="29"/>
      <c r="C369" s="3"/>
      <c r="D369" s="4"/>
      <c r="E369" s="4"/>
      <c r="F369" s="5"/>
      <c r="G369" s="1"/>
      <c r="H369" s="5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2">
      <c r="A370" s="1"/>
      <c r="B370" s="29"/>
      <c r="C370" s="3"/>
      <c r="D370" s="4"/>
      <c r="E370" s="4"/>
      <c r="F370" s="5"/>
      <c r="G370" s="1"/>
      <c r="H370" s="5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2">
      <c r="A371" s="1"/>
      <c r="B371" s="29"/>
      <c r="C371" s="3"/>
      <c r="D371" s="4"/>
      <c r="E371" s="4"/>
      <c r="F371" s="5"/>
      <c r="G371" s="1"/>
      <c r="H371" s="5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2">
      <c r="A372" s="1"/>
      <c r="B372" s="29"/>
      <c r="C372" s="3"/>
      <c r="D372" s="4"/>
      <c r="E372" s="4"/>
      <c r="F372" s="5"/>
      <c r="G372" s="1"/>
      <c r="H372" s="5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2">
      <c r="A373" s="1"/>
      <c r="B373" s="29"/>
      <c r="C373" s="3"/>
      <c r="D373" s="4"/>
      <c r="E373" s="4"/>
      <c r="F373" s="5"/>
      <c r="G373" s="1"/>
      <c r="H373" s="5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2">
      <c r="A374" s="1"/>
      <c r="B374" s="29"/>
      <c r="C374" s="3"/>
      <c r="D374" s="4"/>
      <c r="E374" s="4"/>
      <c r="F374" s="5"/>
      <c r="G374" s="1"/>
      <c r="H374" s="5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2">
      <c r="A375" s="1"/>
      <c r="B375" s="29"/>
      <c r="C375" s="3"/>
      <c r="D375" s="4"/>
      <c r="E375" s="4"/>
      <c r="F375" s="5"/>
      <c r="G375" s="1"/>
      <c r="H375" s="5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2">
      <c r="A376" s="1"/>
      <c r="B376" s="29"/>
      <c r="C376" s="3"/>
      <c r="D376" s="4"/>
      <c r="E376" s="4"/>
      <c r="F376" s="5"/>
      <c r="G376" s="1"/>
      <c r="H376" s="5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2">
      <c r="A377" s="1"/>
      <c r="B377" s="29"/>
      <c r="C377" s="3"/>
      <c r="D377" s="4"/>
      <c r="E377" s="4"/>
      <c r="F377" s="5"/>
      <c r="G377" s="1"/>
      <c r="H377" s="5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2">
      <c r="A378" s="1"/>
      <c r="B378" s="29"/>
      <c r="C378" s="3"/>
      <c r="D378" s="4"/>
      <c r="E378" s="4"/>
      <c r="F378" s="5"/>
      <c r="G378" s="1"/>
      <c r="H378" s="5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2">
      <c r="A379" s="1"/>
      <c r="B379" s="29"/>
      <c r="C379" s="3"/>
      <c r="D379" s="4"/>
      <c r="E379" s="4"/>
      <c r="F379" s="5"/>
      <c r="G379" s="1"/>
      <c r="H379" s="5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2">
      <c r="A380" s="1"/>
      <c r="B380" s="29"/>
      <c r="C380" s="3"/>
      <c r="D380" s="4"/>
      <c r="E380" s="4"/>
      <c r="F380" s="5"/>
      <c r="G380" s="1"/>
      <c r="H380" s="5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2">
      <c r="A381" s="1"/>
      <c r="B381" s="29"/>
      <c r="C381" s="3"/>
      <c r="D381" s="4"/>
      <c r="E381" s="4"/>
      <c r="F381" s="5"/>
      <c r="G381" s="1"/>
      <c r="H381" s="5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2">
      <c r="A382" s="1"/>
      <c r="B382" s="29"/>
      <c r="C382" s="3"/>
      <c r="D382" s="4"/>
      <c r="E382" s="4"/>
      <c r="F382" s="5"/>
      <c r="G382" s="1"/>
      <c r="H382" s="5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2">
      <c r="A383" s="1"/>
      <c r="B383" s="29"/>
      <c r="C383" s="3"/>
      <c r="D383" s="4"/>
      <c r="E383" s="4"/>
      <c r="F383" s="5"/>
      <c r="G383" s="1"/>
      <c r="H383" s="5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2">
      <c r="A384" s="1"/>
      <c r="B384" s="29"/>
      <c r="C384" s="3"/>
      <c r="D384" s="4"/>
      <c r="E384" s="4"/>
      <c r="F384" s="5"/>
      <c r="G384" s="1"/>
      <c r="H384" s="5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2">
      <c r="A385" s="1"/>
      <c r="B385" s="29"/>
      <c r="C385" s="3"/>
      <c r="D385" s="4"/>
      <c r="E385" s="4"/>
      <c r="F385" s="5"/>
      <c r="G385" s="1"/>
      <c r="H385" s="5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2">
      <c r="A386" s="1"/>
      <c r="B386" s="29"/>
      <c r="C386" s="3"/>
      <c r="D386" s="4"/>
      <c r="E386" s="4"/>
      <c r="F386" s="5"/>
      <c r="G386" s="1"/>
      <c r="H386" s="5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2">
      <c r="A387" s="1"/>
      <c r="B387" s="29"/>
      <c r="C387" s="3"/>
      <c r="D387" s="4"/>
      <c r="E387" s="4"/>
      <c r="F387" s="5"/>
      <c r="G387" s="1"/>
      <c r="H387" s="5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2">
      <c r="A388" s="1"/>
      <c r="B388" s="29"/>
      <c r="C388" s="3"/>
      <c r="D388" s="4"/>
      <c r="E388" s="4"/>
      <c r="F388" s="5"/>
      <c r="G388" s="1"/>
      <c r="H388" s="5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2">
      <c r="A389" s="1"/>
      <c r="B389" s="29"/>
      <c r="C389" s="3"/>
      <c r="D389" s="4"/>
      <c r="E389" s="4"/>
      <c r="F389" s="5"/>
      <c r="G389" s="1"/>
      <c r="H389" s="5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2">
      <c r="A390" s="1"/>
      <c r="B390" s="29"/>
      <c r="C390" s="3"/>
      <c r="D390" s="4"/>
      <c r="E390" s="4"/>
      <c r="F390" s="5"/>
      <c r="G390" s="1"/>
      <c r="H390" s="5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2">
      <c r="A391" s="1"/>
      <c r="B391" s="29"/>
      <c r="C391" s="3"/>
      <c r="D391" s="4"/>
      <c r="E391" s="4"/>
      <c r="F391" s="5"/>
      <c r="G391" s="1"/>
      <c r="H391" s="5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2">
      <c r="A392" s="1"/>
      <c r="B392" s="29"/>
      <c r="C392" s="3"/>
      <c r="D392" s="4"/>
      <c r="E392" s="4"/>
      <c r="F392" s="5"/>
      <c r="G392" s="1"/>
      <c r="H392" s="5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2">
      <c r="A393" s="1"/>
      <c r="B393" s="29"/>
      <c r="C393" s="3"/>
      <c r="D393" s="4"/>
      <c r="E393" s="4"/>
      <c r="F393" s="5"/>
      <c r="G393" s="1"/>
      <c r="H393" s="5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2">
      <c r="A394" s="1"/>
      <c r="B394" s="29"/>
      <c r="C394" s="3"/>
      <c r="D394" s="4"/>
      <c r="E394" s="4"/>
      <c r="F394" s="5"/>
      <c r="G394" s="1"/>
      <c r="H394" s="5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2">
      <c r="A395" s="1"/>
      <c r="B395" s="29"/>
      <c r="C395" s="3"/>
      <c r="D395" s="4"/>
      <c r="E395" s="4"/>
      <c r="F395" s="5"/>
      <c r="G395" s="1"/>
      <c r="H395" s="5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2">
      <c r="A396" s="1"/>
      <c r="B396" s="29"/>
      <c r="C396" s="3"/>
      <c r="D396" s="4"/>
      <c r="E396" s="4"/>
      <c r="F396" s="5"/>
      <c r="G396" s="1"/>
      <c r="H396" s="5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2">
      <c r="A397" s="1"/>
      <c r="B397" s="29"/>
      <c r="C397" s="3"/>
      <c r="D397" s="4"/>
      <c r="E397" s="4"/>
      <c r="F397" s="5"/>
      <c r="G397" s="1"/>
      <c r="H397" s="5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2">
      <c r="A398" s="1"/>
      <c r="B398" s="29"/>
      <c r="C398" s="3"/>
      <c r="D398" s="4"/>
      <c r="E398" s="4"/>
      <c r="F398" s="5"/>
      <c r="G398" s="1"/>
      <c r="H398" s="5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2">
      <c r="A399" s="1"/>
      <c r="B399" s="29"/>
      <c r="C399" s="3"/>
      <c r="D399" s="4"/>
      <c r="E399" s="4"/>
      <c r="F399" s="5"/>
      <c r="G399" s="1"/>
      <c r="H399" s="5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2">
      <c r="A400" s="1"/>
      <c r="B400" s="29"/>
      <c r="C400" s="3"/>
      <c r="D400" s="4"/>
      <c r="E400" s="4"/>
      <c r="F400" s="5"/>
      <c r="G400" s="1"/>
      <c r="H400" s="5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2">
      <c r="A401" s="1"/>
      <c r="B401" s="29"/>
      <c r="C401" s="3"/>
      <c r="D401" s="4"/>
      <c r="E401" s="4"/>
      <c r="F401" s="5"/>
      <c r="G401" s="1"/>
      <c r="H401" s="5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2">
      <c r="A402" s="1"/>
      <c r="B402" s="29"/>
      <c r="C402" s="3"/>
      <c r="D402" s="4"/>
      <c r="E402" s="4"/>
      <c r="F402" s="5"/>
      <c r="G402" s="1"/>
      <c r="H402" s="5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2">
      <c r="A403" s="1"/>
      <c r="B403" s="29"/>
      <c r="C403" s="3"/>
      <c r="D403" s="4"/>
      <c r="E403" s="4"/>
      <c r="F403" s="5"/>
      <c r="G403" s="1"/>
      <c r="H403" s="5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2">
      <c r="A404" s="1"/>
      <c r="B404" s="29"/>
      <c r="C404" s="3"/>
      <c r="D404" s="4"/>
      <c r="E404" s="4"/>
      <c r="F404" s="5"/>
      <c r="G404" s="1"/>
      <c r="H404" s="5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2">
      <c r="A405" s="1"/>
      <c r="B405" s="29"/>
      <c r="C405" s="3"/>
      <c r="D405" s="4"/>
      <c r="E405" s="4"/>
      <c r="F405" s="5"/>
      <c r="G405" s="1"/>
      <c r="H405" s="5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2">
      <c r="A406" s="1"/>
      <c r="B406" s="29"/>
      <c r="C406" s="3"/>
      <c r="D406" s="4"/>
      <c r="E406" s="4"/>
      <c r="F406" s="5"/>
      <c r="G406" s="1"/>
      <c r="H406" s="5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2">
      <c r="A407" s="1"/>
      <c r="B407" s="29"/>
      <c r="C407" s="3"/>
      <c r="D407" s="4"/>
      <c r="E407" s="4"/>
      <c r="F407" s="5"/>
      <c r="G407" s="1"/>
      <c r="H407" s="5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2">
      <c r="A408" s="1"/>
      <c r="B408" s="29"/>
      <c r="C408" s="3"/>
      <c r="D408" s="4"/>
      <c r="E408" s="4"/>
      <c r="F408" s="5"/>
      <c r="G408" s="1"/>
      <c r="H408" s="5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2">
      <c r="A409" s="1"/>
      <c r="B409" s="29"/>
      <c r="C409" s="3"/>
      <c r="D409" s="4"/>
      <c r="E409" s="4"/>
      <c r="F409" s="5"/>
      <c r="G409" s="1"/>
      <c r="H409" s="5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2">
      <c r="A410" s="1"/>
      <c r="B410" s="29"/>
      <c r="C410" s="3"/>
      <c r="D410" s="4"/>
      <c r="E410" s="4"/>
      <c r="F410" s="5"/>
      <c r="G410" s="1"/>
      <c r="H410" s="5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2">
      <c r="A411" s="1"/>
      <c r="B411" s="29"/>
      <c r="C411" s="3"/>
      <c r="D411" s="4"/>
      <c r="E411" s="4"/>
      <c r="F411" s="5"/>
      <c r="G411" s="1"/>
      <c r="H411" s="5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2">
      <c r="A412" s="1"/>
      <c r="B412" s="29"/>
      <c r="C412" s="3"/>
      <c r="D412" s="4"/>
      <c r="E412" s="4"/>
      <c r="F412" s="5"/>
      <c r="G412" s="1"/>
      <c r="H412" s="5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2">
      <c r="A413" s="1"/>
      <c r="B413" s="29"/>
      <c r="C413" s="3"/>
      <c r="D413" s="4"/>
      <c r="E413" s="4"/>
      <c r="F413" s="5"/>
      <c r="G413" s="1"/>
      <c r="H413" s="5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2">
      <c r="A414" s="1"/>
      <c r="B414" s="29"/>
      <c r="C414" s="3"/>
      <c r="D414" s="4"/>
      <c r="E414" s="4"/>
      <c r="F414" s="5"/>
      <c r="G414" s="1"/>
      <c r="H414" s="5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2">
      <c r="A415" s="1"/>
      <c r="B415" s="29"/>
      <c r="C415" s="3"/>
      <c r="D415" s="4"/>
      <c r="E415" s="4"/>
      <c r="F415" s="5"/>
      <c r="G415" s="1"/>
      <c r="H415" s="5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2">
      <c r="A416" s="1"/>
      <c r="B416" s="29"/>
      <c r="C416" s="3"/>
      <c r="D416" s="4"/>
      <c r="E416" s="4"/>
      <c r="F416" s="5"/>
      <c r="G416" s="1"/>
      <c r="H416" s="5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2">
      <c r="A417" s="1"/>
      <c r="B417" s="29"/>
      <c r="C417" s="3"/>
      <c r="D417" s="4"/>
      <c r="E417" s="4"/>
      <c r="F417" s="5"/>
      <c r="G417" s="1"/>
      <c r="H417" s="5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2">
      <c r="A418" s="1"/>
      <c r="B418" s="29"/>
      <c r="C418" s="3"/>
      <c r="D418" s="4"/>
      <c r="E418" s="4"/>
      <c r="F418" s="5"/>
      <c r="G418" s="1"/>
      <c r="H418" s="5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2">
      <c r="A419" s="1"/>
      <c r="B419" s="29"/>
      <c r="C419" s="3"/>
      <c r="D419" s="4"/>
      <c r="E419" s="4"/>
      <c r="F419" s="5"/>
      <c r="G419" s="1"/>
      <c r="H419" s="5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2">
      <c r="A420" s="1"/>
      <c r="B420" s="29"/>
      <c r="C420" s="3"/>
      <c r="D420" s="4"/>
      <c r="E420" s="4"/>
      <c r="F420" s="5"/>
      <c r="G420" s="1"/>
      <c r="H420" s="5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2">
      <c r="A421" s="1"/>
      <c r="B421" s="29"/>
      <c r="C421" s="3"/>
      <c r="D421" s="4"/>
      <c r="E421" s="4"/>
      <c r="F421" s="5"/>
      <c r="G421" s="1"/>
      <c r="H421" s="5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2">
      <c r="A422" s="1"/>
      <c r="B422" s="29"/>
      <c r="C422" s="3"/>
      <c r="D422" s="4"/>
      <c r="E422" s="4"/>
      <c r="F422" s="5"/>
      <c r="G422" s="1"/>
      <c r="H422" s="5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2">
      <c r="A423" s="1"/>
      <c r="B423" s="29"/>
      <c r="C423" s="3"/>
      <c r="D423" s="4"/>
      <c r="E423" s="4"/>
      <c r="F423" s="5"/>
      <c r="G423" s="1"/>
      <c r="H423" s="5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2">
      <c r="A424" s="1"/>
      <c r="B424" s="29"/>
      <c r="C424" s="3"/>
      <c r="D424" s="4"/>
      <c r="E424" s="4"/>
      <c r="F424" s="5"/>
      <c r="G424" s="1"/>
      <c r="H424" s="5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2">
      <c r="A425" s="1"/>
      <c r="B425" s="29"/>
      <c r="C425" s="3"/>
      <c r="D425" s="4"/>
      <c r="E425" s="4"/>
      <c r="F425" s="5"/>
      <c r="G425" s="1"/>
      <c r="H425" s="5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2">
      <c r="A426" s="1"/>
      <c r="B426" s="29"/>
      <c r="C426" s="3"/>
      <c r="D426" s="4"/>
      <c r="E426" s="4"/>
      <c r="F426" s="5"/>
      <c r="G426" s="1"/>
      <c r="H426" s="5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2">
      <c r="A427" s="1"/>
      <c r="B427" s="29"/>
      <c r="C427" s="3"/>
      <c r="D427" s="4"/>
      <c r="E427" s="4"/>
      <c r="F427" s="5"/>
      <c r="G427" s="1"/>
      <c r="H427" s="5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2">
      <c r="A428" s="1"/>
      <c r="B428" s="29"/>
      <c r="C428" s="3"/>
      <c r="D428" s="4"/>
      <c r="E428" s="4"/>
      <c r="F428" s="5"/>
      <c r="G428" s="1"/>
      <c r="H428" s="5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2">
      <c r="A429" s="1"/>
      <c r="B429" s="29"/>
      <c r="C429" s="3"/>
      <c r="D429" s="4"/>
      <c r="E429" s="4"/>
      <c r="F429" s="5"/>
      <c r="G429" s="1"/>
      <c r="H429" s="5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2">
      <c r="A430" s="1"/>
      <c r="B430" s="29"/>
      <c r="C430" s="3"/>
      <c r="D430" s="4"/>
      <c r="E430" s="4"/>
      <c r="F430" s="5"/>
      <c r="G430" s="1"/>
      <c r="H430" s="5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2">
      <c r="A431" s="1"/>
      <c r="B431" s="29"/>
      <c r="C431" s="3"/>
      <c r="D431" s="4"/>
      <c r="E431" s="4"/>
      <c r="F431" s="5"/>
      <c r="G431" s="1"/>
      <c r="H431" s="5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2">
      <c r="A432" s="1"/>
      <c r="B432" s="29"/>
      <c r="C432" s="3"/>
      <c r="D432" s="4"/>
      <c r="E432" s="4"/>
      <c r="F432" s="5"/>
      <c r="G432" s="1"/>
      <c r="H432" s="5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2">
      <c r="A433" s="1"/>
      <c r="B433" s="29"/>
      <c r="C433" s="3"/>
      <c r="D433" s="4"/>
      <c r="E433" s="4"/>
      <c r="F433" s="5"/>
      <c r="G433" s="1"/>
      <c r="H433" s="5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2">
      <c r="A434" s="1"/>
      <c r="B434" s="29"/>
      <c r="C434" s="3"/>
      <c r="D434" s="4"/>
      <c r="E434" s="4"/>
      <c r="F434" s="5"/>
      <c r="G434" s="1"/>
      <c r="H434" s="5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2">
      <c r="A435" s="1"/>
      <c r="B435" s="29"/>
      <c r="C435" s="3"/>
      <c r="D435" s="4"/>
      <c r="E435" s="4"/>
      <c r="F435" s="5"/>
      <c r="G435" s="1"/>
      <c r="H435" s="5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2">
      <c r="A436" s="1"/>
      <c r="B436" s="29"/>
      <c r="C436" s="3"/>
      <c r="D436" s="4"/>
      <c r="E436" s="4"/>
      <c r="F436" s="5"/>
      <c r="G436" s="1"/>
      <c r="H436" s="5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2">
      <c r="A437" s="1"/>
      <c r="B437" s="29"/>
      <c r="C437" s="3"/>
      <c r="D437" s="4"/>
      <c r="E437" s="4"/>
      <c r="F437" s="5"/>
      <c r="G437" s="1"/>
      <c r="H437" s="5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2">
      <c r="A438" s="1"/>
      <c r="B438" s="29"/>
      <c r="C438" s="3"/>
      <c r="D438" s="4"/>
      <c r="E438" s="4"/>
      <c r="F438" s="5"/>
      <c r="G438" s="1"/>
      <c r="H438" s="5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2">
      <c r="A439" s="1"/>
      <c r="B439" s="29"/>
      <c r="C439" s="3"/>
      <c r="D439" s="4"/>
      <c r="E439" s="4"/>
      <c r="F439" s="5"/>
      <c r="G439" s="1"/>
      <c r="H439" s="5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2">
      <c r="A440" s="1"/>
      <c r="B440" s="29"/>
      <c r="C440" s="3"/>
      <c r="D440" s="4"/>
      <c r="E440" s="4"/>
      <c r="F440" s="5"/>
      <c r="G440" s="1"/>
      <c r="H440" s="5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2">
      <c r="A441" s="1"/>
      <c r="B441" s="29"/>
      <c r="C441" s="3"/>
      <c r="D441" s="4"/>
      <c r="E441" s="4"/>
      <c r="F441" s="5"/>
      <c r="G441" s="1"/>
      <c r="H441" s="5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2">
      <c r="A442" s="1"/>
      <c r="B442" s="29"/>
      <c r="C442" s="3"/>
      <c r="D442" s="4"/>
      <c r="E442" s="4"/>
      <c r="F442" s="5"/>
      <c r="G442" s="1"/>
      <c r="H442" s="5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2">
      <c r="A443" s="1"/>
      <c r="B443" s="29"/>
      <c r="C443" s="3"/>
      <c r="D443" s="4"/>
      <c r="E443" s="4"/>
      <c r="F443" s="5"/>
      <c r="G443" s="1"/>
      <c r="H443" s="5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2">
      <c r="A444" s="1"/>
      <c r="B444" s="29"/>
      <c r="C444" s="3"/>
      <c r="D444" s="4"/>
      <c r="E444" s="4"/>
      <c r="F444" s="5"/>
      <c r="G444" s="1"/>
      <c r="H444" s="5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2">
      <c r="A445" s="1"/>
      <c r="B445" s="29"/>
      <c r="C445" s="3"/>
      <c r="D445" s="4"/>
      <c r="E445" s="4"/>
      <c r="F445" s="5"/>
      <c r="G445" s="1"/>
      <c r="H445" s="5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2">
      <c r="A446" s="1"/>
      <c r="B446" s="29"/>
      <c r="C446" s="3"/>
      <c r="D446" s="4"/>
      <c r="E446" s="4"/>
      <c r="F446" s="5"/>
      <c r="G446" s="1"/>
      <c r="H446" s="5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2">
      <c r="A447" s="1"/>
      <c r="B447" s="29"/>
      <c r="C447" s="3"/>
      <c r="D447" s="4"/>
      <c r="E447" s="4"/>
      <c r="F447" s="5"/>
      <c r="G447" s="1"/>
      <c r="H447" s="5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2">
      <c r="A448" s="1"/>
      <c r="B448" s="29"/>
      <c r="C448" s="3"/>
      <c r="D448" s="4"/>
      <c r="E448" s="4"/>
      <c r="F448" s="5"/>
      <c r="G448" s="1"/>
      <c r="H448" s="5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2">
      <c r="A449" s="1"/>
      <c r="B449" s="29"/>
      <c r="C449" s="3"/>
      <c r="D449" s="4"/>
      <c r="E449" s="4"/>
      <c r="F449" s="5"/>
      <c r="G449" s="1"/>
      <c r="H449" s="5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"/>
    <row r="451" spans="1:26" ht="15.75" customHeight="1" x14ac:dyDescent="0.2"/>
    <row r="452" spans="1:26" ht="15.75" customHeight="1" x14ac:dyDescent="0.2"/>
    <row r="453" spans="1:26" ht="15.75" customHeight="1" x14ac:dyDescent="0.2"/>
    <row r="454" spans="1:26" ht="15.75" customHeight="1" x14ac:dyDescent="0.2"/>
    <row r="455" spans="1:26" ht="15.75" customHeight="1" x14ac:dyDescent="0.2"/>
    <row r="456" spans="1:26" ht="15.75" customHeight="1" x14ac:dyDescent="0.2"/>
    <row r="457" spans="1:26" ht="15.75" customHeight="1" x14ac:dyDescent="0.2"/>
    <row r="458" spans="1:26" ht="15.75" customHeight="1" x14ac:dyDescent="0.2"/>
    <row r="459" spans="1:26" ht="15.75" customHeight="1" x14ac:dyDescent="0.2"/>
    <row r="460" spans="1:26" ht="15.75" customHeight="1" x14ac:dyDescent="0.2"/>
    <row r="461" spans="1:26" ht="15.75" customHeight="1" x14ac:dyDescent="0.2"/>
    <row r="462" spans="1:26" ht="15.75" customHeight="1" x14ac:dyDescent="0.2"/>
    <row r="463" spans="1:26" ht="15.75" customHeight="1" x14ac:dyDescent="0.2"/>
    <row r="464" spans="1:26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</sheetData>
  <mergeCells count="31">
    <mergeCell ref="A1:F1"/>
    <mergeCell ref="B41:E41"/>
    <mergeCell ref="B42:F42"/>
    <mergeCell ref="B48:E48"/>
    <mergeCell ref="B49:F49"/>
    <mergeCell ref="B59:E59"/>
    <mergeCell ref="B60:F60"/>
    <mergeCell ref="B71:E71"/>
    <mergeCell ref="B72:F72"/>
    <mergeCell ref="B99:E99"/>
    <mergeCell ref="B100:F100"/>
    <mergeCell ref="A151:E151"/>
    <mergeCell ref="B152:E152"/>
    <mergeCell ref="B153:F153"/>
    <mergeCell ref="B160:E160"/>
    <mergeCell ref="B161:F161"/>
    <mergeCell ref="B166:F166"/>
    <mergeCell ref="A192:E192"/>
    <mergeCell ref="B193:F193"/>
    <mergeCell ref="A202:E202"/>
    <mergeCell ref="A211:E211"/>
    <mergeCell ref="A265:E265"/>
    <mergeCell ref="A266:E266"/>
    <mergeCell ref="A267:E267"/>
    <mergeCell ref="B212:E212"/>
    <mergeCell ref="B213:F213"/>
    <mergeCell ref="B218:E218"/>
    <mergeCell ref="B219:F219"/>
    <mergeCell ref="B243:E243"/>
    <mergeCell ref="B244:F244"/>
    <mergeCell ref="B264:E264"/>
  </mergeCells>
  <printOptions horizontalCentered="1" verticalCentered="1"/>
  <pageMargins left="0.23622047244094491" right="0.23622047244094491" top="0.74803149606299213" bottom="0.74803149606299213" header="0" footer="0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abdelatif bourass</cp:lastModifiedBy>
  <dcterms:created xsi:type="dcterms:W3CDTF">2019-12-26T08:36:25Z</dcterms:created>
  <dcterms:modified xsi:type="dcterms:W3CDTF">2026-10-06T10:27:49Z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61f72c0f48254739ab5769e9d9bbbece</vt:lpwstr>
  </property>
</Properties>
</file>