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fp\Documents\Gestion des Marchés\Appels d'offres à la concurrence\Marché de services\En cours d'étude (TGR) - AON 132026 - Maintenance des générateurs FRESENIUS\Dossier modifié 1 - AON 132026\"/>
    </mc:Choice>
  </mc:AlternateContent>
  <xr:revisionPtr revIDLastSave="0" documentId="13_ncr:1_{803775FD-B9A0-4D1B-983B-8A4DFB831A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P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27" i="1" l="1"/>
  <c r="F28" i="1" s="1"/>
  <c r="F29" i="1" s="1"/>
</calcChain>
</file>

<file path=xl/sharedStrings.xml><?xml version="1.0" encoding="utf-8"?>
<sst xmlns="http://schemas.openxmlformats.org/spreadsheetml/2006/main" count="43" uniqueCount="29">
  <si>
    <t>Désignation des prestations</t>
  </si>
  <si>
    <t>Unité de mesure ou de compte</t>
  </si>
  <si>
    <t>Prix unitaire en DHS HT (hors TVA) (en chiffres)</t>
  </si>
  <si>
    <t>Montant TVA (20%)</t>
  </si>
  <si>
    <t>Total TTC</t>
  </si>
  <si>
    <r>
      <t>N° d</t>
    </r>
    <r>
      <rPr>
        <b/>
        <sz val="12"/>
        <color rgb="FF000000"/>
        <rFont val="Times New Roman"/>
        <family val="1"/>
      </rPr>
      <t>u poste</t>
    </r>
  </si>
  <si>
    <t>5=3x4</t>
  </si>
  <si>
    <t>Trimestre</t>
  </si>
  <si>
    <t>Total HT</t>
  </si>
  <si>
    <t>Total HT (en chiffres)</t>
  </si>
  <si>
    <t>QTE</t>
  </si>
  <si>
    <t>Bordereau des Prix - Détail Estimatif de l'Appel d'Offres Ouvert national sur offre des prix N° 13/2026 relatif au : LA MAINTENANCE PREVENTIVE ET CORRECTIVE DES GENERATEURS D'HEMODIALYSE DE MARQUE FRESENIUS INSTALLES AU CENTRE HOSPITALIER PROVINCIAL DE ZAGORA</t>
  </si>
  <si>
    <t>Maintenance préventive des générateurs d'hémodialyse de marque FRESENIUS, modèle 4008S, n° série 6SXAKF58, n° d'inventaire 3279/1</t>
  </si>
  <si>
    <t>Maintenance préventive des générateurs d'hémodialyse de marque FRESENIUS, modèle 4008S, n° série 0SXA0969, n° d'inventaire 3279/3</t>
  </si>
  <si>
    <t>Maintenance préventive des générateurs d'hémodialyse de marque FRESENIUS, modèle 4008S, n° série 05XA0967, n° d'inventaire 3279/5</t>
  </si>
  <si>
    <t>Maintenance préventive des générateurs d'hémodialyse de marque FRESENIUS, modèle 4008S, n° série 0VCAVE54, n° d'inventaire 3279/6</t>
  </si>
  <si>
    <t>Maintenance préventive des générateurs d'hémodialyse de marque FRESENIUS, modèle 4008S, n° série 6SXAKF56, n° d'inventaire 3279/8</t>
  </si>
  <si>
    <t>Maintenance préventive des générateurs d'hémodialyse de marque FRESENIUS, modèle 4008S, n° série 6SXAKF57, n° d'inventaire 3279/10</t>
  </si>
  <si>
    <t>Maintenance préventive des générateurs d'hémodialyse de marque FRESENIUS, modèle 4008S, n° série 6SXAKF55, n° d'inventaire 3279/13</t>
  </si>
  <si>
    <t>Maintenance préventive des générateurs d'hémodialyse de marque FRESENIUS, modèle 4008S, n° série 0SXA0968, n° d'inventaire 3279/14</t>
  </si>
  <si>
    <t>Maintenance corrective des générateurs d'hémodialyse de marque FRESENIUS, modèle 4008S, n° série 6SXAKF58, n° d'inventaire 3279/1</t>
  </si>
  <si>
    <t>Maintenance corrective des générateurs d'hémodialyse de marque FRESENIUS, modèle 4008S, n° série 0SXA0969, n° d'inventaire 3279/3</t>
  </si>
  <si>
    <t>Maintenance corrective des générateurs d'hémodialyse de marque FRESENIUS, modèle 4008S, n° série 05XA0967, n° d'inventaire 3279/5</t>
  </si>
  <si>
    <t>Maintenance corrective des générateurs d'hémodialyse de marque FRESENIUS, modèle 4008S, n° série 0VCAVE54, n° d'inventaire 3279/6</t>
  </si>
  <si>
    <t>Maintenance corrective des générateurs d'hémodialyse de marque FRESENIUS, modèle 4008S, n° série 6SXAKF56, n° d'inventaire 3279/8</t>
  </si>
  <si>
    <t>Maintenance corrective des générateurs d'hémodialyse de marque FRESENIUS, modèle 4008S, n° série 6SXAKF57, n° d'inventaire 3279/10</t>
  </si>
  <si>
    <t>Maintenance corrective des générateurs d'hémodialyse de marque FRESENIUS, modèle 4008S, n° série 6SXAKF55, n° d'inventaire 3279/13</t>
  </si>
  <si>
    <t>Maintenance corrective des générateurs d'hémodialyse de marque FRESENIUS, modèle 4008S, n° série 0SXA0968, n° d'inventaire 3279/14</t>
  </si>
  <si>
    <t>Forfait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</si>
</sst>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DH-380C]_-;\-* #,##0.00\ [$DH-380C]_-;_-* &quot;-&quot;??\ [$DH-380C]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1863090</xdr:colOff>
      <xdr:row>0</xdr:row>
      <xdr:rowOff>205740</xdr:rowOff>
    </xdr:from>
    <xdr:to>
      <xdr:col>3</xdr:col>
      <xdr:colOff>102870</xdr:colOff>
      <xdr:row>3</xdr:row>
      <xdr:rowOff>124448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87C5B11-E586-C4A4-BEA9-E5F8F7F4B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205740"/>
          <a:ext cx="7757160" cy="1564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topLeftCell="A5" zoomScaleNormal="100" workbookViewId="0">
      <selection activeCell="C23" sqref="C23"/>
    </sheetView>
  </sheetViews>
  <sheetFormatPr baseColWidth="10" defaultColWidth="9.140625" defaultRowHeight="15" x14ac:dyDescent="0.25"/>
  <cols>
    <col min="1" max="1" width="7" customWidth="1"/>
    <col min="2" max="2" width="127.7109375" bestFit="1" customWidth="1"/>
    <col min="3" max="3" width="11" customWidth="1"/>
    <col min="4" max="4" width="5.85546875" customWidth="1"/>
    <col min="5" max="5" width="19" customWidth="1"/>
    <col min="6" max="6" width="19.7109375" customWidth="1"/>
  </cols>
  <sheetData>
    <row r="1" spans="1:6" ht="101.25" customHeight="1" x14ac:dyDescent="0.25">
      <c r="A1" s="23"/>
      <c r="B1" s="23"/>
      <c r="C1" s="23"/>
      <c r="D1" s="23"/>
      <c r="E1" s="23"/>
      <c r="F1" s="23"/>
    </row>
    <row r="2" spans="1:6" x14ac:dyDescent="0.25">
      <c r="A2" s="23"/>
      <c r="B2" s="23"/>
      <c r="C2" s="23"/>
      <c r="D2" s="23"/>
      <c r="E2" s="23"/>
      <c r="F2" s="23"/>
    </row>
    <row r="3" spans="1:6" x14ac:dyDescent="0.25">
      <c r="A3" s="23"/>
      <c r="B3" s="23"/>
      <c r="C3" s="23"/>
      <c r="D3" s="23"/>
      <c r="E3" s="23"/>
      <c r="F3" s="23"/>
    </row>
    <row r="4" spans="1:6" ht="20.25" customHeight="1" x14ac:dyDescent="0.25">
      <c r="A4" s="24" t="s">
        <v>11</v>
      </c>
      <c r="B4" s="24"/>
      <c r="C4" s="24"/>
      <c r="D4" s="24"/>
      <c r="E4" s="24"/>
      <c r="F4" s="24"/>
    </row>
    <row r="5" spans="1:6" ht="60" customHeight="1" x14ac:dyDescent="0.25">
      <c r="A5" s="24"/>
      <c r="B5" s="24"/>
      <c r="C5" s="24"/>
      <c r="D5" s="24"/>
      <c r="E5" s="24"/>
      <c r="F5" s="24"/>
    </row>
    <row r="6" spans="1:6" ht="15.75" thickBot="1" x14ac:dyDescent="0.3"/>
    <row r="7" spans="1:6" ht="15.75" customHeight="1" x14ac:dyDescent="0.25">
      <c r="A7" s="28" t="s">
        <v>5</v>
      </c>
      <c r="B7" s="31" t="s">
        <v>0</v>
      </c>
      <c r="C7" s="31" t="s">
        <v>1</v>
      </c>
      <c r="D7" s="31" t="s">
        <v>10</v>
      </c>
      <c r="E7" s="31" t="s">
        <v>2</v>
      </c>
      <c r="F7" s="25" t="s">
        <v>9</v>
      </c>
    </row>
    <row r="8" spans="1:6" ht="15" customHeight="1" x14ac:dyDescent="0.25">
      <c r="A8" s="29"/>
      <c r="B8" s="32"/>
      <c r="C8" s="32"/>
      <c r="D8" s="32"/>
      <c r="E8" s="32"/>
      <c r="F8" s="26"/>
    </row>
    <row r="9" spans="1:6" ht="15.75" customHeight="1" thickBot="1" x14ac:dyDescent="0.3">
      <c r="A9" s="29"/>
      <c r="B9" s="33"/>
      <c r="C9" s="33"/>
      <c r="D9" s="33"/>
      <c r="E9" s="33"/>
      <c r="F9" s="27"/>
    </row>
    <row r="10" spans="1:6" ht="16.5" thickBot="1" x14ac:dyDescent="0.3">
      <c r="A10" s="30"/>
      <c r="B10" s="1">
        <v>1</v>
      </c>
      <c r="C10" s="1">
        <v>2</v>
      </c>
      <c r="D10" s="1">
        <v>3</v>
      </c>
      <c r="E10" s="1">
        <v>4</v>
      </c>
      <c r="F10" s="9" t="s">
        <v>6</v>
      </c>
    </row>
    <row r="11" spans="1:6" ht="16.5" thickBot="1" x14ac:dyDescent="0.3">
      <c r="A11" s="10">
        <v>1</v>
      </c>
      <c r="B11" s="2" t="s">
        <v>12</v>
      </c>
      <c r="C11" s="3" t="s">
        <v>7</v>
      </c>
      <c r="D11" s="4">
        <v>4</v>
      </c>
      <c r="E11" s="5"/>
      <c r="F11" s="11">
        <f>D11*E11</f>
        <v>0</v>
      </c>
    </row>
    <row r="12" spans="1:6" ht="16.5" thickBot="1" x14ac:dyDescent="0.3">
      <c r="A12" s="10">
        <v>2</v>
      </c>
      <c r="B12" s="2" t="s">
        <v>13</v>
      </c>
      <c r="C12" s="3" t="s">
        <v>7</v>
      </c>
      <c r="D12" s="4">
        <v>4</v>
      </c>
      <c r="E12" s="6"/>
      <c r="F12" s="11">
        <f t="shared" ref="F12:F26" si="0">D12*E12</f>
        <v>0</v>
      </c>
    </row>
    <row r="13" spans="1:6" ht="16.5" thickBot="1" x14ac:dyDescent="0.3">
      <c r="A13" s="10">
        <v>3</v>
      </c>
      <c r="B13" s="2" t="s">
        <v>14</v>
      </c>
      <c r="C13" s="3" t="s">
        <v>7</v>
      </c>
      <c r="D13" s="4">
        <v>4</v>
      </c>
      <c r="E13" s="6"/>
      <c r="F13" s="11">
        <f t="shared" si="0"/>
        <v>0</v>
      </c>
    </row>
    <row r="14" spans="1:6" ht="16.5" thickBot="1" x14ac:dyDescent="0.3">
      <c r="A14" s="10">
        <v>4</v>
      </c>
      <c r="B14" s="2" t="s">
        <v>15</v>
      </c>
      <c r="C14" s="3" t="s">
        <v>7</v>
      </c>
      <c r="D14" s="4">
        <v>4</v>
      </c>
      <c r="E14" s="6"/>
      <c r="F14" s="11">
        <f t="shared" si="0"/>
        <v>0</v>
      </c>
    </row>
    <row r="15" spans="1:6" ht="16.5" thickBot="1" x14ac:dyDescent="0.3">
      <c r="A15" s="10">
        <v>5</v>
      </c>
      <c r="B15" s="2" t="s">
        <v>16</v>
      </c>
      <c r="C15" s="3" t="s">
        <v>7</v>
      </c>
      <c r="D15" s="4">
        <v>4</v>
      </c>
      <c r="E15" s="6"/>
      <c r="F15" s="11">
        <f t="shared" si="0"/>
        <v>0</v>
      </c>
    </row>
    <row r="16" spans="1:6" ht="16.5" thickBot="1" x14ac:dyDescent="0.3">
      <c r="A16" s="10">
        <v>6</v>
      </c>
      <c r="B16" s="2" t="s">
        <v>17</v>
      </c>
      <c r="C16" s="3" t="s">
        <v>7</v>
      </c>
      <c r="D16" s="4">
        <v>4</v>
      </c>
      <c r="E16" s="6"/>
      <c r="F16" s="11">
        <f t="shared" si="0"/>
        <v>0</v>
      </c>
    </row>
    <row r="17" spans="1:6" ht="16.5" thickBot="1" x14ac:dyDescent="0.3">
      <c r="A17" s="10">
        <v>7</v>
      </c>
      <c r="B17" s="2" t="s">
        <v>18</v>
      </c>
      <c r="C17" s="3" t="s">
        <v>7</v>
      </c>
      <c r="D17" s="4">
        <v>4</v>
      </c>
      <c r="E17" s="6"/>
      <c r="F17" s="11">
        <f t="shared" si="0"/>
        <v>0</v>
      </c>
    </row>
    <row r="18" spans="1:6" ht="16.5" thickBot="1" x14ac:dyDescent="0.3">
      <c r="A18" s="10">
        <v>8</v>
      </c>
      <c r="B18" s="2" t="s">
        <v>19</v>
      </c>
      <c r="C18" s="3" t="s">
        <v>7</v>
      </c>
      <c r="D18" s="4">
        <v>4</v>
      </c>
      <c r="E18" s="6"/>
      <c r="F18" s="11">
        <f t="shared" si="0"/>
        <v>0</v>
      </c>
    </row>
    <row r="19" spans="1:6" ht="16.5" thickBot="1" x14ac:dyDescent="0.3">
      <c r="A19" s="10">
        <v>9</v>
      </c>
      <c r="B19" s="2" t="s">
        <v>20</v>
      </c>
      <c r="C19" s="7" t="s">
        <v>28</v>
      </c>
      <c r="D19" s="8">
        <v>1</v>
      </c>
      <c r="E19" s="5"/>
      <c r="F19" s="11">
        <f t="shared" si="0"/>
        <v>0</v>
      </c>
    </row>
    <row r="20" spans="1:6" ht="16.5" thickBot="1" x14ac:dyDescent="0.3">
      <c r="A20" s="10">
        <v>10</v>
      </c>
      <c r="B20" s="2" t="s">
        <v>21</v>
      </c>
      <c r="C20" s="7" t="s">
        <v>28</v>
      </c>
      <c r="D20" s="4">
        <v>1</v>
      </c>
      <c r="E20" s="6"/>
      <c r="F20" s="11">
        <f t="shared" si="0"/>
        <v>0</v>
      </c>
    </row>
    <row r="21" spans="1:6" ht="16.5" thickBot="1" x14ac:dyDescent="0.3">
      <c r="A21" s="10">
        <v>11</v>
      </c>
      <c r="B21" s="2" t="s">
        <v>22</v>
      </c>
      <c r="C21" s="7" t="s">
        <v>28</v>
      </c>
      <c r="D21" s="4">
        <v>1</v>
      </c>
      <c r="E21" s="6"/>
      <c r="F21" s="11">
        <f t="shared" si="0"/>
        <v>0</v>
      </c>
    </row>
    <row r="22" spans="1:6" ht="16.5" thickBot="1" x14ac:dyDescent="0.3">
      <c r="A22" s="10">
        <v>12</v>
      </c>
      <c r="B22" s="2" t="s">
        <v>23</v>
      </c>
      <c r="C22" s="7" t="s">
        <v>28</v>
      </c>
      <c r="D22" s="4">
        <v>1</v>
      </c>
      <c r="E22" s="6"/>
      <c r="F22" s="11">
        <f t="shared" si="0"/>
        <v>0</v>
      </c>
    </row>
    <row r="23" spans="1:6" ht="16.5" thickBot="1" x14ac:dyDescent="0.3">
      <c r="A23" s="10">
        <v>13</v>
      </c>
      <c r="B23" s="2" t="s">
        <v>24</v>
      </c>
      <c r="C23" s="7" t="s">
        <v>28</v>
      </c>
      <c r="D23" s="4">
        <v>1</v>
      </c>
      <c r="E23" s="6"/>
      <c r="F23" s="11">
        <f t="shared" si="0"/>
        <v>0</v>
      </c>
    </row>
    <row r="24" spans="1:6" ht="16.5" thickBot="1" x14ac:dyDescent="0.3">
      <c r="A24" s="10">
        <v>14</v>
      </c>
      <c r="B24" s="2" t="s">
        <v>25</v>
      </c>
      <c r="C24" s="7" t="s">
        <v>28</v>
      </c>
      <c r="D24" s="4">
        <v>1</v>
      </c>
      <c r="E24" s="6"/>
      <c r="F24" s="11">
        <f t="shared" si="0"/>
        <v>0</v>
      </c>
    </row>
    <row r="25" spans="1:6" ht="16.5" thickBot="1" x14ac:dyDescent="0.3">
      <c r="A25" s="10">
        <v>15</v>
      </c>
      <c r="B25" s="2" t="s">
        <v>26</v>
      </c>
      <c r="C25" s="7" t="s">
        <v>28</v>
      </c>
      <c r="D25" s="4">
        <v>1</v>
      </c>
      <c r="E25" s="6"/>
      <c r="F25" s="11">
        <f t="shared" si="0"/>
        <v>0</v>
      </c>
    </row>
    <row r="26" spans="1:6" ht="16.5" thickBot="1" x14ac:dyDescent="0.3">
      <c r="A26" s="10">
        <v>16</v>
      </c>
      <c r="B26" s="2" t="s">
        <v>27</v>
      </c>
      <c r="C26" s="7" t="s">
        <v>28</v>
      </c>
      <c r="D26" s="4">
        <v>1</v>
      </c>
      <c r="E26" s="6"/>
      <c r="F26" s="11">
        <f t="shared" si="0"/>
        <v>0</v>
      </c>
    </row>
    <row r="27" spans="1:6" ht="16.149999999999999" customHeight="1" thickBot="1" x14ac:dyDescent="0.3">
      <c r="A27" s="14" t="s">
        <v>8</v>
      </c>
      <c r="B27" s="15"/>
      <c r="C27" s="15"/>
      <c r="D27" s="15"/>
      <c r="E27" s="16"/>
      <c r="F27" s="12">
        <f>SUM(F11:F26)</f>
        <v>0</v>
      </c>
    </row>
    <row r="28" spans="1:6" ht="16.149999999999999" customHeight="1" thickBot="1" x14ac:dyDescent="0.3">
      <c r="A28" s="17" t="s">
        <v>3</v>
      </c>
      <c r="B28" s="18"/>
      <c r="C28" s="18"/>
      <c r="D28" s="18"/>
      <c r="E28" s="19"/>
      <c r="F28" s="12">
        <f>F27*0.2</f>
        <v>0</v>
      </c>
    </row>
    <row r="29" spans="1:6" ht="16.149999999999999" customHeight="1" thickBot="1" x14ac:dyDescent="0.3">
      <c r="A29" s="20" t="s">
        <v>4</v>
      </c>
      <c r="B29" s="21"/>
      <c r="C29" s="21"/>
      <c r="D29" s="21"/>
      <c r="E29" s="22"/>
      <c r="F29" s="13">
        <f>F27+F28</f>
        <v>0</v>
      </c>
    </row>
  </sheetData>
  <mergeCells count="11">
    <mergeCell ref="A27:E27"/>
    <mergeCell ref="A28:E28"/>
    <mergeCell ref="A29:E29"/>
    <mergeCell ref="A1:F3"/>
    <mergeCell ref="A4:F5"/>
    <mergeCell ref="F7:F9"/>
    <mergeCell ref="A7:A10"/>
    <mergeCell ref="B7:B9"/>
    <mergeCell ref="C7:C9"/>
    <mergeCell ref="D7:D9"/>
    <mergeCell ref="E7:E9"/>
  </mergeCells>
  <pageMargins left="0.23622047244094491" right="0.15748031496062992" top="0.15748031496062992" bottom="0.15748031496062992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chefp</dc:creator>
  <cp:lastModifiedBy>chefp</cp:lastModifiedBy>
  <cp:lastPrinted>2026-05-06T18:47:45Z</cp:lastPrinted>
  <dcterms:created xsi:type="dcterms:W3CDTF">2015-06-05T18:19:34Z</dcterms:created>
  <dcterms:modified xsi:type="dcterms:W3CDTF">2026-09-24T13:05:05Z</dcterms:modified>
</cp:coreProperties>
</file>