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9675"/>
  </bookViews>
  <sheets>
    <sheet name="BP" sheetId="6" r:id="rId1"/>
  </sheets>
  <definedNames>
    <definedName name="_xlnm.Print_Area" localSheetId="0">BP!$A$1:$H$41</definedName>
  </definedNames>
  <calcPr calcId="144525"/>
</workbook>
</file>

<file path=xl/calcChain.xml><?xml version="1.0" encoding="utf-8"?>
<calcChain xmlns="http://schemas.openxmlformats.org/spreadsheetml/2006/main">
  <c r="E21" i="6" l="1"/>
  <c r="E18" i="6"/>
  <c r="E15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</calcChain>
</file>

<file path=xl/sharedStrings.xml><?xml version="1.0" encoding="utf-8"?>
<sst xmlns="http://schemas.openxmlformats.org/spreadsheetml/2006/main" count="55" uniqueCount="36">
  <si>
    <t>U</t>
  </si>
  <si>
    <t>Désignation</t>
  </si>
  <si>
    <t>Km</t>
  </si>
  <si>
    <t>Inspection sur les conduites de gros diamètre</t>
  </si>
  <si>
    <r>
      <t xml:space="preserve">Réparation des fuites sur conduite de diamètre compris entre </t>
    </r>
    <r>
      <rPr>
        <b/>
        <sz val="12"/>
        <rFont val="Times New Roman"/>
        <family val="1"/>
      </rPr>
      <t xml:space="preserve">300 et 500 mm </t>
    </r>
    <r>
      <rPr>
        <sz val="12"/>
        <rFont val="Times New Roman"/>
        <family val="1"/>
      </rPr>
      <t>y compris remise en état des lieux.</t>
    </r>
  </si>
  <si>
    <t>Mise à niveau des bouches à clé</t>
  </si>
  <si>
    <t>Réparation des fuites sur tuyaux en polyéthylène</t>
  </si>
  <si>
    <t>Renouvellement total des branchements sans changement du collier PEC</t>
  </si>
  <si>
    <t>Renouvellement total des branchements avec changement du collier PEC</t>
  </si>
  <si>
    <t>Mesure des débits de nuits, par installation des débitmètres enregistreurs portables</t>
  </si>
  <si>
    <t>Réparation avec fourniture, transport et pose du Robinet PEC ou du collier PEC</t>
  </si>
  <si>
    <t>Réparation sans changement du Robinet PEC ou du collier PEC</t>
  </si>
  <si>
    <t>Réparation avec fourniture, transport et pose du Robinet PEC et du Collier PEC</t>
  </si>
  <si>
    <t>Réparation de fuite avec entretien de pièces sur installation de comptage DN 15 ou DN 20 et toute sujétion.</t>
  </si>
  <si>
    <t>Réparation de fuite avec entretien de pièces sur installation de comptage DN 30 ou DN 40 et toute sujétion</t>
  </si>
  <si>
    <r>
      <t>Réparation de fuite avec changement de pièces sur installation de comptage DN 15 ou DN 20 et toute sujétion</t>
    </r>
    <r>
      <rPr>
        <sz val="12"/>
        <color theme="1"/>
        <rFont val="Times New Roman"/>
        <family val="1"/>
      </rPr>
      <t>.</t>
    </r>
  </si>
  <si>
    <r>
      <t>Réparation de fuite avec changement de pièces sur installation de comptage DN 30 ou DN 40 et toute sujétion</t>
    </r>
    <r>
      <rPr>
        <sz val="12"/>
        <color theme="1"/>
        <rFont val="Times New Roman"/>
        <family val="1"/>
      </rPr>
      <t>.</t>
    </r>
  </si>
  <si>
    <t>1</t>
  </si>
  <si>
    <r>
      <t xml:space="preserve">Réparation des fuites sur conduite de diamètre compris entre </t>
    </r>
    <r>
      <rPr>
        <b/>
        <sz val="12"/>
        <rFont val="Times New Roman"/>
        <family val="1"/>
      </rPr>
      <t xml:space="preserve">600 et 800 mm </t>
    </r>
    <r>
      <rPr>
        <sz val="12"/>
        <rFont val="Times New Roman"/>
        <family val="1"/>
      </rPr>
      <t>y compris remise en état des lieux.</t>
    </r>
  </si>
  <si>
    <r>
      <t>Réparation des fuites sur conduite de diamètre compris entre</t>
    </r>
    <r>
      <rPr>
        <b/>
        <sz val="14"/>
        <rFont val="Times"/>
        <family val="1"/>
      </rPr>
      <t xml:space="preserve"> </t>
    </r>
    <r>
      <rPr>
        <b/>
        <sz val="12"/>
        <rFont val="Times New Roman"/>
        <family val="1"/>
      </rPr>
      <t xml:space="preserve">60 et 140 mm </t>
    </r>
    <r>
      <rPr>
        <sz val="12"/>
        <rFont val="Times New Roman"/>
        <family val="1"/>
      </rPr>
      <t>y compris remise en état des lieux.</t>
    </r>
  </si>
  <si>
    <r>
      <t xml:space="preserve">Réparation des fuites sur conduite de diamètre compris entre  </t>
    </r>
    <r>
      <rPr>
        <b/>
        <sz val="12"/>
        <rFont val="Times New Roman"/>
        <family val="1"/>
      </rPr>
      <t xml:space="preserve">150 et 250 mm </t>
    </r>
    <r>
      <rPr>
        <sz val="12"/>
        <rFont val="Times New Roman"/>
        <family val="1"/>
      </rPr>
      <t>y compris remise en état des lieux.</t>
    </r>
  </si>
  <si>
    <t>N° de prix</t>
  </si>
  <si>
    <t>Quantité Annuelle</t>
  </si>
  <si>
    <t>Min.</t>
  </si>
  <si>
    <t>Max.</t>
  </si>
  <si>
    <t>Recherche et détection de fuites sur conduites, tous diamètres et toutes natures dans les divers secteurs de la zone d'action de la SRM-MS DP Safi (Balayage)</t>
  </si>
  <si>
    <t>Recherche et detection de fuites sur conduites, tous diamètres et toutes natures dans les divers secteurs de la zone d'action de la SRM-MS DP Safi (pour le maintien des résultats)</t>
  </si>
  <si>
    <t>TOTAL MIN HT</t>
  </si>
  <si>
    <t>TVA 20%</t>
  </si>
  <si>
    <t>TOTAL MIN TTC</t>
  </si>
  <si>
    <t>TOTAL MAX HT</t>
  </si>
  <si>
    <t>TOTAL MAX TTC</t>
  </si>
  <si>
    <t>Prix Unitaire HT</t>
  </si>
  <si>
    <t>Prix Total MIN HT</t>
  </si>
  <si>
    <t>Prix Total MAX HT</t>
  </si>
  <si>
    <t>BP-DE AO N°265/26/EAU/S/R
Objet : TRAVAUX DE RECHERCHE ET DE REPARATION DE FUITES SUR LES RESEAUX DE DISTRIBUTION D’EAU POTABLE DANS LA PROVINCE DE SAFI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</si>
</sst>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_ ;\-#,##0.00\ "/>
  </numFmts>
  <fonts count="1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6"/>
      <name val="Times New Roman"/>
      <family val="1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color rgb="FF000000"/>
      <name val="Arial Narrow"/>
      <family val="2"/>
    </font>
    <font>
      <b/>
      <sz val="13"/>
      <name val="Arial Narrow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4" fillId="0" borderId="0"/>
  </cellStyleXfs>
  <cellXfs count="31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horizontal="center"/>
    </xf>
    <xf numFmtId="0" fontId="1" fillId="0" borderId="0" xfId="0" applyFont="1" applyFill="1"/>
    <xf numFmtId="0" fontId="0" fillId="0" borderId="0" xfId="0" applyFill="1"/>
    <xf numFmtId="3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4" fontId="11" fillId="0" borderId="1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164" fontId="13" fillId="0" borderId="1" xfId="1" applyNumberFormat="1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</cellXfs>
  <cellStyles count="3">
    <cellStyle name="Milliers" xfId="1" builtinId="3"/>
    <cellStyle name="Normal" xfId="0" builtinId="0"/>
    <cellStyle name="Normal 3" xfId="2"/>
  </cellStyles>
  <dxfs count="1">
    <dxf>
      <font>
        <b/>
        <i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32</xdr:row>
      <xdr:rowOff>171449</xdr:rowOff>
    </xdr:from>
    <xdr:to>
      <xdr:col>1</xdr:col>
      <xdr:colOff>666751</xdr:colOff>
      <xdr:row>33</xdr:row>
      <xdr:rowOff>0</xdr:rowOff>
    </xdr:to>
    <xdr:sp macro="" textlink="">
      <xdr:nvSpPr>
        <xdr:cNvPr id="2" name="ZoneTexte 1"/>
        <xdr:cNvSpPr txBox="1"/>
      </xdr:nvSpPr>
      <xdr:spPr>
        <a:xfrm>
          <a:off x="1" y="28184474"/>
          <a:ext cx="1352550" cy="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>
              <a:latin typeface="Arial Narrow" pitchFamily="34" charset="0"/>
            </a:rPr>
            <a:t>Chef de projet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BreakPreview" zoomScaleSheetLayoutView="100" workbookViewId="0">
      <selection activeCell="D4" sqref="D4"/>
    </sheetView>
  </sheetViews>
  <sheetFormatPr baseColWidth="10" defaultRowHeight="15" x14ac:dyDescent="0.25"/>
  <cols>
    <col min="1" max="1" width="12.7109375" customWidth="1"/>
    <col min="2" max="2" width="56.140625" customWidth="1"/>
    <col min="3" max="4" width="10.140625" customWidth="1"/>
    <col min="5" max="5" width="10.5703125" customWidth="1"/>
    <col min="6" max="6" width="12.42578125" customWidth="1"/>
    <col min="7" max="7" width="14" customWidth="1"/>
    <col min="8" max="8" width="15" customWidth="1"/>
  </cols>
  <sheetData>
    <row r="1" spans="1:10" ht="15.75" x14ac:dyDescent="0.25">
      <c r="A1" s="28"/>
      <c r="B1" s="28"/>
    </row>
    <row r="2" spans="1:10" ht="15.75" x14ac:dyDescent="0.25">
      <c r="A2" s="28"/>
      <c r="B2" s="28"/>
    </row>
    <row r="3" spans="1:10" ht="15.75" x14ac:dyDescent="0.25">
      <c r="A3" s="28"/>
      <c r="B3" s="28"/>
    </row>
    <row r="4" spans="1:10" ht="15.75" x14ac:dyDescent="0.25">
      <c r="A4" s="28"/>
      <c r="B4" s="28"/>
    </row>
    <row r="5" spans="1:10" ht="20.25" x14ac:dyDescent="0.25">
      <c r="A5" s="29"/>
      <c r="B5" s="29"/>
      <c r="C5" s="29"/>
      <c r="D5" s="29"/>
      <c r="E5" s="29"/>
      <c r="F5" s="29"/>
      <c r="G5" s="29"/>
    </row>
    <row r="6" spans="1:10" ht="79.5" customHeight="1" x14ac:dyDescent="0.25">
      <c r="A6" s="13" t="s">
        <v>35</v>
      </c>
      <c r="B6" s="13"/>
      <c r="C6" s="13"/>
      <c r="D6" s="13"/>
      <c r="E6" s="13"/>
      <c r="F6" s="13"/>
      <c r="G6" s="13"/>
    </row>
    <row r="7" spans="1:10" ht="15.75" x14ac:dyDescent="0.25">
      <c r="A7" s="3"/>
      <c r="B7" s="4"/>
    </row>
    <row r="9" spans="1:10" ht="15.75" x14ac:dyDescent="0.25">
      <c r="A9" s="20" t="s">
        <v>21</v>
      </c>
      <c r="B9" s="22" t="s">
        <v>1</v>
      </c>
      <c r="C9" s="22" t="s">
        <v>0</v>
      </c>
      <c r="D9" s="24" t="s">
        <v>22</v>
      </c>
      <c r="E9" s="25"/>
      <c r="F9" s="26" t="s">
        <v>32</v>
      </c>
      <c r="G9" s="26" t="s">
        <v>33</v>
      </c>
      <c r="H9" s="26" t="s">
        <v>34</v>
      </c>
    </row>
    <row r="10" spans="1:10" ht="15.75" x14ac:dyDescent="0.25">
      <c r="A10" s="21"/>
      <c r="B10" s="23"/>
      <c r="C10" s="23"/>
      <c r="D10" s="12" t="s">
        <v>23</v>
      </c>
      <c r="E10" s="12" t="s">
        <v>24</v>
      </c>
      <c r="F10" s="27"/>
      <c r="G10" s="27"/>
      <c r="H10" s="27"/>
    </row>
    <row r="11" spans="1:10" ht="50.25" customHeight="1" x14ac:dyDescent="0.25">
      <c r="A11" s="5" t="s">
        <v>17</v>
      </c>
      <c r="B11" s="6" t="s">
        <v>25</v>
      </c>
      <c r="C11" s="7" t="s">
        <v>2</v>
      </c>
      <c r="D11" s="7">
        <v>2500</v>
      </c>
      <c r="E11" s="8">
        <v>3000</v>
      </c>
      <c r="F11" s="9"/>
      <c r="G11" s="10"/>
      <c r="H11" s="10"/>
      <c r="J11" s="1"/>
    </row>
    <row r="12" spans="1:10" ht="50.25" customHeight="1" x14ac:dyDescent="0.25">
      <c r="A12" s="5">
        <f>A11+1</f>
        <v>2</v>
      </c>
      <c r="B12" s="6" t="s">
        <v>26</v>
      </c>
      <c r="C12" s="7" t="s">
        <v>2</v>
      </c>
      <c r="D12" s="7">
        <v>2500</v>
      </c>
      <c r="E12" s="8">
        <v>3000</v>
      </c>
      <c r="F12" s="9"/>
      <c r="G12" s="10"/>
      <c r="H12" s="10"/>
    </row>
    <row r="13" spans="1:10" ht="31.5" x14ac:dyDescent="0.25">
      <c r="A13" s="5">
        <f t="shared" ref="A13:A29" si="0">A12+1</f>
        <v>3</v>
      </c>
      <c r="B13" s="6" t="s">
        <v>9</v>
      </c>
      <c r="C13" s="7" t="s">
        <v>0</v>
      </c>
      <c r="D13" s="7">
        <v>10</v>
      </c>
      <c r="E13" s="8">
        <v>20</v>
      </c>
      <c r="F13" s="9"/>
      <c r="G13" s="10"/>
      <c r="H13" s="10"/>
      <c r="J13" s="1"/>
    </row>
    <row r="14" spans="1:10" ht="15.75" x14ac:dyDescent="0.25">
      <c r="A14" s="5">
        <f t="shared" si="0"/>
        <v>4</v>
      </c>
      <c r="B14" s="6" t="s">
        <v>3</v>
      </c>
      <c r="C14" s="7" t="s">
        <v>2</v>
      </c>
      <c r="D14" s="7">
        <v>15</v>
      </c>
      <c r="E14" s="8">
        <v>20</v>
      </c>
      <c r="F14" s="9"/>
      <c r="G14" s="10"/>
      <c r="H14" s="10"/>
      <c r="J14" s="1"/>
    </row>
    <row r="15" spans="1:10" ht="34.5" x14ac:dyDescent="0.25">
      <c r="A15" s="5">
        <f t="shared" si="0"/>
        <v>5</v>
      </c>
      <c r="B15" s="6" t="s">
        <v>19</v>
      </c>
      <c r="C15" s="7" t="s">
        <v>0</v>
      </c>
      <c r="D15" s="7">
        <v>100</v>
      </c>
      <c r="E15" s="8">
        <f>80+50+20</f>
        <v>150</v>
      </c>
      <c r="F15" s="9"/>
      <c r="G15" s="10"/>
      <c r="H15" s="10"/>
      <c r="J15" s="1"/>
    </row>
    <row r="16" spans="1:10" ht="31.5" x14ac:dyDescent="0.25">
      <c r="A16" s="5">
        <f t="shared" si="0"/>
        <v>6</v>
      </c>
      <c r="B16" s="6" t="s">
        <v>20</v>
      </c>
      <c r="C16" s="7" t="s">
        <v>0</v>
      </c>
      <c r="D16" s="7">
        <v>40</v>
      </c>
      <c r="E16" s="8">
        <v>70</v>
      </c>
      <c r="F16" s="9"/>
      <c r="G16" s="10"/>
      <c r="H16" s="10"/>
      <c r="J16" s="1"/>
    </row>
    <row r="17" spans="1:10" ht="31.5" x14ac:dyDescent="0.25">
      <c r="A17" s="5">
        <f t="shared" si="0"/>
        <v>7</v>
      </c>
      <c r="B17" s="6" t="s">
        <v>4</v>
      </c>
      <c r="C17" s="7" t="s">
        <v>0</v>
      </c>
      <c r="D17" s="7">
        <v>30</v>
      </c>
      <c r="E17" s="8">
        <v>50</v>
      </c>
      <c r="F17" s="9"/>
      <c r="G17" s="10"/>
      <c r="H17" s="10"/>
      <c r="J17" s="1"/>
    </row>
    <row r="18" spans="1:10" ht="31.5" x14ac:dyDescent="0.25">
      <c r="A18" s="5">
        <f t="shared" si="0"/>
        <v>8</v>
      </c>
      <c r="B18" s="6" t="s">
        <v>18</v>
      </c>
      <c r="C18" s="7" t="s">
        <v>0</v>
      </c>
      <c r="D18" s="7">
        <v>2</v>
      </c>
      <c r="E18" s="8">
        <f>3+2</f>
        <v>5</v>
      </c>
      <c r="F18" s="9"/>
      <c r="G18" s="10"/>
      <c r="H18" s="10"/>
      <c r="J18" s="1"/>
    </row>
    <row r="19" spans="1:10" ht="15.75" x14ac:dyDescent="0.25">
      <c r="A19" s="5">
        <f t="shared" si="0"/>
        <v>9</v>
      </c>
      <c r="B19" s="6" t="s">
        <v>6</v>
      </c>
      <c r="C19" s="7" t="s">
        <v>0</v>
      </c>
      <c r="D19" s="7">
        <v>1000</v>
      </c>
      <c r="E19" s="8">
        <v>1400</v>
      </c>
      <c r="F19" s="9"/>
      <c r="G19" s="10"/>
      <c r="H19" s="10"/>
      <c r="J19" s="1"/>
    </row>
    <row r="20" spans="1:10" ht="31.5" x14ac:dyDescent="0.25">
      <c r="A20" s="5">
        <f t="shared" si="0"/>
        <v>10</v>
      </c>
      <c r="B20" s="6" t="s">
        <v>7</v>
      </c>
      <c r="C20" s="7" t="s">
        <v>0</v>
      </c>
      <c r="D20" s="7">
        <v>40</v>
      </c>
      <c r="E20" s="8">
        <v>60</v>
      </c>
      <c r="F20" s="9"/>
      <c r="G20" s="10"/>
      <c r="H20" s="10"/>
      <c r="J20" s="1"/>
    </row>
    <row r="21" spans="1:10" ht="31.5" x14ac:dyDescent="0.25">
      <c r="A21" s="5">
        <f t="shared" si="0"/>
        <v>11</v>
      </c>
      <c r="B21" s="6" t="s">
        <v>8</v>
      </c>
      <c r="C21" s="7" t="s">
        <v>0</v>
      </c>
      <c r="D21" s="7">
        <v>15</v>
      </c>
      <c r="E21" s="8">
        <f>20+10</f>
        <v>30</v>
      </c>
      <c r="F21" s="9"/>
      <c r="G21" s="10"/>
      <c r="H21" s="10"/>
      <c r="J21" s="1"/>
    </row>
    <row r="22" spans="1:10" ht="31.5" x14ac:dyDescent="0.25">
      <c r="A22" s="5">
        <f t="shared" si="0"/>
        <v>12</v>
      </c>
      <c r="B22" s="6" t="s">
        <v>10</v>
      </c>
      <c r="C22" s="7" t="s">
        <v>0</v>
      </c>
      <c r="D22" s="7">
        <v>250</v>
      </c>
      <c r="E22" s="8">
        <v>350</v>
      </c>
      <c r="F22" s="9"/>
      <c r="G22" s="10"/>
      <c r="H22" s="10"/>
      <c r="J22" s="1"/>
    </row>
    <row r="23" spans="1:10" ht="31.5" x14ac:dyDescent="0.25">
      <c r="A23" s="5">
        <f t="shared" si="0"/>
        <v>13</v>
      </c>
      <c r="B23" s="6" t="s">
        <v>11</v>
      </c>
      <c r="C23" s="7" t="s">
        <v>0</v>
      </c>
      <c r="D23" s="7">
        <v>50</v>
      </c>
      <c r="E23" s="8">
        <v>90</v>
      </c>
      <c r="F23" s="9"/>
      <c r="G23" s="10"/>
      <c r="H23" s="10"/>
      <c r="J23" s="1"/>
    </row>
    <row r="24" spans="1:10" ht="31.5" x14ac:dyDescent="0.25">
      <c r="A24" s="5">
        <f t="shared" si="0"/>
        <v>14</v>
      </c>
      <c r="B24" s="6" t="s">
        <v>12</v>
      </c>
      <c r="C24" s="7" t="s">
        <v>0</v>
      </c>
      <c r="D24" s="7">
        <v>90</v>
      </c>
      <c r="E24" s="8">
        <v>150</v>
      </c>
      <c r="F24" s="9"/>
      <c r="G24" s="10"/>
      <c r="H24" s="10"/>
      <c r="J24" s="1"/>
    </row>
    <row r="25" spans="1:10" ht="31.5" x14ac:dyDescent="0.25">
      <c r="A25" s="5">
        <f t="shared" si="0"/>
        <v>15</v>
      </c>
      <c r="B25" s="6" t="s">
        <v>13</v>
      </c>
      <c r="C25" s="7" t="s">
        <v>0</v>
      </c>
      <c r="D25" s="7">
        <v>300</v>
      </c>
      <c r="E25" s="8">
        <v>450</v>
      </c>
      <c r="F25" s="9"/>
      <c r="G25" s="10"/>
      <c r="H25" s="10"/>
      <c r="J25" s="1"/>
    </row>
    <row r="26" spans="1:10" ht="31.5" x14ac:dyDescent="0.25">
      <c r="A26" s="5">
        <f t="shared" si="0"/>
        <v>16</v>
      </c>
      <c r="B26" s="6" t="s">
        <v>14</v>
      </c>
      <c r="C26" s="7" t="s">
        <v>0</v>
      </c>
      <c r="D26" s="7">
        <v>5</v>
      </c>
      <c r="E26" s="8">
        <v>10</v>
      </c>
      <c r="F26" s="9"/>
      <c r="G26" s="10"/>
      <c r="H26" s="10"/>
      <c r="J26" s="1"/>
    </row>
    <row r="27" spans="1:10" ht="31.5" x14ac:dyDescent="0.25">
      <c r="A27" s="5">
        <f t="shared" si="0"/>
        <v>17</v>
      </c>
      <c r="B27" s="6" t="s">
        <v>15</v>
      </c>
      <c r="C27" s="7" t="s">
        <v>0</v>
      </c>
      <c r="D27" s="7">
        <v>500</v>
      </c>
      <c r="E27" s="8">
        <v>700</v>
      </c>
      <c r="F27" s="9"/>
      <c r="G27" s="10"/>
      <c r="H27" s="10"/>
      <c r="J27" s="1"/>
    </row>
    <row r="28" spans="1:10" ht="31.5" x14ac:dyDescent="0.25">
      <c r="A28" s="5">
        <f>A27+1</f>
        <v>18</v>
      </c>
      <c r="B28" s="6" t="s">
        <v>16</v>
      </c>
      <c r="C28" s="7" t="s">
        <v>0</v>
      </c>
      <c r="D28" s="7">
        <v>5</v>
      </c>
      <c r="E28" s="8">
        <v>15</v>
      </c>
      <c r="F28" s="9"/>
      <c r="G28" s="10"/>
      <c r="H28" s="10"/>
      <c r="J28" s="1"/>
    </row>
    <row r="29" spans="1:10" ht="15.75" x14ac:dyDescent="0.25">
      <c r="A29" s="5">
        <f t="shared" si="0"/>
        <v>19</v>
      </c>
      <c r="B29" s="6" t="s">
        <v>5</v>
      </c>
      <c r="C29" s="7" t="s">
        <v>0</v>
      </c>
      <c r="D29" s="7">
        <v>400</v>
      </c>
      <c r="E29" s="8">
        <v>600</v>
      </c>
      <c r="F29" s="9"/>
      <c r="G29" s="10"/>
      <c r="H29" s="10"/>
      <c r="J29" s="1"/>
    </row>
    <row r="30" spans="1:10" ht="15.75" customHeight="1" x14ac:dyDescent="0.25">
      <c r="A30" s="14" t="s">
        <v>27</v>
      </c>
      <c r="B30" s="15"/>
      <c r="C30" s="15"/>
      <c r="D30" s="15"/>
      <c r="E30" s="15"/>
      <c r="F30" s="16"/>
      <c r="G30" s="11"/>
      <c r="H30" s="11"/>
    </row>
    <row r="31" spans="1:10" ht="15.75" customHeight="1" x14ac:dyDescent="0.25">
      <c r="A31" s="14" t="s">
        <v>28</v>
      </c>
      <c r="B31" s="15"/>
      <c r="C31" s="15"/>
      <c r="D31" s="15"/>
      <c r="E31" s="15"/>
      <c r="F31" s="16"/>
      <c r="G31" s="11"/>
      <c r="H31" s="11"/>
    </row>
    <row r="32" spans="1:10" ht="15.75" customHeight="1" x14ac:dyDescent="0.25">
      <c r="A32" s="17" t="s">
        <v>29</v>
      </c>
      <c r="B32" s="18"/>
      <c r="C32" s="18"/>
      <c r="D32" s="18"/>
      <c r="E32" s="18"/>
      <c r="F32" s="19"/>
      <c r="G32" s="11"/>
      <c r="H32" s="11"/>
    </row>
    <row r="33" spans="1:8" ht="17.25" x14ac:dyDescent="0.25">
      <c r="A33" s="17" t="s">
        <v>30</v>
      </c>
      <c r="B33" s="18"/>
      <c r="C33" s="18"/>
      <c r="D33" s="18"/>
      <c r="E33" s="18"/>
      <c r="F33" s="19"/>
      <c r="G33" s="11"/>
      <c r="H33" s="11"/>
    </row>
    <row r="34" spans="1:8" ht="17.25" x14ac:dyDescent="0.25">
      <c r="A34" s="14" t="s">
        <v>28</v>
      </c>
      <c r="B34" s="15"/>
      <c r="C34" s="15"/>
      <c r="D34" s="15"/>
      <c r="E34" s="15"/>
      <c r="F34" s="16"/>
      <c r="G34" s="11"/>
      <c r="H34" s="11"/>
    </row>
    <row r="35" spans="1:8" ht="17.25" x14ac:dyDescent="0.25">
      <c r="A35" s="30" t="s">
        <v>31</v>
      </c>
      <c r="B35" s="30"/>
      <c r="C35" s="30"/>
      <c r="D35" s="30"/>
      <c r="E35" s="30"/>
      <c r="F35" s="30"/>
      <c r="G35" s="11"/>
      <c r="H35" s="11"/>
    </row>
    <row r="37" spans="1:8" x14ac:dyDescent="0.25">
      <c r="G37" s="2"/>
    </row>
  </sheetData>
  <mergeCells count="19">
    <mergeCell ref="A33:F33"/>
    <mergeCell ref="A34:F34"/>
    <mergeCell ref="A35:F35"/>
    <mergeCell ref="H9:H10"/>
    <mergeCell ref="G9:G10"/>
    <mergeCell ref="A1:B1"/>
    <mergeCell ref="A2:B2"/>
    <mergeCell ref="A3:B3"/>
    <mergeCell ref="A4:B4"/>
    <mergeCell ref="A5:G5"/>
    <mergeCell ref="A6:G6"/>
    <mergeCell ref="A30:F30"/>
    <mergeCell ref="A31:F31"/>
    <mergeCell ref="A32:F32"/>
    <mergeCell ref="A9:A10"/>
    <mergeCell ref="B9:B10"/>
    <mergeCell ref="C9:C10"/>
    <mergeCell ref="D9:E9"/>
    <mergeCell ref="F9:F10"/>
  </mergeCells>
  <conditionalFormatting sqref="B11:B29">
    <cfRule type="cellIs" dxfId="0" priority="1" stopIfTrue="1" operator="equal">
      <formula>"Prix inexistant"</formula>
    </cfRule>
  </conditionalFormatting>
  <printOptions horizontalCentered="1"/>
  <pageMargins left="0.31496062992125984" right="0.31496062992125984" top="0.55118110236220474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Company>Sweet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A.NAMLI</dc:creator>
  <cp:lastModifiedBy>bahamou younes</cp:lastModifiedBy>
  <cp:lastPrinted>2026-07-23T08:31:20Z</cp:lastPrinted>
  <dcterms:created xsi:type="dcterms:W3CDTF">2012-03-21T09:01:32Z</dcterms:created>
  <dcterms:modified xsi:type="dcterms:W3CDTF">2026-10-06T16:32:35Z</dcterms:modified>
</cp:coreProperties>
</file>