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-105" yWindow="-105" windowWidth="23250" windowHeight="12570"/>
  </bookViews>
  <sheets>
    <sheet name="2 TERRAINS" sheetId="3" r:id="rId1"/>
  </sheets>
  <definedNames>
    <definedName name="_xlnm.Print_Area" localSheetId="0">'2 TERRAINS'!$A$1:$G$67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3" l="1"/>
  <c r="A5" i="3" s="1"/>
  <c r="A6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2" i="3" s="1"/>
  <c r="A23" i="3" s="1"/>
  <c r="A25" i="3" s="1"/>
  <c r="A26" i="3" s="1"/>
  <c r="A28" i="3" s="1"/>
  <c r="A29" i="3" s="1"/>
  <c r="A30" i="3" s="1"/>
  <c r="A32" i="3" s="1"/>
  <c r="A33" i="3" s="1"/>
  <c r="A34" i="3" s="1"/>
  <c r="A35" i="3" s="1"/>
  <c r="A36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9" i="3" s="1"/>
  <c r="A50" i="3" s="1"/>
  <c r="A52" i="3" s="1"/>
  <c r="A53" i="3" s="1"/>
  <c r="A54" i="3" s="1"/>
  <c r="A56" i="3" s="1"/>
  <c r="A57" i="3" s="1"/>
  <c r="A58" i="3" s="1"/>
  <c r="A59" i="3" s="1"/>
  <c r="A61" i="3" s="1"/>
  <c r="A62" i="3" s="1"/>
  <c r="A63" i="3" s="1"/>
</calcChain>
</file>

<file path=xl/sharedStrings.xml><?xml version="1.0" encoding="utf-8"?>
<sst xmlns="http://schemas.openxmlformats.org/spreadsheetml/2006/main" count="121" uniqueCount="77">
  <si>
    <t>N°</t>
  </si>
  <si>
    <t>Désignation</t>
  </si>
  <si>
    <t>Unité</t>
  </si>
  <si>
    <t>Quantités</t>
  </si>
  <si>
    <t>P.U. HT</t>
  </si>
  <si>
    <t>P.T. HT</t>
  </si>
  <si>
    <r>
      <t xml:space="preserve"> </t>
    </r>
    <r>
      <rPr>
        <b/>
        <sz val="10"/>
        <color theme="1"/>
        <rFont val="Bahnschrift Light"/>
        <family val="2"/>
      </rPr>
      <t>A / TERRASSEMENTS</t>
    </r>
  </si>
  <si>
    <t>Décapage</t>
  </si>
  <si>
    <t>m²</t>
  </si>
  <si>
    <t>Déblais en terrain de toute nature</t>
  </si>
  <si>
    <r>
      <t>m</t>
    </r>
    <r>
      <rPr>
        <sz val="11"/>
        <color theme="1"/>
        <rFont val="Calibri"/>
        <family val="2"/>
      </rPr>
      <t>³</t>
    </r>
  </si>
  <si>
    <t xml:space="preserve">Remblais y compris compactage </t>
  </si>
  <si>
    <r>
      <t xml:space="preserve"> </t>
    </r>
    <r>
      <rPr>
        <b/>
        <sz val="10"/>
        <color theme="1"/>
        <rFont val="Bahnschrift Light"/>
        <family val="2"/>
      </rPr>
      <t>B / GROS OEUVRE VESTIAIRE</t>
    </r>
  </si>
  <si>
    <t xml:space="preserve">Béton de propreté 5cm d’ép. </t>
  </si>
  <si>
    <t xml:space="preserve">Maçonnerie de moellons </t>
  </si>
  <si>
    <t>Canalisation en PVC  pour évacuation (Diamètre 200 mm)</t>
  </si>
  <si>
    <t>ml</t>
  </si>
  <si>
    <t>Regards pour évacuation de 0,40x0,40 m</t>
  </si>
  <si>
    <t>U</t>
  </si>
  <si>
    <t>Regards pour évacuation de 0,60x0,60 m</t>
  </si>
  <si>
    <t>Dallage en béton y/c aciers de 0,13 m d'épaisseur</t>
  </si>
  <si>
    <t>Béton pour béton armé pour tout ouvrage</t>
  </si>
  <si>
    <t>Armature (Fe 500) pour béton armé</t>
  </si>
  <si>
    <t>kg</t>
  </si>
  <si>
    <t>Dalle en corps creux 12+4</t>
  </si>
  <si>
    <t>Maçonnerie en élévation en agglos de 0,20 m d'épaisseur brute</t>
  </si>
  <si>
    <t>Maçonnerie en élévation en agglos de 0,10 m d'épaisseur brute</t>
  </si>
  <si>
    <t>Enduit au mortier de ciment</t>
  </si>
  <si>
    <t>Acrotère en BA</t>
  </si>
  <si>
    <t>mL</t>
  </si>
  <si>
    <r>
      <rPr>
        <b/>
        <sz val="11"/>
        <color theme="1"/>
        <rFont val="Calibri"/>
        <family val="2"/>
        <scheme val="minor"/>
      </rPr>
      <t xml:space="preserve"> C</t>
    </r>
    <r>
      <rPr>
        <b/>
        <sz val="10"/>
        <color theme="1"/>
        <rFont val="Bahnschrift Light"/>
        <family val="2"/>
      </rPr>
      <t xml:space="preserve"> / ÉTANCHÉITÉ</t>
    </r>
  </si>
  <si>
    <t>Étanchéité bicouche auto-protégée y/c relevé, forme de pente, chape de lissage</t>
  </si>
  <si>
    <t xml:space="preserve">Descente en pvc et gargouille </t>
  </si>
  <si>
    <t>D / REVETEMENT</t>
  </si>
  <si>
    <t>Revêtement sol en faïence</t>
  </si>
  <si>
    <t>Revêtement mural en faïence y/c frise</t>
  </si>
  <si>
    <t>E / MENUISERIE BOIS &amp; METALLIQUE</t>
  </si>
  <si>
    <t>Fourniture et pose des Fenêtres en PVC</t>
  </si>
  <si>
    <t>F / ELECTRICITE &amp; LUSTRERIE</t>
  </si>
  <si>
    <t>Tableau coupe circuit avec disjoncteur différentiel</t>
  </si>
  <si>
    <t>Mise à la terre</t>
  </si>
  <si>
    <t>Foyer lumineux en simple allumage</t>
  </si>
  <si>
    <t xml:space="preserve">Prise de courant </t>
  </si>
  <si>
    <t>Hublot étanche</t>
  </si>
  <si>
    <r>
      <t xml:space="preserve"> </t>
    </r>
    <r>
      <rPr>
        <b/>
        <sz val="10"/>
        <color theme="1"/>
        <rFont val="Bahnschrift Light"/>
        <family val="2"/>
      </rPr>
      <t>G / PLOMBERIE-SANITAIRE</t>
    </r>
  </si>
  <si>
    <t>Canalisation en PPR tout diamètre</t>
  </si>
  <si>
    <t>Canalisation en tube de cuivre tout diamètre</t>
  </si>
  <si>
    <t>Robinet d'arrêt tout diamètre</t>
  </si>
  <si>
    <t>Robinet Mitigeur y/c colonne de douche</t>
  </si>
  <si>
    <t>Fourniture et pose des robinets de puisage</t>
  </si>
  <si>
    <t>Fourniture et pose de WC à la turque</t>
  </si>
  <si>
    <t>Caniveau de douche</t>
  </si>
  <si>
    <t>Siphon de sol</t>
  </si>
  <si>
    <t>Fourniture et pose de chauffe-eau électrique</t>
  </si>
  <si>
    <t>Puits perdu</t>
  </si>
  <si>
    <r>
      <t xml:space="preserve"> </t>
    </r>
    <r>
      <rPr>
        <b/>
        <sz val="11"/>
        <color theme="1"/>
        <rFont val="Calibri"/>
        <family val="2"/>
        <scheme val="minor"/>
      </rPr>
      <t>H</t>
    </r>
    <r>
      <rPr>
        <b/>
        <sz val="11"/>
        <color theme="1"/>
        <rFont val="Bahnschrift Light"/>
        <family val="2"/>
      </rPr>
      <t xml:space="preserve"> </t>
    </r>
    <r>
      <rPr>
        <b/>
        <sz val="10"/>
        <color theme="1"/>
        <rFont val="Bahnschrift Light"/>
        <family val="2"/>
      </rPr>
      <t>/  PEINTURE</t>
    </r>
  </si>
  <si>
    <t>Peinture vinylique sur façades</t>
  </si>
  <si>
    <t>Peinture vinylique sur murs et plafonds intérieurs</t>
  </si>
  <si>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0"/>
        <color theme="1"/>
        <rFont val="Bahnschrift Light"/>
        <family val="2"/>
      </rPr>
      <t>I / AMENAGEMENT TERRAIN EN TERRE BATTUE</t>
    </r>
  </si>
  <si>
    <t>Couche de base en terre battue</t>
  </si>
  <si>
    <t>Béton périphérique</t>
  </si>
  <si>
    <t>Hérissonnage</t>
  </si>
  <si>
    <r>
      <t xml:space="preserve"> </t>
    </r>
    <r>
      <rPr>
        <b/>
        <sz val="10"/>
        <color theme="1"/>
        <rFont val="Bahnschrift Light"/>
        <family val="2"/>
      </rPr>
      <t>J / EQUIPEMENT DU TERRAIN DE FOOT</t>
    </r>
  </si>
  <si>
    <t xml:space="preserve">Fourniture et pose cages à buts </t>
  </si>
  <si>
    <t>Fourniture et pose de pare-ballon y compris structure métallique</t>
  </si>
  <si>
    <t>Couverture du terrain en filet</t>
  </si>
  <si>
    <t>Piquets de Coin de Football</t>
  </si>
  <si>
    <r>
      <t xml:space="preserve"> </t>
    </r>
    <r>
      <rPr>
        <b/>
        <sz val="10"/>
        <color theme="1"/>
        <rFont val="Bahnschrift Light"/>
        <family val="2"/>
      </rPr>
      <t xml:space="preserve">K / ECLAIRAGE </t>
    </r>
  </si>
  <si>
    <t>Massif de fondation pour fixation de candélabre</t>
  </si>
  <si>
    <t>TOTAL  (H.T)</t>
  </si>
  <si>
    <t>TVA 20%</t>
  </si>
  <si>
    <t>TOTAL GENERAL  (T.T.C)</t>
  </si>
  <si>
    <t xml:space="preserve">Fourniture et pose des projecteurs solaires LED 400 w </t>
  </si>
  <si>
    <t>Fourniture et pose des candélabres de 10 m de hauteur pour fixation des projecteurs</t>
  </si>
  <si>
    <t>21.	Fourniture et pose des portes métalliques</t>
  </si>
  <si>
    <t>Fourniture et pose de porte métallique en tôle galvanisée pour porte d'entrée</t>
  </si>
  <si>
    <t xml:space="preserve">
 TRAVAUX   DE CONSTRUCTION DE DEUX TERRAINS DE PROXIMITE AUX DOUARS AIT MECHKOUK ET DHAR, COMMUNE NFIFA, PROVINCE DE CHICHAOUA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</si>
</sst>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ahnschrift Light"/>
      <family val="2"/>
    </font>
    <font>
      <sz val="10"/>
      <color theme="1"/>
      <name val="Calibri"/>
      <family val="2"/>
      <scheme val="minor"/>
    </font>
    <font>
      <sz val="11"/>
      <color theme="1"/>
      <name val="Comic Sans MS"/>
      <family val="4"/>
    </font>
    <font>
      <sz val="11"/>
      <color theme="1"/>
      <name val="Calibri"/>
      <family val="2"/>
    </font>
    <font>
      <b/>
      <sz val="11"/>
      <color theme="1"/>
      <name val="Bahnschrift Light"/>
      <family val="2"/>
    </font>
    <font>
      <b/>
      <sz val="11"/>
      <color theme="1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theme="4" tint="0.59996337778862885"/>
      </top>
      <bottom style="thin">
        <color theme="4" tint="0.59996337778862885"/>
      </bottom>
      <diagonal/>
    </border>
    <border>
      <left style="medium">
        <color auto="1"/>
      </left>
      <right style="medium">
        <color auto="1"/>
      </right>
      <top style="thin">
        <color theme="4" tint="0.59996337778862885"/>
      </top>
      <bottom style="thin">
        <color theme="4" tint="0.59996337778862885"/>
      </bottom>
      <diagonal/>
    </border>
    <border>
      <left style="medium">
        <color auto="1"/>
      </left>
      <right style="double">
        <color auto="1"/>
      </right>
      <top style="thin">
        <color theme="4" tint="0.59996337778862885"/>
      </top>
      <bottom style="thin">
        <color theme="4" tint="0.59996337778862885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medium">
        <color auto="1"/>
      </right>
      <top style="thin">
        <color theme="4" tint="0.59996337778862885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theme="4" tint="0.59996337778862885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6" fillId="0" borderId="9" xfId="0" applyFont="1" applyBorder="1"/>
    <xf numFmtId="0" fontId="0" fillId="0" borderId="9" xfId="0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9" xfId="0" applyFont="1" applyBorder="1" applyAlignment="1">
      <alignment wrapText="1"/>
    </xf>
    <xf numFmtId="0" fontId="6" fillId="0" borderId="0" xfId="0" applyFont="1"/>
    <xf numFmtId="0" fontId="4" fillId="3" borderId="11" xfId="0" applyFont="1" applyFill="1" applyBorder="1" applyAlignment="1">
      <alignment vertical="center"/>
    </xf>
    <xf numFmtId="4" fontId="1" fillId="0" borderId="4" xfId="0" applyNumberFormat="1" applyFont="1" applyBorder="1"/>
    <xf numFmtId="4" fontId="1" fillId="0" borderId="21" xfId="0" applyNumberFormat="1" applyFont="1" applyBorder="1"/>
    <xf numFmtId="4" fontId="1" fillId="0" borderId="25" xfId="0" applyNumberFormat="1" applyFont="1" applyBorder="1"/>
    <xf numFmtId="0" fontId="6" fillId="0" borderId="9" xfId="0" applyFont="1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view="pageBreakPreview" topLeftCell="A43" zoomScale="115" zoomScaleNormal="115" zoomScaleSheetLayoutView="115" workbookViewId="0">
      <selection activeCell="J62" sqref="J62"/>
    </sheetView>
  </sheetViews>
  <sheetFormatPr baseColWidth="10" defaultRowHeight="15" x14ac:dyDescent="0.25"/>
  <cols>
    <col min="1" max="1" width="5.28515625" customWidth="1"/>
    <col min="2" max="2" width="61.28515625" customWidth="1"/>
    <col min="3" max="3" width="6.28515625" customWidth="1"/>
    <col min="4" max="4" width="8.5703125" customWidth="1"/>
    <col min="5" max="5" width="9.7109375" customWidth="1"/>
    <col min="6" max="6" width="13.140625" customWidth="1"/>
    <col min="10" max="10" width="13.7109375" customWidth="1"/>
  </cols>
  <sheetData>
    <row r="1" spans="1:6" ht="60" customHeight="1" thickBot="1" x14ac:dyDescent="0.3">
      <c r="A1" s="25" t="s">
        <v>76</v>
      </c>
      <c r="B1" s="26"/>
      <c r="C1" s="26"/>
      <c r="D1" s="26"/>
      <c r="E1" s="26"/>
      <c r="F1" s="26"/>
    </row>
    <row r="2" spans="1:6" ht="25.5" customHeight="1" thickTop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18.75" customHeight="1" x14ac:dyDescent="0.25">
      <c r="A3" s="4" t="s">
        <v>6</v>
      </c>
      <c r="B3" s="5"/>
      <c r="C3" s="5"/>
      <c r="D3" s="5"/>
      <c r="E3" s="5"/>
      <c r="F3" s="6"/>
    </row>
    <row r="4" spans="1:6" ht="18.75" customHeight="1" x14ac:dyDescent="0.3">
      <c r="A4" s="7">
        <f>1</f>
        <v>1</v>
      </c>
      <c r="B4" s="8" t="s">
        <v>7</v>
      </c>
      <c r="C4" s="9" t="s">
        <v>8</v>
      </c>
      <c r="D4" s="9">
        <v>4800</v>
      </c>
      <c r="E4" s="10"/>
      <c r="F4" s="11"/>
    </row>
    <row r="5" spans="1:6" ht="16.5" x14ac:dyDescent="0.3">
      <c r="A5" s="7">
        <f t="shared" ref="A5" si="0">A4+1</f>
        <v>2</v>
      </c>
      <c r="B5" s="8" t="s">
        <v>9</v>
      </c>
      <c r="C5" s="9" t="s">
        <v>10</v>
      </c>
      <c r="D5" s="9">
        <v>1900</v>
      </c>
      <c r="E5" s="10"/>
      <c r="F5" s="11"/>
    </row>
    <row r="6" spans="1:6" ht="16.5" x14ac:dyDescent="0.3">
      <c r="A6" s="7">
        <f>A5+1</f>
        <v>3</v>
      </c>
      <c r="B6" s="8" t="s">
        <v>11</v>
      </c>
      <c r="C6" s="9" t="s">
        <v>10</v>
      </c>
      <c r="D6" s="9">
        <v>800</v>
      </c>
      <c r="E6" s="10"/>
      <c r="F6" s="11"/>
    </row>
    <row r="7" spans="1:6" x14ac:dyDescent="0.25">
      <c r="A7" s="12" t="s">
        <v>12</v>
      </c>
      <c r="B7" s="13"/>
      <c r="C7" s="13"/>
      <c r="D7" s="13"/>
      <c r="E7" s="13"/>
      <c r="F7" s="14"/>
    </row>
    <row r="8" spans="1:6" ht="16.5" x14ac:dyDescent="0.3">
      <c r="A8" s="7">
        <f>A6+1</f>
        <v>4</v>
      </c>
      <c r="B8" s="8" t="s">
        <v>13</v>
      </c>
      <c r="C8" s="9" t="s">
        <v>8</v>
      </c>
      <c r="D8" s="9">
        <v>22</v>
      </c>
      <c r="E8" s="10"/>
      <c r="F8" s="11"/>
    </row>
    <row r="9" spans="1:6" ht="16.5" x14ac:dyDescent="0.3">
      <c r="A9" s="7">
        <f>A8+1</f>
        <v>5</v>
      </c>
      <c r="B9" s="8" t="s">
        <v>14</v>
      </c>
      <c r="C9" s="9" t="s">
        <v>10</v>
      </c>
      <c r="D9" s="9">
        <v>12</v>
      </c>
      <c r="E9" s="10"/>
      <c r="F9" s="11"/>
    </row>
    <row r="10" spans="1:6" ht="16.5" x14ac:dyDescent="0.3">
      <c r="A10" s="7">
        <f t="shared" ref="A10" si="1">A9+1</f>
        <v>6</v>
      </c>
      <c r="B10" s="8" t="s">
        <v>15</v>
      </c>
      <c r="C10" s="9" t="s">
        <v>16</v>
      </c>
      <c r="D10" s="9">
        <v>24</v>
      </c>
      <c r="E10" s="10"/>
      <c r="F10" s="11"/>
    </row>
    <row r="11" spans="1:6" ht="16.5" x14ac:dyDescent="0.3">
      <c r="A11" s="7">
        <f>A10+1</f>
        <v>7</v>
      </c>
      <c r="B11" s="15" t="s">
        <v>17</v>
      </c>
      <c r="C11" s="9" t="s">
        <v>18</v>
      </c>
      <c r="D11" s="9">
        <v>2</v>
      </c>
      <c r="E11" s="10"/>
      <c r="F11" s="11"/>
    </row>
    <row r="12" spans="1:6" ht="16.5" x14ac:dyDescent="0.3">
      <c r="A12" s="7">
        <f t="shared" ref="A12:A20" si="2">A11+1</f>
        <v>8</v>
      </c>
      <c r="B12" s="8" t="s">
        <v>19</v>
      </c>
      <c r="C12" s="9" t="s">
        <v>18</v>
      </c>
      <c r="D12" s="9">
        <v>4</v>
      </c>
      <c r="E12" s="10"/>
      <c r="F12" s="11"/>
    </row>
    <row r="13" spans="1:6" ht="16.5" x14ac:dyDescent="0.3">
      <c r="A13" s="7">
        <f t="shared" si="2"/>
        <v>9</v>
      </c>
      <c r="B13" s="8" t="s">
        <v>20</v>
      </c>
      <c r="C13" s="9" t="s">
        <v>8</v>
      </c>
      <c r="D13" s="9">
        <v>40</v>
      </c>
      <c r="E13" s="10"/>
      <c r="F13" s="11"/>
    </row>
    <row r="14" spans="1:6" ht="16.5" x14ac:dyDescent="0.3">
      <c r="A14" s="7">
        <f t="shared" si="2"/>
        <v>10</v>
      </c>
      <c r="B14" s="8" t="s">
        <v>21</v>
      </c>
      <c r="C14" s="9" t="s">
        <v>10</v>
      </c>
      <c r="D14" s="9">
        <v>16</v>
      </c>
      <c r="E14" s="10"/>
      <c r="F14" s="11"/>
    </row>
    <row r="15" spans="1:6" ht="16.5" x14ac:dyDescent="0.3">
      <c r="A15" s="7">
        <f t="shared" si="2"/>
        <v>11</v>
      </c>
      <c r="B15" s="8" t="s">
        <v>22</v>
      </c>
      <c r="C15" s="9" t="s">
        <v>23</v>
      </c>
      <c r="D15" s="9">
        <v>1056</v>
      </c>
      <c r="E15" s="10"/>
      <c r="F15" s="11"/>
    </row>
    <row r="16" spans="1:6" ht="16.5" x14ac:dyDescent="0.3">
      <c r="A16" s="7">
        <f t="shared" si="2"/>
        <v>12</v>
      </c>
      <c r="B16" s="8" t="s">
        <v>24</v>
      </c>
      <c r="C16" s="9" t="s">
        <v>8</v>
      </c>
      <c r="D16" s="9">
        <v>40</v>
      </c>
      <c r="E16" s="10"/>
      <c r="F16" s="11"/>
    </row>
    <row r="17" spans="1:6" ht="33" x14ac:dyDescent="0.25">
      <c r="A17" s="7">
        <f t="shared" si="2"/>
        <v>13</v>
      </c>
      <c r="B17" s="21" t="s">
        <v>25</v>
      </c>
      <c r="C17" s="9" t="s">
        <v>8</v>
      </c>
      <c r="D17" s="9">
        <v>104</v>
      </c>
      <c r="E17" s="10"/>
      <c r="F17" s="11"/>
    </row>
    <row r="18" spans="1:6" ht="33" x14ac:dyDescent="0.25">
      <c r="A18" s="7">
        <f t="shared" si="2"/>
        <v>14</v>
      </c>
      <c r="B18" s="21" t="s">
        <v>26</v>
      </c>
      <c r="C18" s="9" t="s">
        <v>8</v>
      </c>
      <c r="D18" s="9">
        <v>12</v>
      </c>
      <c r="E18" s="10"/>
      <c r="F18" s="11"/>
    </row>
    <row r="19" spans="1:6" ht="16.5" x14ac:dyDescent="0.3">
      <c r="A19" s="7">
        <f t="shared" si="2"/>
        <v>15</v>
      </c>
      <c r="B19" s="8" t="s">
        <v>27</v>
      </c>
      <c r="C19" s="9" t="s">
        <v>8</v>
      </c>
      <c r="D19" s="9">
        <v>260</v>
      </c>
      <c r="E19" s="10"/>
      <c r="F19" s="11"/>
    </row>
    <row r="20" spans="1:6" ht="16.5" x14ac:dyDescent="0.3">
      <c r="A20" s="7">
        <f t="shared" si="2"/>
        <v>16</v>
      </c>
      <c r="B20" s="8" t="s">
        <v>28</v>
      </c>
      <c r="C20" s="9" t="s">
        <v>29</v>
      </c>
      <c r="D20" s="9">
        <v>36</v>
      </c>
      <c r="E20" s="10"/>
      <c r="F20" s="11"/>
    </row>
    <row r="21" spans="1:6" x14ac:dyDescent="0.25">
      <c r="A21" s="12" t="s">
        <v>30</v>
      </c>
      <c r="B21" s="13"/>
      <c r="C21" s="13"/>
      <c r="D21" s="13"/>
      <c r="E21" s="13"/>
      <c r="F21" s="14"/>
    </row>
    <row r="22" spans="1:6" ht="33" x14ac:dyDescent="0.3">
      <c r="A22" s="7">
        <f>A20+1</f>
        <v>17</v>
      </c>
      <c r="B22" s="15" t="s">
        <v>31</v>
      </c>
      <c r="C22" s="9" t="s">
        <v>8</v>
      </c>
      <c r="D22" s="9">
        <v>40</v>
      </c>
      <c r="E22" s="10"/>
      <c r="F22" s="11"/>
    </row>
    <row r="23" spans="1:6" ht="16.5" x14ac:dyDescent="0.3">
      <c r="A23" s="7">
        <f>A22+1</f>
        <v>18</v>
      </c>
      <c r="B23" s="16" t="s">
        <v>32</v>
      </c>
      <c r="C23" s="9" t="s">
        <v>16</v>
      </c>
      <c r="D23" s="9">
        <v>14</v>
      </c>
      <c r="E23" s="10"/>
      <c r="F23" s="11"/>
    </row>
    <row r="24" spans="1:6" x14ac:dyDescent="0.25">
      <c r="A24" s="17" t="s">
        <v>33</v>
      </c>
      <c r="B24" s="13"/>
      <c r="C24" s="13"/>
      <c r="D24" s="13"/>
      <c r="E24" s="13"/>
      <c r="F24" s="14"/>
    </row>
    <row r="25" spans="1:6" ht="16.5" x14ac:dyDescent="0.3">
      <c r="A25" s="7">
        <f>A23+1</f>
        <v>19</v>
      </c>
      <c r="B25" s="8" t="s">
        <v>34</v>
      </c>
      <c r="C25" s="9" t="s">
        <v>8</v>
      </c>
      <c r="D25" s="9">
        <v>42</v>
      </c>
      <c r="E25" s="10"/>
      <c r="F25" s="11"/>
    </row>
    <row r="26" spans="1:6" ht="16.5" x14ac:dyDescent="0.3">
      <c r="A26" s="7">
        <f>A25+1</f>
        <v>20</v>
      </c>
      <c r="B26" s="16" t="s">
        <v>35</v>
      </c>
      <c r="C26" s="9" t="s">
        <v>8</v>
      </c>
      <c r="D26" s="9">
        <v>130</v>
      </c>
      <c r="E26" s="10"/>
      <c r="F26" s="11"/>
    </row>
    <row r="27" spans="1:6" x14ac:dyDescent="0.25">
      <c r="A27" s="17" t="s">
        <v>36</v>
      </c>
      <c r="B27" s="13"/>
      <c r="C27" s="13"/>
      <c r="D27" s="13"/>
      <c r="E27" s="13"/>
      <c r="F27" s="14"/>
    </row>
    <row r="28" spans="1:6" ht="16.5" x14ac:dyDescent="0.3">
      <c r="A28" s="7">
        <f>A26+1</f>
        <v>21</v>
      </c>
      <c r="B28" s="8" t="s">
        <v>74</v>
      </c>
      <c r="C28" s="9" t="s">
        <v>8</v>
      </c>
      <c r="D28" s="9">
        <v>14</v>
      </c>
      <c r="E28" s="10"/>
      <c r="F28" s="11"/>
    </row>
    <row r="29" spans="1:6" ht="16.5" x14ac:dyDescent="0.3">
      <c r="A29" s="7">
        <f>A28+1</f>
        <v>22</v>
      </c>
      <c r="B29" s="8" t="s">
        <v>37</v>
      </c>
      <c r="C29" s="9" t="s">
        <v>8</v>
      </c>
      <c r="D29" s="9">
        <v>8</v>
      </c>
      <c r="E29" s="10"/>
      <c r="F29" s="11"/>
    </row>
    <row r="30" spans="1:6" ht="33" x14ac:dyDescent="0.3">
      <c r="A30" s="7">
        <f>A29+1</f>
        <v>23</v>
      </c>
      <c r="B30" s="15" t="s">
        <v>75</v>
      </c>
      <c r="C30" s="9" t="s">
        <v>8</v>
      </c>
      <c r="D30" s="9">
        <v>6</v>
      </c>
      <c r="E30" s="10"/>
      <c r="F30" s="11"/>
    </row>
    <row r="31" spans="1:6" x14ac:dyDescent="0.25">
      <c r="A31" s="17" t="s">
        <v>38</v>
      </c>
      <c r="B31" s="13"/>
      <c r="C31" s="13"/>
      <c r="D31" s="13"/>
      <c r="E31" s="13"/>
      <c r="F31" s="14"/>
    </row>
    <row r="32" spans="1:6" ht="16.5" x14ac:dyDescent="0.3">
      <c r="A32" s="7">
        <f>A30+1</f>
        <v>24</v>
      </c>
      <c r="B32" s="8" t="s">
        <v>39</v>
      </c>
      <c r="C32" s="9" t="s">
        <v>18</v>
      </c>
      <c r="D32" s="9">
        <v>2</v>
      </c>
      <c r="E32" s="10"/>
      <c r="F32" s="11"/>
    </row>
    <row r="33" spans="1:6" ht="16.5" x14ac:dyDescent="0.3">
      <c r="A33" s="7">
        <f t="shared" ref="A33" si="3">A32+1</f>
        <v>25</v>
      </c>
      <c r="B33" s="8" t="s">
        <v>40</v>
      </c>
      <c r="C33" s="9" t="s">
        <v>18</v>
      </c>
      <c r="D33" s="9">
        <v>2</v>
      </c>
      <c r="E33" s="10"/>
      <c r="F33" s="11"/>
    </row>
    <row r="34" spans="1:6" ht="16.5" x14ac:dyDescent="0.3">
      <c r="A34" s="7">
        <f>A33+1</f>
        <v>26</v>
      </c>
      <c r="B34" s="8" t="s">
        <v>41</v>
      </c>
      <c r="C34" s="9" t="s">
        <v>18</v>
      </c>
      <c r="D34" s="9">
        <v>8</v>
      </c>
      <c r="E34" s="10"/>
      <c r="F34" s="11"/>
    </row>
    <row r="35" spans="1:6" ht="16.5" x14ac:dyDescent="0.3">
      <c r="A35" s="7">
        <f t="shared" ref="A35:A36" si="4">A34+1</f>
        <v>27</v>
      </c>
      <c r="B35" s="8" t="s">
        <v>42</v>
      </c>
      <c r="C35" s="9" t="s">
        <v>18</v>
      </c>
      <c r="D35" s="9">
        <v>4</v>
      </c>
      <c r="E35" s="10"/>
      <c r="F35" s="11"/>
    </row>
    <row r="36" spans="1:6" ht="16.5" x14ac:dyDescent="0.3">
      <c r="A36" s="7">
        <f t="shared" si="4"/>
        <v>28</v>
      </c>
      <c r="B36" s="8" t="s">
        <v>43</v>
      </c>
      <c r="C36" s="9" t="s">
        <v>18</v>
      </c>
      <c r="D36" s="9">
        <v>8</v>
      </c>
      <c r="E36" s="10"/>
      <c r="F36" s="11"/>
    </row>
    <row r="37" spans="1:6" x14ac:dyDescent="0.25">
      <c r="A37" s="12" t="s">
        <v>44</v>
      </c>
      <c r="B37" s="13"/>
      <c r="C37" s="13"/>
      <c r="D37" s="13"/>
      <c r="E37" s="13"/>
      <c r="F37" s="14"/>
    </row>
    <row r="38" spans="1:6" ht="16.5" x14ac:dyDescent="0.3">
      <c r="A38" s="7">
        <f>A36+1</f>
        <v>29</v>
      </c>
      <c r="B38" s="8" t="s">
        <v>45</v>
      </c>
      <c r="C38" s="9" t="s">
        <v>16</v>
      </c>
      <c r="D38" s="9">
        <v>16</v>
      </c>
      <c r="E38" s="10"/>
      <c r="F38" s="11"/>
    </row>
    <row r="39" spans="1:6" ht="16.5" x14ac:dyDescent="0.3">
      <c r="A39" s="7">
        <f t="shared" ref="A39:A50" si="5">A38+1</f>
        <v>30</v>
      </c>
      <c r="B39" s="8" t="s">
        <v>46</v>
      </c>
      <c r="C39" s="9" t="s">
        <v>16</v>
      </c>
      <c r="D39" s="9">
        <v>12</v>
      </c>
      <c r="E39" s="10"/>
      <c r="F39" s="11"/>
    </row>
    <row r="40" spans="1:6" ht="16.5" x14ac:dyDescent="0.3">
      <c r="A40" s="7">
        <f t="shared" si="5"/>
        <v>31</v>
      </c>
      <c r="B40" s="8" t="s">
        <v>47</v>
      </c>
      <c r="C40" s="9" t="s">
        <v>18</v>
      </c>
      <c r="D40" s="9">
        <v>8</v>
      </c>
      <c r="E40" s="10"/>
      <c r="F40" s="11"/>
    </row>
    <row r="41" spans="1:6" ht="16.5" x14ac:dyDescent="0.3">
      <c r="A41" s="7">
        <f t="shared" si="5"/>
        <v>32</v>
      </c>
      <c r="B41" s="8" t="s">
        <v>48</v>
      </c>
      <c r="C41" s="9" t="s">
        <v>18</v>
      </c>
      <c r="D41" s="9">
        <v>4</v>
      </c>
      <c r="E41" s="10"/>
      <c r="F41" s="11"/>
    </row>
    <row r="42" spans="1:6" ht="16.5" x14ac:dyDescent="0.3">
      <c r="A42" s="7">
        <f t="shared" si="5"/>
        <v>33</v>
      </c>
      <c r="B42" s="8" t="s">
        <v>49</v>
      </c>
      <c r="C42" s="9" t="s">
        <v>18</v>
      </c>
      <c r="D42" s="9">
        <v>6</v>
      </c>
      <c r="E42" s="10"/>
      <c r="F42" s="11"/>
    </row>
    <row r="43" spans="1:6" ht="16.5" x14ac:dyDescent="0.3">
      <c r="A43" s="7">
        <f t="shared" si="5"/>
        <v>34</v>
      </c>
      <c r="B43" s="8" t="s">
        <v>50</v>
      </c>
      <c r="C43" s="9" t="s">
        <v>18</v>
      </c>
      <c r="D43" s="9">
        <v>4</v>
      </c>
      <c r="E43" s="10"/>
      <c r="F43" s="11"/>
    </row>
    <row r="44" spans="1:6" ht="16.5" x14ac:dyDescent="0.3">
      <c r="A44" s="7">
        <f t="shared" si="5"/>
        <v>35</v>
      </c>
      <c r="B44" s="8" t="s">
        <v>51</v>
      </c>
      <c r="C44" s="9" t="s">
        <v>18</v>
      </c>
      <c r="D44" s="9">
        <v>4</v>
      </c>
      <c r="E44" s="10"/>
      <c r="F44" s="11"/>
    </row>
    <row r="45" spans="1:6" ht="16.5" x14ac:dyDescent="0.3">
      <c r="A45" s="7">
        <f t="shared" si="5"/>
        <v>36</v>
      </c>
      <c r="B45" s="8" t="s">
        <v>52</v>
      </c>
      <c r="C45" s="9" t="s">
        <v>18</v>
      </c>
      <c r="D45" s="9">
        <v>2</v>
      </c>
      <c r="E45" s="10"/>
      <c r="F45" s="11"/>
    </row>
    <row r="46" spans="1:6" ht="16.5" x14ac:dyDescent="0.3">
      <c r="A46" s="7">
        <f t="shared" si="5"/>
        <v>37</v>
      </c>
      <c r="B46" s="8" t="s">
        <v>53</v>
      </c>
      <c r="C46" s="9" t="s">
        <v>18</v>
      </c>
      <c r="D46" s="9">
        <v>2</v>
      </c>
      <c r="E46" s="10"/>
      <c r="F46" s="11"/>
    </row>
    <row r="47" spans="1:6" ht="16.5" x14ac:dyDescent="0.3">
      <c r="A47" s="7">
        <f t="shared" si="5"/>
        <v>38</v>
      </c>
      <c r="B47" s="16" t="s">
        <v>54</v>
      </c>
      <c r="C47" s="9" t="s">
        <v>18</v>
      </c>
      <c r="D47" s="9">
        <v>2</v>
      </c>
      <c r="E47" s="10"/>
      <c r="F47" s="11"/>
    </row>
    <row r="48" spans="1:6" x14ac:dyDescent="0.25">
      <c r="A48" s="12" t="s">
        <v>55</v>
      </c>
      <c r="B48" s="13"/>
      <c r="C48" s="13"/>
      <c r="D48" s="13"/>
      <c r="E48" s="13"/>
      <c r="F48" s="14"/>
    </row>
    <row r="49" spans="1:11" ht="16.5" x14ac:dyDescent="0.3">
      <c r="A49" s="7">
        <f>+A47+1</f>
        <v>39</v>
      </c>
      <c r="B49" s="8" t="s">
        <v>56</v>
      </c>
      <c r="C49" s="9" t="s">
        <v>8</v>
      </c>
      <c r="D49" s="9">
        <v>130</v>
      </c>
      <c r="E49" s="10"/>
      <c r="F49" s="11"/>
    </row>
    <row r="50" spans="1:11" ht="16.5" x14ac:dyDescent="0.3">
      <c r="A50" s="7">
        <f t="shared" si="5"/>
        <v>40</v>
      </c>
      <c r="B50" s="8" t="s">
        <v>57</v>
      </c>
      <c r="C50" s="9" t="s">
        <v>8</v>
      </c>
      <c r="D50" s="9">
        <v>90</v>
      </c>
      <c r="E50" s="10"/>
      <c r="F50" s="11"/>
    </row>
    <row r="51" spans="1:11" ht="18" customHeight="1" x14ac:dyDescent="0.25">
      <c r="A51" s="12" t="s">
        <v>58</v>
      </c>
      <c r="B51" s="13"/>
      <c r="C51" s="13"/>
      <c r="D51" s="13"/>
      <c r="E51" s="13"/>
      <c r="F51" s="14"/>
    </row>
    <row r="52" spans="1:11" ht="16.5" x14ac:dyDescent="0.3">
      <c r="A52" s="7">
        <f>A50+1</f>
        <v>41</v>
      </c>
      <c r="B52" s="15" t="s">
        <v>59</v>
      </c>
      <c r="C52" s="9" t="s">
        <v>8</v>
      </c>
      <c r="D52" s="9">
        <v>3960</v>
      </c>
      <c r="E52" s="10"/>
      <c r="F52" s="11"/>
    </row>
    <row r="53" spans="1:11" ht="16.5" x14ac:dyDescent="0.3">
      <c r="A53" s="7">
        <f>A52+1</f>
        <v>42</v>
      </c>
      <c r="B53" s="15" t="s">
        <v>60</v>
      </c>
      <c r="C53" s="9" t="s">
        <v>8</v>
      </c>
      <c r="D53" s="9">
        <v>780</v>
      </c>
      <c r="E53" s="10"/>
      <c r="F53" s="11"/>
    </row>
    <row r="54" spans="1:11" ht="16.5" x14ac:dyDescent="0.3">
      <c r="A54" s="7">
        <f>A53+1</f>
        <v>43</v>
      </c>
      <c r="B54" s="15" t="s">
        <v>61</v>
      </c>
      <c r="C54" s="9" t="s">
        <v>8</v>
      </c>
      <c r="D54" s="9">
        <v>780</v>
      </c>
      <c r="E54" s="10"/>
      <c r="F54" s="11"/>
    </row>
    <row r="55" spans="1:11" ht="17.25" customHeight="1" x14ac:dyDescent="0.25">
      <c r="A55" s="12" t="s">
        <v>62</v>
      </c>
      <c r="B55" s="13"/>
      <c r="C55" s="13"/>
      <c r="D55" s="13"/>
      <c r="E55" s="13"/>
      <c r="F55" s="14"/>
    </row>
    <row r="56" spans="1:11" ht="16.5" x14ac:dyDescent="0.3">
      <c r="A56" s="7">
        <f>A54+1</f>
        <v>44</v>
      </c>
      <c r="B56" s="15" t="s">
        <v>63</v>
      </c>
      <c r="C56" s="9" t="s">
        <v>18</v>
      </c>
      <c r="D56" s="9">
        <v>4</v>
      </c>
      <c r="E56" s="10"/>
      <c r="F56" s="11"/>
    </row>
    <row r="57" spans="1:11" ht="33" x14ac:dyDescent="0.3">
      <c r="A57" s="7">
        <f t="shared" ref="A57:A59" si="6">A56+1</f>
        <v>45</v>
      </c>
      <c r="B57" s="15" t="s">
        <v>64</v>
      </c>
      <c r="C57" s="9" t="s">
        <v>8</v>
      </c>
      <c r="D57" s="9">
        <v>800</v>
      </c>
      <c r="E57" s="10"/>
      <c r="F57" s="11"/>
    </row>
    <row r="58" spans="1:11" ht="16.5" x14ac:dyDescent="0.3">
      <c r="A58" s="7">
        <f t="shared" si="6"/>
        <v>46</v>
      </c>
      <c r="B58" s="15" t="s">
        <v>65</v>
      </c>
      <c r="C58" s="9" t="s">
        <v>8</v>
      </c>
      <c r="D58" s="9">
        <v>5600</v>
      </c>
      <c r="E58" s="10"/>
      <c r="F58" s="11"/>
    </row>
    <row r="59" spans="1:11" ht="16.5" x14ac:dyDescent="0.3">
      <c r="A59" s="7">
        <f t="shared" si="6"/>
        <v>47</v>
      </c>
      <c r="B59" s="15" t="s">
        <v>66</v>
      </c>
      <c r="C59" s="9" t="s">
        <v>18</v>
      </c>
      <c r="D59" s="9">
        <v>8</v>
      </c>
      <c r="E59" s="10"/>
      <c r="F59" s="11"/>
    </row>
    <row r="60" spans="1:11" ht="18.75" customHeight="1" x14ac:dyDescent="0.25">
      <c r="A60" s="12" t="s">
        <v>67</v>
      </c>
      <c r="B60" s="13"/>
      <c r="C60" s="13"/>
      <c r="D60" s="13"/>
      <c r="E60" s="13"/>
      <c r="F60" s="14"/>
    </row>
    <row r="61" spans="1:11" ht="33" customHeight="1" x14ac:dyDescent="0.25">
      <c r="A61" s="7">
        <f>+A59+1</f>
        <v>48</v>
      </c>
      <c r="B61" s="21" t="s">
        <v>73</v>
      </c>
      <c r="C61" s="9" t="s">
        <v>18</v>
      </c>
      <c r="D61" s="9">
        <v>8</v>
      </c>
      <c r="E61" s="10"/>
      <c r="F61" s="11"/>
    </row>
    <row r="62" spans="1:11" ht="19.149999999999999" customHeight="1" x14ac:dyDescent="0.25">
      <c r="A62" s="7">
        <f>+A61+1</f>
        <v>49</v>
      </c>
      <c r="B62" s="21" t="s">
        <v>68</v>
      </c>
      <c r="C62" s="9" t="s">
        <v>18</v>
      </c>
      <c r="D62" s="9">
        <v>8</v>
      </c>
      <c r="E62" s="10"/>
      <c r="F62" s="11"/>
      <c r="K62" s="24"/>
    </row>
    <row r="63" spans="1:11" ht="15" customHeight="1" x14ac:dyDescent="0.25">
      <c r="A63" s="7">
        <f>+A62+1</f>
        <v>50</v>
      </c>
      <c r="B63" s="21" t="s">
        <v>72</v>
      </c>
      <c r="C63" s="9" t="s">
        <v>18</v>
      </c>
      <c r="D63" s="9">
        <v>16</v>
      </c>
      <c r="E63" s="10"/>
      <c r="F63" s="11"/>
    </row>
    <row r="64" spans="1:11" ht="15.75" thickBot="1" x14ac:dyDescent="0.3">
      <c r="A64" s="22"/>
      <c r="B64" s="23"/>
      <c r="C64" s="9"/>
      <c r="D64" s="9"/>
      <c r="E64" s="10"/>
      <c r="F64" s="11"/>
      <c r="J64" s="24"/>
    </row>
    <row r="65" spans="1:6" ht="18.75" thickTop="1" x14ac:dyDescent="0.35">
      <c r="A65" s="27" t="s">
        <v>69</v>
      </c>
      <c r="B65" s="28"/>
      <c r="C65" s="28"/>
      <c r="D65" s="28"/>
      <c r="E65" s="29"/>
      <c r="F65" s="18"/>
    </row>
    <row r="66" spans="1:6" ht="18" x14ac:dyDescent="0.35">
      <c r="A66" s="30" t="s">
        <v>70</v>
      </c>
      <c r="B66" s="31"/>
      <c r="C66" s="31"/>
      <c r="D66" s="31"/>
      <c r="E66" s="32"/>
      <c r="F66" s="19"/>
    </row>
    <row r="67" spans="1:6" ht="18.75" thickBot="1" x14ac:dyDescent="0.4">
      <c r="A67" s="33" t="s">
        <v>71</v>
      </c>
      <c r="B67" s="34"/>
      <c r="C67" s="34"/>
      <c r="D67" s="34"/>
      <c r="E67" s="35"/>
      <c r="F67" s="20"/>
    </row>
    <row r="68" spans="1:6" ht="15.75" thickTop="1" x14ac:dyDescent="0.25"/>
  </sheetData>
  <mergeCells count="4">
    <mergeCell ref="A1:F1"/>
    <mergeCell ref="A65:E65"/>
    <mergeCell ref="A66:E66"/>
    <mergeCell ref="A67:E67"/>
  </mergeCells>
  <pageMargins left="0.19685039370078741" right="0.11811023622047245" top="0.74803149606299213" bottom="0.74803149606299213" header="0.31496062992125984" footer="0.31496062992125984"/>
  <pageSetup paperSize="9" scale="87" orientation="portrait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 TERRAINS</vt:lpstr>
      <vt:lpstr>'2 TERRAINS'!Zone_d_impression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MUSTAPHA MAIROUCHE</dc:creator>
  <cp:lastModifiedBy>pc</cp:lastModifiedBy>
  <dcterms:created xsi:type="dcterms:W3CDTF">2026-06-28T16:49:59Z</dcterms:created>
  <dcterms:modified xsi:type="dcterms:W3CDTF">2026-10-08T09:47:08Z</dcterms:modified>
</cp:coreProperties>
</file>