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SAUVEGRADE HIND\D\rabiaa\2026\AO 2026\DAO 60 -2026 CMPC Equipements dentaires\DAO 60 -2026 maintenance dentaire chp\DAO 60\"/>
    </mc:Choice>
  </mc:AlternateContent>
  <xr:revisionPtr revIDLastSave="0" documentId="13_ncr:1_{A3C979D9-7DAD-43D7-94BF-4B66A75CA9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2" r:id="rId1"/>
  </sheets>
  <definedNames>
    <definedName name="Feuil1">#REF!</definedName>
    <definedName name="inf">#REF!</definedName>
    <definedName name="ZDZS">#REF!</definedName>
  </definedNames>
  <calcPr calcId="191029" iterateDelta="1E-4"/>
  <extLst>
    <ext uri="GoogleSheetsCustomDataVersion2">
      <go:sheetsCustomData xmlns:go="http://customooxmlschemas.google.com/" r:id="" roundtripDataChecksum="v+9EaR6OYfCDmDE/Bzk89YdCj6HPKpGztw766ZNwzEQ="/>
    </ext>
  </extLst>
</workbook>
</file>

<file path=xl/calcChain.xml><?xml version="1.0" encoding="utf-8"?>
<calcChain xmlns="http://schemas.openxmlformats.org/spreadsheetml/2006/main">
  <c r="G12" i="2" l="1"/>
  <c r="G10" i="2"/>
  <c r="G13" i="2" l="1"/>
  <c r="G14" i="2" s="1"/>
  <c r="G15" i="2" s="1"/>
</calcChain>
</file>

<file path=xl/sharedStrings.xml><?xml version="1.0" encoding="utf-8"?>
<sst xmlns="http://schemas.openxmlformats.org/spreadsheetml/2006/main" count="24" uniqueCount="23">
  <si>
    <t>Quantité</t>
  </si>
  <si>
    <t>Total HT</t>
  </si>
  <si>
    <t>Total TTC</t>
  </si>
  <si>
    <t>BORDEREAU DES PRIX-DETAILS ESTIMATIF</t>
  </si>
  <si>
    <t>RELEVANT DU DISTRICT SANITAIRE DE TETOUAN</t>
  </si>
  <si>
    <t>Désignation des prestations</t>
  </si>
  <si>
    <t>Unité de mesure</t>
  </si>
  <si>
    <t>Taux TVA 20%</t>
  </si>
  <si>
    <t xml:space="preserve">Article </t>
  </si>
  <si>
    <t>Forfait</t>
  </si>
  <si>
    <t>Trimestre</t>
  </si>
  <si>
    <t xml:space="preserve">Signature et cachet du concurrent </t>
  </si>
  <si>
    <t>La Maintenance Corrective</t>
  </si>
  <si>
    <t>La Maintenance Préventive</t>
  </si>
  <si>
    <t>Logo du concurrent</t>
  </si>
  <si>
    <t>Unité de soins dentaire :
Marque : OMS 
Modèle : LINEA ESSE
SN         :  201812216</t>
  </si>
  <si>
    <t>Lot</t>
  </si>
  <si>
    <t>Unique</t>
  </si>
  <si>
    <t>Prix Total HT 
en DH</t>
  </si>
  <si>
    <t>Prix Unitaire HT 
en DH</t>
  </si>
  <si>
    <t>DES EQUIPEMENTS DENTAIRES INSTALLSE A L'HOPITAL CIVIL DE TETOUAN</t>
  </si>
  <si>
    <t>APPEL D’OFFRES OUVERT NATIONAL SUR OFFRES DE PRIX N° 60/2026/EDST</t>
  </si>
  <si>
    <t xml:space="preserve">Objet :LA MAINTENANCE PREVENTIVE ET CORRECTIVE, Y COMPRIS TOUTES PIECES DE RECHANGE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</si>
</sst>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2">
    <cellStyle name="Milliers" xfId="1" builtinId="3"/>
    <cellStyle name="Normal" xfId="0" builtinId="0"/>
  </cellStyles>
  <dxfs count="16"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ECECEC"/>
          <bgColor rgb="FFECECEC"/>
        </patternFill>
      </fill>
    </dxf>
  </dxfs>
  <tableStyles count="8">
    <tableStyle name="REACTIFS ET PRODUITS CHIMIQUES -style" pivot="0" count="2" xr9:uid="{00000000-0011-0000-FFFF-FFFF00000000}">
      <tableStyleElement type="firstRowStripe" dxfId="15"/>
      <tableStyleElement type="secondRowStripe" dxfId="14"/>
    </tableStyle>
    <tableStyle name="REACTIFS ET PRODUITS CHIMIQUES -style 2" pivot="0" count="2" xr9:uid="{00000000-0011-0000-FFFF-FFFF01000000}">
      <tableStyleElement type="firstRowStripe" dxfId="13"/>
      <tableStyleElement type="secondRowStripe" dxfId="12"/>
    </tableStyle>
    <tableStyle name="REACTIFS ET PRODUITS CHIMIQUES -style 3" pivot="0" count="2" xr9:uid="{00000000-0011-0000-FFFF-FFFF02000000}">
      <tableStyleElement type="firstRowStripe" dxfId="11"/>
      <tableStyleElement type="secondRowStripe" dxfId="10"/>
    </tableStyle>
    <tableStyle name="REACTIFS ET PRODUITS CHIMIQUES -style 4" pivot="0" count="2" xr9:uid="{00000000-0011-0000-FFFF-FFFF03000000}">
      <tableStyleElement type="firstRowStripe" dxfId="9"/>
      <tableStyleElement type="secondRowStripe" dxfId="8"/>
    </tableStyle>
    <tableStyle name="BPDE REACTIFS ET PRODUITS CHIMI-style" pivot="0" count="2" xr9:uid="{00000000-0011-0000-FFFF-FFFF04000000}">
      <tableStyleElement type="firstRowStripe" dxfId="7"/>
      <tableStyleElement type="secondRowStripe" dxfId="6"/>
    </tableStyle>
    <tableStyle name="BPDE REACTIFS ET PRODUITS CHIMI-style 2" pivot="0" count="2" xr9:uid="{00000000-0011-0000-FFFF-FFFF05000000}">
      <tableStyleElement type="firstRowStripe" dxfId="5"/>
      <tableStyleElement type="secondRowStripe" dxfId="4"/>
    </tableStyle>
    <tableStyle name="BPDE REACTIFS ET PRODUITS CHIMI-style 3" pivot="0" count="2" xr9:uid="{00000000-0011-0000-FFFF-FFFF06000000}">
      <tableStyleElement type="firstRowStripe" dxfId="3"/>
      <tableStyleElement type="secondRowStripe" dxfId="2"/>
    </tableStyle>
    <tableStyle name="BPDE REACTIFS ET PRODUITS CHIMI-style 4" pivot="0" count="2" xr9:uid="{00000000-0011-0000-FFFF-FFFF07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99"/>
  <sheetViews>
    <sheetView tabSelected="1" zoomScale="70" zoomScaleNormal="70" workbookViewId="0">
      <selection activeCell="A6" sqref="A6:G6"/>
    </sheetView>
  </sheetViews>
  <sheetFormatPr baseColWidth="10" defaultColWidth="20.7109375" defaultRowHeight="14.25" x14ac:dyDescent="0.25"/>
  <cols>
    <col min="1" max="1" width="6" style="5" customWidth="1"/>
    <col min="2" max="2" width="8.7109375" style="5" bestFit="1" customWidth="1"/>
    <col min="3" max="3" width="48.28515625" style="5" bestFit="1" customWidth="1"/>
    <col min="4" max="5" width="13.140625" style="5" customWidth="1"/>
    <col min="6" max="7" width="21.42578125" style="5" customWidth="1"/>
    <col min="8" max="16384" width="20.7109375" style="5"/>
  </cols>
  <sheetData>
    <row r="1" spans="1:25" ht="81" customHeight="1" x14ac:dyDescent="0.25">
      <c r="A1" s="33" t="s">
        <v>14</v>
      </c>
      <c r="B1" s="33"/>
      <c r="C1" s="33"/>
      <c r="D1" s="33"/>
      <c r="E1" s="33"/>
      <c r="F1" s="33"/>
      <c r="G1" s="33"/>
    </row>
    <row r="2" spans="1:25" ht="15.75" x14ac:dyDescent="0.25">
      <c r="A2" s="34" t="s">
        <v>3</v>
      </c>
      <c r="B2" s="34"/>
      <c r="C2" s="34"/>
      <c r="D2" s="34"/>
      <c r="E2" s="34"/>
      <c r="F2" s="34"/>
      <c r="G2" s="34"/>
    </row>
    <row r="3" spans="1:25" ht="15.75" x14ac:dyDescent="0.25">
      <c r="A3" s="35" t="s">
        <v>21</v>
      </c>
      <c r="B3" s="35"/>
      <c r="C3" s="35"/>
      <c r="D3" s="35"/>
      <c r="E3" s="35"/>
      <c r="F3" s="35"/>
      <c r="G3" s="35"/>
    </row>
    <row r="4" spans="1:25" ht="15.75" customHeight="1" x14ac:dyDescent="0.25">
      <c r="A4" s="23" t="s">
        <v>22</v>
      </c>
      <c r="B4" s="23"/>
      <c r="C4" s="23"/>
      <c r="D4" s="23"/>
      <c r="E4" s="23"/>
      <c r="F4" s="23"/>
      <c r="G4" s="23"/>
      <c r="H4" s="4"/>
      <c r="I4" s="4"/>
      <c r="J4" s="4"/>
      <c r="K4" s="4"/>
    </row>
    <row r="5" spans="1:25" ht="15.75" customHeight="1" x14ac:dyDescent="0.25">
      <c r="A5" s="23" t="s">
        <v>20</v>
      </c>
      <c r="B5" s="23"/>
      <c r="C5" s="23"/>
      <c r="D5" s="23"/>
      <c r="E5" s="23"/>
      <c r="F5" s="23"/>
      <c r="G5" s="23"/>
      <c r="H5" s="4"/>
      <c r="I5" s="4"/>
      <c r="J5" s="4"/>
      <c r="K5" s="4"/>
    </row>
    <row r="6" spans="1:25" ht="15.75" customHeight="1" x14ac:dyDescent="0.25">
      <c r="A6" s="23" t="s">
        <v>4</v>
      </c>
      <c r="B6" s="23"/>
      <c r="C6" s="23"/>
      <c r="D6" s="23"/>
      <c r="E6" s="23"/>
      <c r="F6" s="23"/>
      <c r="G6" s="23"/>
      <c r="H6" s="4"/>
      <c r="I6" s="4"/>
      <c r="J6" s="4"/>
      <c r="K6" s="4"/>
    </row>
    <row r="7" spans="1:25" ht="15.75" customHeight="1" x14ac:dyDescent="0.25">
      <c r="A7" s="24"/>
      <c r="B7" s="24"/>
      <c r="C7" s="24"/>
      <c r="D7" s="24"/>
      <c r="E7" s="24"/>
      <c r="F7" s="24"/>
      <c r="G7" s="24"/>
      <c r="H7" s="4"/>
      <c r="I7" s="4"/>
      <c r="J7" s="4"/>
      <c r="K7" s="4"/>
    </row>
    <row r="8" spans="1:25" ht="31.5" x14ac:dyDescent="0.25">
      <c r="A8" s="10" t="s">
        <v>16</v>
      </c>
      <c r="B8" s="10" t="s">
        <v>8</v>
      </c>
      <c r="C8" s="12" t="s">
        <v>5</v>
      </c>
      <c r="D8" s="10" t="s">
        <v>6</v>
      </c>
      <c r="E8" s="10" t="s">
        <v>0</v>
      </c>
      <c r="F8" s="10" t="s">
        <v>19</v>
      </c>
      <c r="G8" s="10" t="s">
        <v>18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</row>
    <row r="9" spans="1:25" ht="25.5" customHeight="1" x14ac:dyDescent="0.25">
      <c r="A9" s="25" t="s">
        <v>17</v>
      </c>
      <c r="B9" s="30" t="s">
        <v>13</v>
      </c>
      <c r="C9" s="31"/>
      <c r="D9" s="31"/>
      <c r="E9" s="31"/>
      <c r="F9" s="31"/>
      <c r="G9" s="32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25" ht="63" x14ac:dyDescent="0.25">
      <c r="A10" s="26"/>
      <c r="B10" s="13">
        <v>1</v>
      </c>
      <c r="C10" s="16" t="s">
        <v>15</v>
      </c>
      <c r="D10" s="20" t="s">
        <v>10</v>
      </c>
      <c r="E10" s="21">
        <v>4</v>
      </c>
      <c r="F10" s="14"/>
      <c r="G10" s="11">
        <f>E10*F10</f>
        <v>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25" ht="26.25" customHeight="1" x14ac:dyDescent="0.25">
      <c r="A11" s="26"/>
      <c r="B11" s="19" t="s">
        <v>12</v>
      </c>
      <c r="C11" s="17"/>
      <c r="D11" s="17"/>
      <c r="E11" s="17"/>
      <c r="F11" s="17"/>
      <c r="G11" s="18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25" ht="63" x14ac:dyDescent="0.25">
      <c r="A12" s="26"/>
      <c r="B12" s="13">
        <v>3</v>
      </c>
      <c r="C12" s="16" t="s">
        <v>15</v>
      </c>
      <c r="D12" s="13" t="s">
        <v>9</v>
      </c>
      <c r="E12" s="13">
        <v>1</v>
      </c>
      <c r="F12" s="14"/>
      <c r="G12" s="11">
        <f>F12</f>
        <v>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25" ht="18.75" customHeight="1" x14ac:dyDescent="0.25">
      <c r="A13" s="27" t="s">
        <v>1</v>
      </c>
      <c r="B13" s="28"/>
      <c r="C13" s="28"/>
      <c r="D13" s="28"/>
      <c r="E13" s="28"/>
      <c r="F13" s="29"/>
      <c r="G13" s="11">
        <f>SUM(G10:G12)</f>
        <v>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25" ht="18.75" customHeight="1" x14ac:dyDescent="0.25">
      <c r="A14" s="27" t="s">
        <v>7</v>
      </c>
      <c r="B14" s="28"/>
      <c r="C14" s="28"/>
      <c r="D14" s="28"/>
      <c r="E14" s="28"/>
      <c r="F14" s="29"/>
      <c r="G14" s="15">
        <f>G13*20%</f>
        <v>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25" ht="18.75" customHeight="1" x14ac:dyDescent="0.25">
      <c r="A15" s="27" t="s">
        <v>2</v>
      </c>
      <c r="B15" s="28"/>
      <c r="C15" s="28"/>
      <c r="D15" s="28"/>
      <c r="E15" s="28"/>
      <c r="F15" s="29"/>
      <c r="G15" s="11">
        <f>G13+G14</f>
        <v>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25" ht="86.25" customHeight="1" x14ac:dyDescent="0.25">
      <c r="A16" s="22" t="s">
        <v>11</v>
      </c>
      <c r="B16" s="22"/>
      <c r="C16" s="22"/>
      <c r="D16" s="22"/>
      <c r="E16" s="22"/>
      <c r="F16" s="22"/>
      <c r="G16" s="22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ht="15.75" x14ac:dyDescent="0.25">
      <c r="B17" s="6"/>
      <c r="C17" s="6"/>
      <c r="D17" s="6"/>
      <c r="E17" s="7"/>
      <c r="F17" s="6"/>
      <c r="G17" s="2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2:18" ht="15.75" x14ac:dyDescent="0.25">
      <c r="B18" s="6"/>
      <c r="C18" s="6"/>
      <c r="D18" s="6"/>
      <c r="E18" s="7"/>
      <c r="F18" s="6"/>
      <c r="G18" s="2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2:18" ht="15.75" x14ac:dyDescent="0.25">
      <c r="B19" s="6"/>
      <c r="C19" s="6"/>
      <c r="D19" s="6"/>
      <c r="E19" s="7"/>
      <c r="F19" s="6"/>
      <c r="G19" s="2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ht="15.75" x14ac:dyDescent="0.25">
      <c r="B20" s="6"/>
      <c r="C20" s="6"/>
      <c r="D20" s="6"/>
      <c r="E20" s="7"/>
      <c r="F20" s="6"/>
      <c r="G20" s="2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2:18" ht="15.75" x14ac:dyDescent="0.25">
      <c r="B21" s="6"/>
      <c r="C21" s="6"/>
      <c r="D21" s="6"/>
      <c r="E21" s="7"/>
      <c r="F21" s="6"/>
      <c r="G21" s="2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2:18" ht="15.75" x14ac:dyDescent="0.25">
      <c r="B22" s="6"/>
      <c r="C22" s="6"/>
      <c r="D22" s="6"/>
      <c r="E22" s="7"/>
      <c r="F22" s="6"/>
      <c r="G22" s="2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2:18" ht="15.75" x14ac:dyDescent="0.25">
      <c r="B23" s="6"/>
      <c r="C23" s="6"/>
      <c r="D23" s="6"/>
      <c r="E23" s="7"/>
      <c r="F23" s="6"/>
      <c r="G23" s="2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2:18" ht="15.75" x14ac:dyDescent="0.25">
      <c r="B24" s="6"/>
      <c r="C24" s="6"/>
      <c r="D24" s="6"/>
      <c r="E24" s="7"/>
      <c r="F24" s="6"/>
      <c r="G24" s="2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2:18" ht="15.75" x14ac:dyDescent="0.25">
      <c r="B25" s="6"/>
      <c r="C25" s="6"/>
      <c r="D25" s="6"/>
      <c r="E25" s="7"/>
      <c r="F25" s="6"/>
      <c r="G25" s="2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2:18" ht="15.75" x14ac:dyDescent="0.25">
      <c r="B26" s="6"/>
      <c r="C26" s="6"/>
      <c r="D26" s="6"/>
      <c r="E26" s="7"/>
      <c r="F26" s="6"/>
      <c r="G26" s="2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2:18" ht="15.75" x14ac:dyDescent="0.25">
      <c r="B27" s="6"/>
      <c r="C27" s="6"/>
      <c r="D27" s="6"/>
      <c r="E27" s="7"/>
      <c r="F27" s="6"/>
      <c r="G27" s="2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2:18" ht="15.75" x14ac:dyDescent="0.25">
      <c r="B28" s="6"/>
      <c r="C28" s="6"/>
      <c r="D28" s="6"/>
      <c r="E28" s="7"/>
      <c r="F28" s="6"/>
      <c r="G28" s="2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2:18" ht="15.75" x14ac:dyDescent="0.25">
      <c r="B29" s="6"/>
      <c r="C29" s="6"/>
      <c r="D29" s="6"/>
      <c r="E29" s="7"/>
      <c r="F29" s="6"/>
      <c r="G29" s="2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2:18" ht="15.75" x14ac:dyDescent="0.25">
      <c r="B30" s="6"/>
      <c r="C30" s="6"/>
      <c r="D30" s="6"/>
      <c r="E30" s="7"/>
      <c r="F30" s="6"/>
      <c r="G30" s="2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2:18" ht="15.75" x14ac:dyDescent="0.25">
      <c r="B31" s="6"/>
      <c r="C31" s="6"/>
      <c r="D31" s="6"/>
      <c r="E31" s="7"/>
      <c r="F31" s="6"/>
      <c r="G31" s="2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2:18" ht="15.75" x14ac:dyDescent="0.25">
      <c r="B32" s="6"/>
      <c r="C32" s="6"/>
      <c r="D32" s="6"/>
      <c r="E32" s="7"/>
      <c r="F32" s="6"/>
      <c r="G32" s="2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2:18" ht="15.75" x14ac:dyDescent="0.25">
      <c r="B33" s="6"/>
      <c r="C33" s="6"/>
      <c r="D33" s="6"/>
      <c r="E33" s="7"/>
      <c r="F33" s="6"/>
      <c r="G33" s="2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2:18" ht="15.75" x14ac:dyDescent="0.25">
      <c r="B34" s="6"/>
      <c r="C34" s="6"/>
      <c r="D34" s="6"/>
      <c r="E34" s="7"/>
      <c r="F34" s="6"/>
      <c r="G34" s="2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2:18" ht="15.75" x14ac:dyDescent="0.25">
      <c r="B35" s="6"/>
      <c r="C35" s="6"/>
      <c r="D35" s="6"/>
      <c r="E35" s="7"/>
      <c r="F35" s="6"/>
      <c r="G35" s="2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2:18" ht="15.75" x14ac:dyDescent="0.25">
      <c r="B36" s="6"/>
      <c r="C36" s="6"/>
      <c r="D36" s="6"/>
      <c r="E36" s="7"/>
      <c r="F36" s="6"/>
      <c r="G36" s="2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2:18" ht="15.75" x14ac:dyDescent="0.25">
      <c r="B37" s="6"/>
      <c r="C37" s="6"/>
      <c r="D37" s="6"/>
      <c r="E37" s="7"/>
      <c r="F37" s="6"/>
      <c r="G37" s="2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2:18" ht="15.75" x14ac:dyDescent="0.25">
      <c r="B38" s="6"/>
      <c r="C38" s="6"/>
      <c r="D38" s="6"/>
      <c r="E38" s="7"/>
      <c r="F38" s="6"/>
      <c r="G38" s="2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2:18" ht="15.75" x14ac:dyDescent="0.25">
      <c r="B39" s="6"/>
      <c r="C39" s="6"/>
      <c r="D39" s="6"/>
      <c r="E39" s="7"/>
      <c r="F39" s="6"/>
      <c r="G39" s="2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2:18" ht="15.75" x14ac:dyDescent="0.25">
      <c r="B40" s="6"/>
      <c r="C40" s="6"/>
      <c r="D40" s="6"/>
      <c r="E40" s="7"/>
      <c r="F40" s="6"/>
      <c r="G40" s="2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2:18" ht="15.75" x14ac:dyDescent="0.25">
      <c r="B41" s="6"/>
      <c r="C41" s="6"/>
      <c r="D41" s="6"/>
      <c r="E41" s="7"/>
      <c r="F41" s="6"/>
      <c r="G41" s="2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2:18" ht="15.75" x14ac:dyDescent="0.25">
      <c r="B42" s="6"/>
      <c r="C42" s="6"/>
      <c r="D42" s="6"/>
      <c r="E42" s="7"/>
      <c r="F42" s="6"/>
      <c r="G42" s="2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2:18" ht="15.75" x14ac:dyDescent="0.25">
      <c r="B43" s="6"/>
      <c r="C43" s="6"/>
      <c r="D43" s="6"/>
      <c r="E43" s="7"/>
      <c r="F43" s="6"/>
      <c r="G43" s="2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2:18" ht="15.75" x14ac:dyDescent="0.25">
      <c r="B44" s="6"/>
      <c r="C44" s="6"/>
      <c r="D44" s="6"/>
      <c r="E44" s="7"/>
      <c r="F44" s="6"/>
      <c r="G44" s="2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2:18" ht="15.75" x14ac:dyDescent="0.25">
      <c r="B45" s="6"/>
      <c r="C45" s="6"/>
      <c r="D45" s="6"/>
      <c r="E45" s="7"/>
      <c r="F45" s="6"/>
      <c r="G45" s="2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2:18" ht="15.75" x14ac:dyDescent="0.25">
      <c r="B46" s="6"/>
      <c r="C46" s="6"/>
      <c r="D46" s="6"/>
      <c r="E46" s="7"/>
      <c r="F46" s="6"/>
      <c r="G46" s="2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2:18" ht="15.75" x14ac:dyDescent="0.25">
      <c r="B47" s="6"/>
      <c r="C47" s="6"/>
      <c r="D47" s="6"/>
      <c r="E47" s="7"/>
      <c r="F47" s="6"/>
      <c r="G47" s="2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2:18" ht="15.75" x14ac:dyDescent="0.25">
      <c r="B48" s="6"/>
      <c r="C48" s="6"/>
      <c r="D48" s="6"/>
      <c r="E48" s="7"/>
      <c r="F48" s="6"/>
      <c r="G48" s="2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2:18" ht="15.75" x14ac:dyDescent="0.25">
      <c r="B49" s="6"/>
      <c r="C49" s="6"/>
      <c r="D49" s="6"/>
      <c r="E49" s="7"/>
      <c r="F49" s="6"/>
      <c r="G49" s="2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2:18" ht="15.75" x14ac:dyDescent="0.25">
      <c r="B50" s="6"/>
      <c r="C50" s="6"/>
      <c r="D50" s="6"/>
      <c r="E50" s="7"/>
      <c r="F50" s="6"/>
      <c r="G50" s="2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2:18" ht="15.75" x14ac:dyDescent="0.25">
      <c r="B51" s="6"/>
      <c r="C51" s="6"/>
      <c r="D51" s="6"/>
      <c r="E51" s="7"/>
      <c r="F51" s="6"/>
      <c r="G51" s="2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2:18" ht="15.75" x14ac:dyDescent="0.25">
      <c r="B52" s="6"/>
      <c r="C52" s="6"/>
      <c r="D52" s="6"/>
      <c r="E52" s="7"/>
      <c r="F52" s="6"/>
      <c r="G52" s="2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2:18" ht="15.75" x14ac:dyDescent="0.25">
      <c r="B53" s="6"/>
      <c r="C53" s="6"/>
      <c r="D53" s="6"/>
      <c r="E53" s="7"/>
      <c r="F53" s="6"/>
      <c r="G53" s="2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2:18" ht="15.75" x14ac:dyDescent="0.25">
      <c r="B54" s="6"/>
      <c r="C54" s="6"/>
      <c r="D54" s="6"/>
      <c r="E54" s="7"/>
      <c r="F54" s="6"/>
      <c r="G54" s="2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2:18" ht="15.75" x14ac:dyDescent="0.25">
      <c r="B55" s="6"/>
      <c r="C55" s="6"/>
      <c r="D55" s="6"/>
      <c r="E55" s="7"/>
      <c r="F55" s="6"/>
      <c r="G55" s="2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2:18" ht="15.75" x14ac:dyDescent="0.25">
      <c r="B56" s="6"/>
      <c r="C56" s="6"/>
      <c r="D56" s="6"/>
      <c r="E56" s="7"/>
      <c r="F56" s="6"/>
      <c r="G56" s="2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2:18" ht="15.75" x14ac:dyDescent="0.25">
      <c r="B57" s="6"/>
      <c r="C57" s="6"/>
      <c r="D57" s="6"/>
      <c r="E57" s="7"/>
      <c r="F57" s="6"/>
      <c r="G57" s="2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2:18" ht="15.75" x14ac:dyDescent="0.25">
      <c r="B58" s="6"/>
      <c r="C58" s="6"/>
      <c r="D58" s="6"/>
      <c r="E58" s="7"/>
      <c r="F58" s="6"/>
      <c r="G58" s="2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2:18" ht="15.75" x14ac:dyDescent="0.25">
      <c r="B59" s="6"/>
      <c r="C59" s="6"/>
      <c r="D59" s="6"/>
      <c r="E59" s="7"/>
      <c r="F59" s="6"/>
      <c r="G59" s="2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2:18" ht="15.75" x14ac:dyDescent="0.25">
      <c r="B60" s="6"/>
      <c r="C60" s="6"/>
      <c r="D60" s="6"/>
      <c r="E60" s="7"/>
      <c r="F60" s="6"/>
      <c r="G60" s="2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2:18" ht="15.75" x14ac:dyDescent="0.25">
      <c r="B61" s="6"/>
      <c r="C61" s="6"/>
      <c r="D61" s="6"/>
      <c r="E61" s="7"/>
      <c r="F61" s="6"/>
      <c r="G61" s="2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2:18" ht="15.75" x14ac:dyDescent="0.25">
      <c r="B62" s="6"/>
      <c r="C62" s="6"/>
      <c r="D62" s="6"/>
      <c r="E62" s="7"/>
      <c r="F62" s="6"/>
      <c r="G62" s="2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2:18" ht="15.75" x14ac:dyDescent="0.25">
      <c r="B63" s="6"/>
      <c r="C63" s="6"/>
      <c r="D63" s="6"/>
      <c r="E63" s="7"/>
      <c r="F63" s="6"/>
      <c r="G63" s="2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2:18" ht="15.75" x14ac:dyDescent="0.25">
      <c r="B64" s="6"/>
      <c r="C64" s="6"/>
      <c r="D64" s="6"/>
      <c r="E64" s="7"/>
      <c r="F64" s="6"/>
      <c r="G64" s="2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2:18" ht="15.75" x14ac:dyDescent="0.25">
      <c r="B65" s="6"/>
      <c r="C65" s="6"/>
      <c r="D65" s="6"/>
      <c r="E65" s="7"/>
      <c r="F65" s="6"/>
      <c r="G65" s="2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2:18" ht="15.75" x14ac:dyDescent="0.25">
      <c r="B66" s="6"/>
      <c r="C66" s="6"/>
      <c r="D66" s="6"/>
      <c r="E66" s="7"/>
      <c r="F66" s="6"/>
      <c r="G66" s="2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2:18" ht="15.75" x14ac:dyDescent="0.25">
      <c r="B67" s="6"/>
      <c r="C67" s="6"/>
      <c r="D67" s="6"/>
      <c r="E67" s="7"/>
      <c r="F67" s="6"/>
      <c r="G67" s="2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2:18" ht="15.75" x14ac:dyDescent="0.25">
      <c r="B68" s="6"/>
      <c r="C68" s="6"/>
      <c r="D68" s="6"/>
      <c r="E68" s="7"/>
      <c r="F68" s="6"/>
      <c r="G68" s="2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2:18" ht="15.75" x14ac:dyDescent="0.25">
      <c r="B69" s="6"/>
      <c r="C69" s="6"/>
      <c r="D69" s="6"/>
      <c r="E69" s="7"/>
      <c r="F69" s="6"/>
      <c r="G69" s="2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2:18" ht="15.75" x14ac:dyDescent="0.25">
      <c r="B70" s="6"/>
      <c r="C70" s="6"/>
      <c r="D70" s="6"/>
      <c r="E70" s="7"/>
      <c r="F70" s="6"/>
      <c r="G70" s="2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2:18" ht="15.75" x14ac:dyDescent="0.25">
      <c r="B71" s="6"/>
      <c r="C71" s="6"/>
      <c r="D71" s="6"/>
      <c r="E71" s="7"/>
      <c r="F71" s="6"/>
      <c r="G71" s="2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2:18" ht="15.75" x14ac:dyDescent="0.25">
      <c r="B72" s="6"/>
      <c r="C72" s="6"/>
      <c r="D72" s="6"/>
      <c r="E72" s="7"/>
      <c r="F72" s="6"/>
      <c r="G72" s="2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2:18" ht="15.75" x14ac:dyDescent="0.25">
      <c r="B73" s="6"/>
      <c r="C73" s="6"/>
      <c r="D73" s="6"/>
      <c r="E73" s="7"/>
      <c r="F73" s="6"/>
      <c r="G73" s="2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2:18" ht="15.75" x14ac:dyDescent="0.25">
      <c r="B74" s="6"/>
      <c r="C74" s="6"/>
      <c r="D74" s="6"/>
      <c r="E74" s="7"/>
      <c r="F74" s="6"/>
      <c r="G74" s="2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2:18" ht="15.75" x14ac:dyDescent="0.25">
      <c r="B75" s="6"/>
      <c r="C75" s="6"/>
      <c r="D75" s="6"/>
      <c r="E75" s="7"/>
      <c r="F75" s="6"/>
      <c r="G75" s="2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2:18" ht="15.75" x14ac:dyDescent="0.25">
      <c r="B76" s="6"/>
      <c r="C76" s="6"/>
      <c r="D76" s="6"/>
      <c r="E76" s="7"/>
      <c r="F76" s="6"/>
      <c r="G76" s="2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2:18" ht="15.75" x14ac:dyDescent="0.25">
      <c r="B77" s="6"/>
      <c r="C77" s="6"/>
      <c r="D77" s="6"/>
      <c r="E77" s="7"/>
      <c r="F77" s="6"/>
      <c r="G77" s="2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2:18" ht="15.75" x14ac:dyDescent="0.25">
      <c r="B78" s="6"/>
      <c r="C78" s="6"/>
      <c r="D78" s="6"/>
      <c r="E78" s="7"/>
      <c r="F78" s="6"/>
      <c r="G78" s="2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2:18" ht="15.75" x14ac:dyDescent="0.25">
      <c r="B79" s="6"/>
      <c r="C79" s="6"/>
      <c r="D79" s="6"/>
      <c r="E79" s="7"/>
      <c r="F79" s="6"/>
      <c r="G79" s="2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2:18" ht="15.75" x14ac:dyDescent="0.25">
      <c r="B80" s="6"/>
      <c r="C80" s="6"/>
      <c r="D80" s="6"/>
      <c r="E80" s="7"/>
      <c r="F80" s="6"/>
      <c r="G80" s="2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2:18" ht="15.75" x14ac:dyDescent="0.25">
      <c r="B81" s="6"/>
      <c r="C81" s="6"/>
      <c r="D81" s="6"/>
      <c r="E81" s="7"/>
      <c r="F81" s="6"/>
      <c r="G81" s="2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2:18" ht="15.75" x14ac:dyDescent="0.25">
      <c r="B82" s="6"/>
      <c r="C82" s="6"/>
      <c r="D82" s="6"/>
      <c r="E82" s="7"/>
      <c r="F82" s="6"/>
      <c r="G82" s="2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2:18" ht="15.75" x14ac:dyDescent="0.25">
      <c r="B83" s="6"/>
      <c r="C83" s="6"/>
      <c r="D83" s="6"/>
      <c r="E83" s="7"/>
      <c r="F83" s="6"/>
      <c r="G83" s="2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2:18" ht="15.75" x14ac:dyDescent="0.25">
      <c r="B84" s="6"/>
      <c r="C84" s="6"/>
      <c r="D84" s="6"/>
      <c r="E84" s="7"/>
      <c r="F84" s="6"/>
      <c r="G84" s="2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2:18" ht="15.75" x14ac:dyDescent="0.25">
      <c r="B85" s="6"/>
      <c r="C85" s="6"/>
      <c r="D85" s="6"/>
      <c r="E85" s="7"/>
      <c r="F85" s="6"/>
      <c r="G85" s="2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2:18" ht="15.75" x14ac:dyDescent="0.25">
      <c r="B86" s="6"/>
      <c r="C86" s="6"/>
      <c r="D86" s="6"/>
      <c r="E86" s="7"/>
      <c r="F86" s="6"/>
      <c r="G86" s="2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2:18" ht="15.75" x14ac:dyDescent="0.25">
      <c r="B87" s="6"/>
      <c r="C87" s="6"/>
      <c r="D87" s="6"/>
      <c r="E87" s="7"/>
      <c r="F87" s="6"/>
      <c r="G87" s="2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2:18" ht="15.75" x14ac:dyDescent="0.25">
      <c r="B88" s="6"/>
      <c r="C88" s="6"/>
      <c r="D88" s="6"/>
      <c r="E88" s="7"/>
      <c r="F88" s="6"/>
      <c r="G88" s="2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2:18" ht="15.75" x14ac:dyDescent="0.25">
      <c r="B89" s="6"/>
      <c r="C89" s="6"/>
      <c r="D89" s="6"/>
      <c r="E89" s="7"/>
      <c r="F89" s="6"/>
      <c r="G89" s="2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2:18" ht="15.75" x14ac:dyDescent="0.25">
      <c r="B90" s="6"/>
      <c r="C90" s="6"/>
      <c r="D90" s="6"/>
      <c r="E90" s="7"/>
      <c r="F90" s="6"/>
      <c r="G90" s="2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2:18" ht="15.75" x14ac:dyDescent="0.25">
      <c r="B91" s="6"/>
      <c r="C91" s="6"/>
      <c r="D91" s="6"/>
      <c r="E91" s="7"/>
      <c r="F91" s="6"/>
      <c r="G91" s="2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2:18" ht="15.75" x14ac:dyDescent="0.25">
      <c r="B92" s="6"/>
      <c r="C92" s="6"/>
      <c r="D92" s="6"/>
      <c r="E92" s="7"/>
      <c r="F92" s="6"/>
      <c r="G92" s="2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2:18" ht="15.75" x14ac:dyDescent="0.25">
      <c r="B93" s="6"/>
      <c r="C93" s="6"/>
      <c r="D93" s="6"/>
      <c r="E93" s="7"/>
      <c r="F93" s="6"/>
      <c r="G93" s="2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2:18" ht="15.75" x14ac:dyDescent="0.25">
      <c r="B94" s="6"/>
      <c r="C94" s="6"/>
      <c r="D94" s="6"/>
      <c r="E94" s="7"/>
      <c r="F94" s="6"/>
      <c r="G94" s="2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2:18" ht="15.75" x14ac:dyDescent="0.25">
      <c r="B95" s="6"/>
      <c r="C95" s="6"/>
      <c r="D95" s="6"/>
      <c r="E95" s="7"/>
      <c r="F95" s="6"/>
      <c r="G95" s="2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2:18" ht="15.75" x14ac:dyDescent="0.25">
      <c r="B96" s="6"/>
      <c r="C96" s="6"/>
      <c r="D96" s="6"/>
      <c r="E96" s="7"/>
      <c r="F96" s="6"/>
      <c r="G96" s="2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2:18" ht="15.75" x14ac:dyDescent="0.25">
      <c r="B97" s="6"/>
      <c r="C97" s="6"/>
      <c r="D97" s="6"/>
      <c r="E97" s="7"/>
      <c r="F97" s="6"/>
      <c r="G97" s="2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2:18" ht="15.75" x14ac:dyDescent="0.25">
      <c r="B98" s="6"/>
      <c r="C98" s="6"/>
      <c r="D98" s="6"/>
      <c r="E98" s="7"/>
      <c r="F98" s="6"/>
      <c r="G98" s="2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2:18" ht="15.75" x14ac:dyDescent="0.25">
      <c r="B99" s="6"/>
      <c r="C99" s="6"/>
      <c r="D99" s="6"/>
      <c r="E99" s="7"/>
      <c r="F99" s="6"/>
      <c r="G99" s="2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2:18" ht="15.75" x14ac:dyDescent="0.25">
      <c r="B100" s="6"/>
      <c r="C100" s="6"/>
      <c r="D100" s="6"/>
      <c r="E100" s="7"/>
      <c r="F100" s="6"/>
      <c r="G100" s="2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2:18" ht="15.75" x14ac:dyDescent="0.25">
      <c r="B101" s="6"/>
      <c r="C101" s="6"/>
      <c r="D101" s="6"/>
      <c r="E101" s="7"/>
      <c r="F101" s="6"/>
      <c r="G101" s="2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2:18" ht="15.75" x14ac:dyDescent="0.25">
      <c r="B102" s="6"/>
      <c r="C102" s="6"/>
      <c r="D102" s="6"/>
      <c r="E102" s="7"/>
      <c r="F102" s="6"/>
      <c r="G102" s="2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2:18" ht="15.75" x14ac:dyDescent="0.25">
      <c r="B103" s="6"/>
      <c r="C103" s="6"/>
      <c r="D103" s="6"/>
      <c r="E103" s="7"/>
      <c r="F103" s="6"/>
      <c r="G103" s="2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2:18" ht="15.75" x14ac:dyDescent="0.25">
      <c r="B104" s="6"/>
      <c r="C104" s="6"/>
      <c r="D104" s="6"/>
      <c r="E104" s="7"/>
      <c r="F104" s="6"/>
      <c r="G104" s="2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2:18" ht="15.75" x14ac:dyDescent="0.25">
      <c r="B105" s="6"/>
      <c r="C105" s="6"/>
      <c r="D105" s="6"/>
      <c r="E105" s="7"/>
      <c r="F105" s="6"/>
      <c r="G105" s="2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2:18" ht="15.75" x14ac:dyDescent="0.25">
      <c r="B106" s="6"/>
      <c r="C106" s="6"/>
      <c r="D106" s="6"/>
      <c r="E106" s="7"/>
      <c r="F106" s="6"/>
      <c r="G106" s="2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2:18" ht="15.75" x14ac:dyDescent="0.25">
      <c r="B107" s="6"/>
      <c r="C107" s="6"/>
      <c r="D107" s="6"/>
      <c r="E107" s="7"/>
      <c r="F107" s="6"/>
      <c r="G107" s="2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2:18" ht="15.75" x14ac:dyDescent="0.25">
      <c r="B108" s="6"/>
      <c r="C108" s="6"/>
      <c r="D108" s="6"/>
      <c r="E108" s="7"/>
      <c r="F108" s="6"/>
      <c r="G108" s="2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2:18" ht="15.75" x14ac:dyDescent="0.25">
      <c r="B109" s="6"/>
      <c r="C109" s="6"/>
      <c r="D109" s="6"/>
      <c r="E109" s="7"/>
      <c r="F109" s="6"/>
      <c r="G109" s="2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2:18" ht="15.75" x14ac:dyDescent="0.25">
      <c r="B110" s="6"/>
      <c r="C110" s="6"/>
      <c r="D110" s="6"/>
      <c r="E110" s="7"/>
      <c r="F110" s="6"/>
      <c r="G110" s="2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2:18" ht="15.75" x14ac:dyDescent="0.25">
      <c r="B111" s="6"/>
      <c r="C111" s="6"/>
      <c r="D111" s="6"/>
      <c r="E111" s="7"/>
      <c r="F111" s="6"/>
      <c r="G111" s="2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2:18" ht="15.75" x14ac:dyDescent="0.25">
      <c r="B112" s="6"/>
      <c r="C112" s="6"/>
      <c r="D112" s="6"/>
      <c r="E112" s="7"/>
      <c r="F112" s="6"/>
      <c r="G112" s="2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2:18" ht="15.75" x14ac:dyDescent="0.25">
      <c r="B113" s="6"/>
      <c r="C113" s="6"/>
      <c r="D113" s="6"/>
      <c r="E113" s="7"/>
      <c r="F113" s="6"/>
      <c r="G113" s="2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2:18" ht="15.75" x14ac:dyDescent="0.25">
      <c r="B114" s="6"/>
      <c r="C114" s="6"/>
      <c r="D114" s="6"/>
      <c r="E114" s="7"/>
      <c r="F114" s="6"/>
      <c r="G114" s="2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2:18" ht="15.75" x14ac:dyDescent="0.25">
      <c r="B115" s="6"/>
      <c r="C115" s="6"/>
      <c r="D115" s="6"/>
      <c r="E115" s="7"/>
      <c r="F115" s="6"/>
      <c r="G115" s="2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2:18" ht="15.75" x14ac:dyDescent="0.25">
      <c r="B116" s="6"/>
      <c r="C116" s="6"/>
      <c r="D116" s="6"/>
      <c r="E116" s="7"/>
      <c r="F116" s="6"/>
      <c r="G116" s="2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2:18" ht="15.75" x14ac:dyDescent="0.25">
      <c r="B117" s="6"/>
      <c r="C117" s="6"/>
      <c r="D117" s="6"/>
      <c r="E117" s="7"/>
      <c r="F117" s="6"/>
      <c r="G117" s="2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2:18" ht="15.75" x14ac:dyDescent="0.25">
      <c r="B118" s="6"/>
      <c r="C118" s="6"/>
      <c r="D118" s="6"/>
      <c r="E118" s="7"/>
      <c r="F118" s="6"/>
      <c r="G118" s="2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2:18" ht="15.75" x14ac:dyDescent="0.25">
      <c r="B119" s="6"/>
      <c r="C119" s="6"/>
      <c r="D119" s="6"/>
      <c r="E119" s="7"/>
      <c r="F119" s="6"/>
      <c r="G119" s="2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2:18" ht="15.75" x14ac:dyDescent="0.25">
      <c r="B120" s="6"/>
      <c r="C120" s="6"/>
      <c r="D120" s="6"/>
      <c r="E120" s="7"/>
      <c r="F120" s="6"/>
      <c r="G120" s="2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2:18" ht="15.75" x14ac:dyDescent="0.25">
      <c r="B121" s="6"/>
      <c r="C121" s="6"/>
      <c r="D121" s="6"/>
      <c r="E121" s="7"/>
      <c r="F121" s="6"/>
      <c r="G121" s="2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2:18" ht="15.75" x14ac:dyDescent="0.25">
      <c r="B122" s="6"/>
      <c r="C122" s="6"/>
      <c r="D122" s="6"/>
      <c r="E122" s="7"/>
      <c r="F122" s="6"/>
      <c r="G122" s="2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2:18" ht="15.75" x14ac:dyDescent="0.25">
      <c r="B123" s="6"/>
      <c r="C123" s="6"/>
      <c r="D123" s="6"/>
      <c r="E123" s="7"/>
      <c r="F123" s="6"/>
      <c r="G123" s="2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2:18" ht="15.75" x14ac:dyDescent="0.25">
      <c r="B124" s="6"/>
      <c r="C124" s="6"/>
      <c r="D124" s="6"/>
      <c r="E124" s="7"/>
      <c r="F124" s="6"/>
      <c r="G124" s="2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2:18" ht="15.75" x14ac:dyDescent="0.25">
      <c r="B125" s="6"/>
      <c r="C125" s="6"/>
      <c r="D125" s="6"/>
      <c r="E125" s="7"/>
      <c r="F125" s="6"/>
      <c r="G125" s="2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2:18" ht="15.75" x14ac:dyDescent="0.25">
      <c r="B126" s="6"/>
      <c r="C126" s="6"/>
      <c r="D126" s="6"/>
      <c r="E126" s="7"/>
      <c r="F126" s="6"/>
      <c r="G126" s="2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2:18" ht="15.75" x14ac:dyDescent="0.25">
      <c r="B127" s="6"/>
      <c r="C127" s="6"/>
      <c r="D127" s="6"/>
      <c r="E127" s="7"/>
      <c r="F127" s="6"/>
      <c r="G127" s="2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2:18" ht="15.75" x14ac:dyDescent="0.25">
      <c r="B128" s="6"/>
      <c r="C128" s="6"/>
      <c r="D128" s="6"/>
      <c r="E128" s="7"/>
      <c r="F128" s="6"/>
      <c r="G128" s="2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2:18" ht="15.75" x14ac:dyDescent="0.25">
      <c r="B129" s="6"/>
      <c r="C129" s="6"/>
      <c r="D129" s="6"/>
      <c r="E129" s="7"/>
      <c r="F129" s="6"/>
      <c r="G129" s="2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2:18" ht="15.75" x14ac:dyDescent="0.25">
      <c r="B130" s="6"/>
      <c r="C130" s="6"/>
      <c r="D130" s="6"/>
      <c r="E130" s="7"/>
      <c r="F130" s="6"/>
      <c r="G130" s="2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2:18" ht="15.75" x14ac:dyDescent="0.25">
      <c r="B131" s="6"/>
      <c r="C131" s="6"/>
      <c r="D131" s="6"/>
      <c r="E131" s="7"/>
      <c r="F131" s="6"/>
      <c r="G131" s="2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2:18" ht="15.75" x14ac:dyDescent="0.25">
      <c r="B132" s="6"/>
      <c r="C132" s="6"/>
      <c r="D132" s="6"/>
      <c r="E132" s="7"/>
      <c r="F132" s="6"/>
      <c r="G132" s="2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2:18" ht="15.75" x14ac:dyDescent="0.25">
      <c r="B133" s="6"/>
      <c r="C133" s="6"/>
      <c r="D133" s="6"/>
      <c r="E133" s="7"/>
      <c r="F133" s="6"/>
      <c r="G133" s="2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2:18" ht="15.75" x14ac:dyDescent="0.25">
      <c r="B134" s="6"/>
      <c r="C134" s="6"/>
      <c r="D134" s="6"/>
      <c r="E134" s="7"/>
      <c r="F134" s="6"/>
      <c r="G134" s="2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spans="2:18" ht="15.75" x14ac:dyDescent="0.25">
      <c r="B135" s="6"/>
      <c r="C135" s="6"/>
      <c r="D135" s="6"/>
      <c r="E135" s="7"/>
      <c r="F135" s="6"/>
      <c r="G135" s="2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spans="2:18" ht="15.75" x14ac:dyDescent="0.25">
      <c r="B136" s="6"/>
      <c r="C136" s="6"/>
      <c r="D136" s="6"/>
      <c r="E136" s="7"/>
      <c r="F136" s="6"/>
      <c r="G136" s="2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spans="2:18" ht="15.75" x14ac:dyDescent="0.25">
      <c r="B137" s="6"/>
      <c r="C137" s="6"/>
      <c r="D137" s="6"/>
      <c r="E137" s="7"/>
      <c r="F137" s="6"/>
      <c r="G137" s="2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2:18" ht="15.75" x14ac:dyDescent="0.25">
      <c r="B138" s="6"/>
      <c r="C138" s="6"/>
      <c r="D138" s="6"/>
      <c r="E138" s="7"/>
      <c r="F138" s="6"/>
      <c r="G138" s="2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spans="2:18" ht="15.75" x14ac:dyDescent="0.25">
      <c r="B139" s="6"/>
      <c r="C139" s="6"/>
      <c r="D139" s="6"/>
      <c r="E139" s="7"/>
      <c r="F139" s="6"/>
      <c r="G139" s="2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2:18" ht="15.75" x14ac:dyDescent="0.25">
      <c r="B140" s="6"/>
      <c r="C140" s="6"/>
      <c r="D140" s="6"/>
      <c r="E140" s="7"/>
      <c r="F140" s="6"/>
      <c r="G140" s="2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spans="2:18" ht="15.75" x14ac:dyDescent="0.25">
      <c r="B141" s="6"/>
      <c r="C141" s="6"/>
      <c r="D141" s="6"/>
      <c r="E141" s="7"/>
      <c r="F141" s="6"/>
      <c r="G141" s="2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2:18" ht="15.75" x14ac:dyDescent="0.25">
      <c r="B142" s="6"/>
      <c r="C142" s="6"/>
      <c r="D142" s="6"/>
      <c r="E142" s="7"/>
      <c r="F142" s="6"/>
      <c r="G142" s="2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2:18" ht="15.75" x14ac:dyDescent="0.25">
      <c r="B143" s="6"/>
      <c r="C143" s="6"/>
      <c r="D143" s="6"/>
      <c r="E143" s="7"/>
      <c r="F143" s="6"/>
      <c r="G143" s="2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2:18" ht="15.75" x14ac:dyDescent="0.25">
      <c r="B144" s="6"/>
      <c r="C144" s="6"/>
      <c r="D144" s="6"/>
      <c r="E144" s="7"/>
      <c r="F144" s="6"/>
      <c r="G144" s="2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2:18" ht="15.75" x14ac:dyDescent="0.25">
      <c r="B145" s="6"/>
      <c r="C145" s="6"/>
      <c r="D145" s="6"/>
      <c r="E145" s="7"/>
      <c r="F145" s="6"/>
      <c r="G145" s="2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2:18" ht="15.75" x14ac:dyDescent="0.25">
      <c r="B146" s="6"/>
      <c r="C146" s="6"/>
      <c r="D146" s="6"/>
      <c r="E146" s="7"/>
      <c r="F146" s="6"/>
      <c r="G146" s="2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2:18" ht="15.75" x14ac:dyDescent="0.25">
      <c r="B147" s="6"/>
      <c r="C147" s="6"/>
      <c r="D147" s="6"/>
      <c r="E147" s="7"/>
      <c r="F147" s="6"/>
      <c r="G147" s="2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2:18" ht="15.75" x14ac:dyDescent="0.25">
      <c r="B148" s="6"/>
      <c r="C148" s="6"/>
      <c r="D148" s="6"/>
      <c r="E148" s="7"/>
      <c r="F148" s="6"/>
      <c r="G148" s="2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2:18" ht="15.75" x14ac:dyDescent="0.25">
      <c r="B149" s="6"/>
      <c r="C149" s="6"/>
      <c r="D149" s="6"/>
      <c r="E149" s="7"/>
      <c r="F149" s="6"/>
      <c r="G149" s="2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spans="2:18" ht="15.75" x14ac:dyDescent="0.25">
      <c r="B150" s="6"/>
      <c r="C150" s="6"/>
      <c r="D150" s="6"/>
      <c r="E150" s="7"/>
      <c r="F150" s="6"/>
      <c r="G150" s="2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spans="2:18" ht="15.75" x14ac:dyDescent="0.25">
      <c r="B151" s="6"/>
      <c r="C151" s="6"/>
      <c r="D151" s="6"/>
      <c r="E151" s="7"/>
      <c r="F151" s="6"/>
      <c r="G151" s="2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2:18" ht="15.75" x14ac:dyDescent="0.25">
      <c r="B152" s="6"/>
      <c r="C152" s="6"/>
      <c r="D152" s="6"/>
      <c r="E152" s="7"/>
      <c r="F152" s="6"/>
      <c r="G152" s="2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spans="2:18" ht="15.75" x14ac:dyDescent="0.25">
      <c r="B153" s="6"/>
      <c r="C153" s="6"/>
      <c r="D153" s="6"/>
      <c r="E153" s="7"/>
      <c r="F153" s="6"/>
      <c r="G153" s="2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spans="2:18" ht="15.75" x14ac:dyDescent="0.25">
      <c r="B154" s="6"/>
      <c r="C154" s="6"/>
      <c r="D154" s="6"/>
      <c r="E154" s="7"/>
      <c r="F154" s="6"/>
      <c r="G154" s="2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spans="2:18" ht="15.75" x14ac:dyDescent="0.25">
      <c r="B155" s="6"/>
      <c r="C155" s="6"/>
      <c r="D155" s="6"/>
      <c r="E155" s="7"/>
      <c r="F155" s="6"/>
      <c r="G155" s="2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spans="2:18" ht="15.75" x14ac:dyDescent="0.25">
      <c r="B156" s="6"/>
      <c r="C156" s="6"/>
      <c r="D156" s="6"/>
      <c r="E156" s="7"/>
      <c r="F156" s="6"/>
      <c r="G156" s="2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 spans="2:18" ht="15.75" x14ac:dyDescent="0.25">
      <c r="B157" s="6"/>
      <c r="C157" s="6"/>
      <c r="D157" s="6"/>
      <c r="E157" s="7"/>
      <c r="F157" s="6"/>
      <c r="G157" s="2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spans="2:18" ht="15.75" x14ac:dyDescent="0.25">
      <c r="B158" s="6"/>
      <c r="C158" s="6"/>
      <c r="D158" s="6"/>
      <c r="E158" s="7"/>
      <c r="F158" s="6"/>
      <c r="G158" s="2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spans="2:18" ht="15.75" x14ac:dyDescent="0.25">
      <c r="B159" s="6"/>
      <c r="C159" s="6"/>
      <c r="D159" s="6"/>
      <c r="E159" s="7"/>
      <c r="F159" s="6"/>
      <c r="G159" s="2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spans="2:18" ht="15.75" x14ac:dyDescent="0.25">
      <c r="B160" s="6"/>
      <c r="C160" s="6"/>
      <c r="D160" s="6"/>
      <c r="E160" s="7"/>
      <c r="F160" s="6"/>
      <c r="G160" s="2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2:18" ht="15.75" x14ac:dyDescent="0.25">
      <c r="B161" s="6"/>
      <c r="C161" s="6"/>
      <c r="D161" s="6"/>
      <c r="E161" s="7"/>
      <c r="F161" s="6"/>
      <c r="G161" s="2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spans="2:18" ht="15.75" x14ac:dyDescent="0.25">
      <c r="B162" s="6"/>
      <c r="C162" s="6"/>
      <c r="D162" s="6"/>
      <c r="E162" s="7"/>
      <c r="F162" s="6"/>
      <c r="G162" s="2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 spans="2:18" ht="15.75" x14ac:dyDescent="0.25">
      <c r="B163" s="6"/>
      <c r="C163" s="6"/>
      <c r="D163" s="6"/>
      <c r="E163" s="7"/>
      <c r="F163" s="6"/>
      <c r="G163" s="2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spans="2:18" ht="15.75" x14ac:dyDescent="0.25">
      <c r="B164" s="6"/>
      <c r="C164" s="6"/>
      <c r="D164" s="6"/>
      <c r="E164" s="7"/>
      <c r="F164" s="6"/>
      <c r="G164" s="2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spans="2:18" ht="15.75" x14ac:dyDescent="0.25">
      <c r="B165" s="6"/>
      <c r="C165" s="6"/>
      <c r="D165" s="6"/>
      <c r="E165" s="7"/>
      <c r="F165" s="6"/>
      <c r="G165" s="2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spans="2:18" ht="15.75" x14ac:dyDescent="0.25">
      <c r="B166" s="6"/>
      <c r="C166" s="6"/>
      <c r="D166" s="6"/>
      <c r="E166" s="7"/>
      <c r="F166" s="6"/>
      <c r="G166" s="2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spans="2:18" ht="15.75" x14ac:dyDescent="0.25">
      <c r="B167" s="6"/>
      <c r="C167" s="6"/>
      <c r="D167" s="6"/>
      <c r="E167" s="7"/>
      <c r="F167" s="6"/>
      <c r="G167" s="2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spans="2:18" ht="15.75" x14ac:dyDescent="0.25">
      <c r="B168" s="6"/>
      <c r="C168" s="6"/>
      <c r="D168" s="6"/>
      <c r="E168" s="7"/>
      <c r="F168" s="6"/>
      <c r="G168" s="2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</row>
    <row r="169" spans="2:18" ht="15.75" x14ac:dyDescent="0.25">
      <c r="B169" s="6"/>
      <c r="C169" s="6"/>
      <c r="D169" s="6"/>
      <c r="E169" s="7"/>
      <c r="F169" s="6"/>
      <c r="G169" s="2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spans="2:18" ht="15.75" x14ac:dyDescent="0.25">
      <c r="B170" s="6"/>
      <c r="C170" s="6"/>
      <c r="D170" s="6"/>
      <c r="E170" s="7"/>
      <c r="F170" s="6"/>
      <c r="G170" s="2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spans="2:18" ht="15.75" x14ac:dyDescent="0.25">
      <c r="B171" s="6"/>
      <c r="C171" s="6"/>
      <c r="D171" s="6"/>
      <c r="E171" s="7"/>
      <c r="F171" s="6"/>
      <c r="G171" s="2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2:18" ht="15.75" x14ac:dyDescent="0.25">
      <c r="B172" s="6"/>
      <c r="C172" s="6"/>
      <c r="D172" s="6"/>
      <c r="E172" s="7"/>
      <c r="F172" s="6"/>
      <c r="G172" s="2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spans="2:18" ht="15.75" x14ac:dyDescent="0.25">
      <c r="B173" s="6"/>
      <c r="C173" s="6"/>
      <c r="D173" s="6"/>
      <c r="E173" s="7"/>
      <c r="F173" s="6"/>
      <c r="G173" s="2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spans="2:18" ht="15.75" x14ac:dyDescent="0.25">
      <c r="B174" s="6"/>
      <c r="C174" s="6"/>
      <c r="D174" s="6"/>
      <c r="E174" s="7"/>
      <c r="F174" s="6"/>
      <c r="G174" s="2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spans="2:18" ht="15.75" x14ac:dyDescent="0.25">
      <c r="B175" s="6"/>
      <c r="C175" s="6"/>
      <c r="D175" s="6"/>
      <c r="E175" s="7"/>
      <c r="F175" s="6"/>
      <c r="G175" s="2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spans="2:18" ht="15.75" x14ac:dyDescent="0.25">
      <c r="B176" s="6"/>
      <c r="C176" s="6"/>
      <c r="D176" s="6"/>
      <c r="E176" s="7"/>
      <c r="F176" s="6"/>
      <c r="G176" s="2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spans="2:18" ht="15.75" x14ac:dyDescent="0.25">
      <c r="B177" s="6"/>
      <c r="C177" s="6"/>
      <c r="D177" s="6"/>
      <c r="E177" s="7"/>
      <c r="F177" s="6"/>
      <c r="G177" s="2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spans="2:18" ht="15.75" x14ac:dyDescent="0.25">
      <c r="B178" s="6"/>
      <c r="C178" s="6"/>
      <c r="D178" s="6"/>
      <c r="E178" s="7"/>
      <c r="F178" s="6"/>
      <c r="G178" s="2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spans="2:18" ht="15.75" x14ac:dyDescent="0.25">
      <c r="B179" s="6"/>
      <c r="C179" s="6"/>
      <c r="D179" s="6"/>
      <c r="E179" s="7"/>
      <c r="F179" s="6"/>
      <c r="G179" s="2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spans="2:18" ht="15.75" x14ac:dyDescent="0.25">
      <c r="B180" s="6"/>
      <c r="C180" s="6"/>
      <c r="D180" s="6"/>
      <c r="E180" s="7"/>
      <c r="F180" s="6"/>
      <c r="G180" s="2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2:18" ht="15.75" x14ac:dyDescent="0.25">
      <c r="B181" s="6"/>
      <c r="C181" s="6"/>
      <c r="D181" s="6"/>
      <c r="E181" s="7"/>
      <c r="F181" s="6"/>
      <c r="G181" s="2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spans="2:18" ht="15.75" x14ac:dyDescent="0.25">
      <c r="B182" s="6"/>
      <c r="C182" s="6"/>
      <c r="D182" s="6"/>
      <c r="E182" s="7"/>
      <c r="F182" s="6"/>
      <c r="G182" s="2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spans="2:18" ht="15.75" x14ac:dyDescent="0.25">
      <c r="B183" s="6"/>
      <c r="C183" s="6"/>
      <c r="D183" s="6"/>
      <c r="E183" s="7"/>
      <c r="F183" s="6"/>
      <c r="G183" s="2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spans="2:18" ht="15.75" x14ac:dyDescent="0.25">
      <c r="B184" s="6"/>
      <c r="C184" s="6"/>
      <c r="D184" s="6"/>
      <c r="E184" s="7"/>
      <c r="F184" s="6"/>
      <c r="G184" s="2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spans="2:18" ht="15.75" x14ac:dyDescent="0.25">
      <c r="B185" s="6"/>
      <c r="C185" s="6"/>
      <c r="D185" s="6"/>
      <c r="E185" s="7"/>
      <c r="F185" s="6"/>
      <c r="G185" s="2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spans="2:18" ht="15.75" x14ac:dyDescent="0.25">
      <c r="B186" s="6"/>
      <c r="C186" s="6"/>
      <c r="D186" s="6"/>
      <c r="E186" s="7"/>
      <c r="F186" s="6"/>
      <c r="G186" s="2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spans="2:18" ht="15.75" x14ac:dyDescent="0.25">
      <c r="B187" s="6"/>
      <c r="C187" s="6"/>
      <c r="D187" s="6"/>
      <c r="E187" s="7"/>
      <c r="F187" s="6"/>
      <c r="G187" s="2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spans="2:18" ht="15.75" x14ac:dyDescent="0.25">
      <c r="B188" s="6"/>
      <c r="C188" s="6"/>
      <c r="D188" s="6"/>
      <c r="E188" s="7"/>
      <c r="F188" s="6"/>
      <c r="G188" s="2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spans="2:18" ht="15.75" x14ac:dyDescent="0.25">
      <c r="B189" s="6"/>
      <c r="C189" s="6"/>
      <c r="D189" s="6"/>
      <c r="E189" s="7"/>
      <c r="F189" s="6"/>
      <c r="G189" s="2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spans="2:18" ht="15.75" x14ac:dyDescent="0.25">
      <c r="B190" s="6"/>
      <c r="C190" s="6"/>
      <c r="D190" s="6"/>
      <c r="E190" s="7"/>
      <c r="F190" s="6"/>
      <c r="G190" s="2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spans="2:18" ht="15.75" x14ac:dyDescent="0.25">
      <c r="B191" s="6"/>
      <c r="C191" s="6"/>
      <c r="D191" s="6"/>
      <c r="E191" s="7"/>
      <c r="F191" s="6"/>
      <c r="G191" s="2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spans="2:18" ht="15.75" x14ac:dyDescent="0.25">
      <c r="B192" s="6"/>
      <c r="C192" s="6"/>
      <c r="D192" s="6"/>
      <c r="E192" s="7"/>
      <c r="F192" s="6"/>
      <c r="G192" s="2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</row>
    <row r="193" spans="2:18" ht="15.75" x14ac:dyDescent="0.25">
      <c r="B193" s="6"/>
      <c r="C193" s="6"/>
      <c r="D193" s="6"/>
      <c r="E193" s="7"/>
      <c r="F193" s="6"/>
      <c r="G193" s="2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spans="2:18" ht="15.75" x14ac:dyDescent="0.25">
      <c r="B194" s="6"/>
      <c r="C194" s="6"/>
      <c r="D194" s="6"/>
      <c r="E194" s="7"/>
      <c r="F194" s="6"/>
      <c r="G194" s="2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 spans="2:18" ht="15.75" x14ac:dyDescent="0.25">
      <c r="B195" s="6"/>
      <c r="C195" s="6"/>
      <c r="D195" s="6"/>
      <c r="E195" s="7"/>
      <c r="F195" s="6"/>
      <c r="G195" s="2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spans="2:18" ht="15.75" x14ac:dyDescent="0.25">
      <c r="B196" s="6"/>
      <c r="C196" s="6"/>
      <c r="D196" s="6"/>
      <c r="E196" s="7"/>
      <c r="F196" s="6"/>
      <c r="G196" s="2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</row>
    <row r="197" spans="2:18" ht="15.75" x14ac:dyDescent="0.25">
      <c r="B197" s="6"/>
      <c r="C197" s="6"/>
      <c r="D197" s="6"/>
      <c r="E197" s="7"/>
      <c r="F197" s="6"/>
      <c r="G197" s="2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spans="2:18" ht="15.75" x14ac:dyDescent="0.25">
      <c r="B198" s="6"/>
      <c r="C198" s="6"/>
      <c r="D198" s="6"/>
      <c r="E198" s="7"/>
      <c r="F198" s="6"/>
      <c r="G198" s="2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spans="2:18" ht="15.75" x14ac:dyDescent="0.25">
      <c r="B199" s="6"/>
      <c r="C199" s="6"/>
      <c r="D199" s="6"/>
      <c r="E199" s="7"/>
      <c r="F199" s="6"/>
      <c r="G199" s="2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spans="2:18" ht="15.75" x14ac:dyDescent="0.25">
      <c r="B200" s="6"/>
      <c r="C200" s="6"/>
      <c r="D200" s="6"/>
      <c r="E200" s="7"/>
      <c r="F200" s="6"/>
      <c r="G200" s="2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</row>
    <row r="201" spans="2:18" ht="15.75" x14ac:dyDescent="0.25">
      <c r="B201" s="6"/>
      <c r="C201" s="6"/>
      <c r="D201" s="6"/>
      <c r="E201" s="7"/>
      <c r="F201" s="6"/>
      <c r="G201" s="2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</row>
    <row r="202" spans="2:18" ht="15.75" x14ac:dyDescent="0.25">
      <c r="B202" s="6"/>
      <c r="C202" s="6"/>
      <c r="D202" s="6"/>
      <c r="E202" s="7"/>
      <c r="F202" s="6"/>
      <c r="G202" s="2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 spans="2:18" ht="15.75" x14ac:dyDescent="0.25">
      <c r="B203" s="6"/>
      <c r="C203" s="6"/>
      <c r="D203" s="6"/>
      <c r="E203" s="7"/>
      <c r="F203" s="6"/>
      <c r="G203" s="2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spans="2:18" ht="15.75" x14ac:dyDescent="0.25">
      <c r="B204" s="6"/>
      <c r="C204" s="6"/>
      <c r="D204" s="6"/>
      <c r="E204" s="7"/>
      <c r="F204" s="6"/>
      <c r="G204" s="2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</row>
    <row r="205" spans="2:18" ht="15.75" x14ac:dyDescent="0.25">
      <c r="B205" s="6"/>
      <c r="C205" s="6"/>
      <c r="D205" s="6"/>
      <c r="E205" s="7"/>
      <c r="F205" s="6"/>
      <c r="G205" s="2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spans="2:18" ht="15.75" x14ac:dyDescent="0.25">
      <c r="B206" s="6"/>
      <c r="C206" s="6"/>
      <c r="D206" s="6"/>
      <c r="E206" s="7"/>
      <c r="F206" s="6"/>
      <c r="G206" s="2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 spans="2:18" ht="15.75" x14ac:dyDescent="0.25">
      <c r="B207" s="6"/>
      <c r="C207" s="6"/>
      <c r="D207" s="6"/>
      <c r="E207" s="7"/>
      <c r="F207" s="6"/>
      <c r="G207" s="2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</row>
    <row r="208" spans="2:18" ht="15.75" x14ac:dyDescent="0.25">
      <c r="B208" s="6"/>
      <c r="C208" s="6"/>
      <c r="D208" s="6"/>
      <c r="E208" s="7"/>
      <c r="F208" s="6"/>
      <c r="G208" s="2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spans="2:18" ht="15.75" x14ac:dyDescent="0.25">
      <c r="B209" s="6"/>
      <c r="C209" s="6"/>
      <c r="D209" s="6"/>
      <c r="E209" s="7"/>
      <c r="F209" s="6"/>
      <c r="G209" s="2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spans="2:18" ht="15.75" x14ac:dyDescent="0.25">
      <c r="B210" s="6"/>
      <c r="C210" s="6"/>
      <c r="D210" s="6"/>
      <c r="E210" s="7"/>
      <c r="F210" s="6"/>
      <c r="G210" s="2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</row>
    <row r="211" spans="2:18" ht="15.75" x14ac:dyDescent="0.25">
      <c r="B211" s="6"/>
      <c r="C211" s="6"/>
      <c r="D211" s="6"/>
      <c r="E211" s="7"/>
      <c r="F211" s="6"/>
      <c r="G211" s="2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</row>
    <row r="212" spans="2:18" ht="15.75" x14ac:dyDescent="0.25">
      <c r="B212" s="6"/>
      <c r="C212" s="6"/>
      <c r="D212" s="6"/>
      <c r="E212" s="7"/>
      <c r="F212" s="6"/>
      <c r="G212" s="2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 spans="2:18" ht="15.75" x14ac:dyDescent="0.25">
      <c r="B213" s="6"/>
      <c r="C213" s="6"/>
      <c r="D213" s="6"/>
      <c r="E213" s="7"/>
      <c r="F213" s="6"/>
      <c r="G213" s="2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spans="2:18" ht="15.75" x14ac:dyDescent="0.25">
      <c r="B214" s="1"/>
      <c r="C214" s="1"/>
      <c r="D214" s="1"/>
      <c r="E214" s="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2:18" ht="15.75" x14ac:dyDescent="0.25">
      <c r="B215" s="1"/>
      <c r="C215" s="1"/>
      <c r="D215" s="1"/>
      <c r="E215" s="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2:18" ht="15.75" x14ac:dyDescent="0.25">
      <c r="B216" s="1"/>
      <c r="C216" s="1"/>
      <c r="D216" s="1"/>
      <c r="E216" s="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2:18" x14ac:dyDescent="0.25">
      <c r="E217" s="9"/>
    </row>
    <row r="218" spans="2:18" x14ac:dyDescent="0.25">
      <c r="E218" s="9"/>
    </row>
    <row r="219" spans="2:18" x14ac:dyDescent="0.25">
      <c r="E219" s="9"/>
    </row>
    <row r="220" spans="2:18" x14ac:dyDescent="0.25">
      <c r="E220" s="9"/>
    </row>
    <row r="221" spans="2:18" x14ac:dyDescent="0.25">
      <c r="E221" s="9"/>
    </row>
    <row r="222" spans="2:18" x14ac:dyDescent="0.25">
      <c r="E222" s="9"/>
    </row>
    <row r="223" spans="2:18" x14ac:dyDescent="0.25">
      <c r="E223" s="9"/>
    </row>
    <row r="224" spans="2:18" x14ac:dyDescent="0.25">
      <c r="E224" s="9"/>
    </row>
    <row r="225" spans="5:5" x14ac:dyDescent="0.25">
      <c r="E225" s="9"/>
    </row>
    <row r="226" spans="5:5" x14ac:dyDescent="0.25">
      <c r="E226" s="9"/>
    </row>
    <row r="227" spans="5:5" x14ac:dyDescent="0.25">
      <c r="E227" s="9"/>
    </row>
    <row r="228" spans="5:5" x14ac:dyDescent="0.25">
      <c r="E228" s="9"/>
    </row>
    <row r="229" spans="5:5" x14ac:dyDescent="0.25">
      <c r="E229" s="9"/>
    </row>
    <row r="230" spans="5:5" x14ac:dyDescent="0.25">
      <c r="E230" s="9"/>
    </row>
    <row r="231" spans="5:5" x14ac:dyDescent="0.25">
      <c r="E231" s="9"/>
    </row>
    <row r="232" spans="5:5" x14ac:dyDescent="0.25">
      <c r="E232" s="9"/>
    </row>
    <row r="233" spans="5:5" x14ac:dyDescent="0.25">
      <c r="E233" s="9"/>
    </row>
    <row r="234" spans="5:5" x14ac:dyDescent="0.25">
      <c r="E234" s="9"/>
    </row>
    <row r="235" spans="5:5" x14ac:dyDescent="0.25">
      <c r="E235" s="9"/>
    </row>
    <row r="236" spans="5:5" x14ac:dyDescent="0.25">
      <c r="E236" s="9"/>
    </row>
    <row r="237" spans="5:5" x14ac:dyDescent="0.25">
      <c r="E237" s="9"/>
    </row>
    <row r="238" spans="5:5" x14ac:dyDescent="0.25">
      <c r="E238" s="9"/>
    </row>
    <row r="239" spans="5:5" x14ac:dyDescent="0.25">
      <c r="E239" s="9"/>
    </row>
    <row r="240" spans="5:5" x14ac:dyDescent="0.25">
      <c r="E240" s="9"/>
    </row>
    <row r="241" spans="5:5" x14ac:dyDescent="0.25">
      <c r="E241" s="9"/>
    </row>
    <row r="242" spans="5:5" x14ac:dyDescent="0.25">
      <c r="E242" s="9"/>
    </row>
    <row r="243" spans="5:5" x14ac:dyDescent="0.25">
      <c r="E243" s="9"/>
    </row>
    <row r="244" spans="5:5" x14ac:dyDescent="0.25">
      <c r="E244" s="9"/>
    </row>
    <row r="245" spans="5:5" x14ac:dyDescent="0.25">
      <c r="E245" s="9"/>
    </row>
    <row r="246" spans="5:5" x14ac:dyDescent="0.25">
      <c r="E246" s="9"/>
    </row>
    <row r="247" spans="5:5" x14ac:dyDescent="0.25">
      <c r="E247" s="9"/>
    </row>
    <row r="248" spans="5:5" x14ac:dyDescent="0.25">
      <c r="E248" s="9"/>
    </row>
    <row r="249" spans="5:5" x14ac:dyDescent="0.25">
      <c r="E249" s="9"/>
    </row>
    <row r="250" spans="5:5" x14ac:dyDescent="0.25">
      <c r="E250" s="9"/>
    </row>
    <row r="251" spans="5:5" x14ac:dyDescent="0.25">
      <c r="E251" s="9"/>
    </row>
    <row r="252" spans="5:5" x14ac:dyDescent="0.25">
      <c r="E252" s="9"/>
    </row>
    <row r="253" spans="5:5" x14ac:dyDescent="0.25">
      <c r="E253" s="9"/>
    </row>
    <row r="254" spans="5:5" x14ac:dyDescent="0.25">
      <c r="E254" s="9"/>
    </row>
    <row r="255" spans="5:5" x14ac:dyDescent="0.25">
      <c r="E255" s="9"/>
    </row>
    <row r="256" spans="5:5" x14ac:dyDescent="0.25">
      <c r="E256" s="9"/>
    </row>
    <row r="257" spans="5:5" x14ac:dyDescent="0.25">
      <c r="E257" s="9"/>
    </row>
    <row r="258" spans="5:5" x14ac:dyDescent="0.25">
      <c r="E258" s="9"/>
    </row>
    <row r="259" spans="5:5" x14ac:dyDescent="0.25">
      <c r="E259" s="9"/>
    </row>
    <row r="260" spans="5:5" x14ac:dyDescent="0.25">
      <c r="E260" s="9"/>
    </row>
    <row r="261" spans="5:5" x14ac:dyDescent="0.25">
      <c r="E261" s="9"/>
    </row>
    <row r="262" spans="5:5" x14ac:dyDescent="0.25">
      <c r="E262" s="9"/>
    </row>
    <row r="263" spans="5:5" x14ac:dyDescent="0.25">
      <c r="E263" s="9"/>
    </row>
    <row r="264" spans="5:5" x14ac:dyDescent="0.25">
      <c r="E264" s="9"/>
    </row>
    <row r="265" spans="5:5" x14ac:dyDescent="0.25">
      <c r="E265" s="9"/>
    </row>
    <row r="266" spans="5:5" x14ac:dyDescent="0.25">
      <c r="E266" s="9"/>
    </row>
    <row r="267" spans="5:5" x14ac:dyDescent="0.25">
      <c r="E267" s="9"/>
    </row>
    <row r="268" spans="5:5" x14ac:dyDescent="0.25">
      <c r="E268" s="9"/>
    </row>
    <row r="269" spans="5:5" x14ac:dyDescent="0.25">
      <c r="E269" s="9"/>
    </row>
    <row r="270" spans="5:5" x14ac:dyDescent="0.25">
      <c r="E270" s="9"/>
    </row>
    <row r="271" spans="5:5" x14ac:dyDescent="0.25">
      <c r="E271" s="9"/>
    </row>
    <row r="272" spans="5:5" x14ac:dyDescent="0.25">
      <c r="E272" s="9"/>
    </row>
    <row r="273" spans="5:5" x14ac:dyDescent="0.25">
      <c r="E273" s="9"/>
    </row>
    <row r="274" spans="5:5" x14ac:dyDescent="0.25">
      <c r="E274" s="9"/>
    </row>
    <row r="275" spans="5:5" x14ac:dyDescent="0.25">
      <c r="E275" s="9"/>
    </row>
    <row r="276" spans="5:5" x14ac:dyDescent="0.25">
      <c r="E276" s="9"/>
    </row>
    <row r="277" spans="5:5" x14ac:dyDescent="0.25">
      <c r="E277" s="9"/>
    </row>
    <row r="278" spans="5:5" x14ac:dyDescent="0.25">
      <c r="E278" s="9"/>
    </row>
    <row r="279" spans="5:5" x14ac:dyDescent="0.25">
      <c r="E279" s="9"/>
    </row>
    <row r="280" spans="5:5" x14ac:dyDescent="0.25">
      <c r="E280" s="9"/>
    </row>
    <row r="281" spans="5:5" x14ac:dyDescent="0.25">
      <c r="E281" s="9"/>
    </row>
    <row r="282" spans="5:5" x14ac:dyDescent="0.25">
      <c r="E282" s="9"/>
    </row>
    <row r="283" spans="5:5" x14ac:dyDescent="0.25">
      <c r="E283" s="9"/>
    </row>
    <row r="284" spans="5:5" x14ac:dyDescent="0.25">
      <c r="E284" s="9"/>
    </row>
    <row r="285" spans="5:5" x14ac:dyDescent="0.25">
      <c r="E285" s="9"/>
    </row>
    <row r="286" spans="5:5" x14ac:dyDescent="0.25">
      <c r="E286" s="9"/>
    </row>
    <row r="287" spans="5:5" x14ac:dyDescent="0.25">
      <c r="E287" s="9"/>
    </row>
    <row r="288" spans="5:5" x14ac:dyDescent="0.25">
      <c r="E288" s="9"/>
    </row>
    <row r="289" spans="5:5" x14ac:dyDescent="0.25">
      <c r="E289" s="9"/>
    </row>
    <row r="290" spans="5:5" x14ac:dyDescent="0.25">
      <c r="E290" s="9"/>
    </row>
    <row r="291" spans="5:5" x14ac:dyDescent="0.25">
      <c r="E291" s="9"/>
    </row>
    <row r="292" spans="5:5" x14ac:dyDescent="0.25">
      <c r="E292" s="9"/>
    </row>
    <row r="293" spans="5:5" x14ac:dyDescent="0.25">
      <c r="E293" s="9"/>
    </row>
    <row r="294" spans="5:5" x14ac:dyDescent="0.25">
      <c r="E294" s="9"/>
    </row>
    <row r="295" spans="5:5" x14ac:dyDescent="0.25">
      <c r="E295" s="9"/>
    </row>
    <row r="296" spans="5:5" x14ac:dyDescent="0.25">
      <c r="E296" s="9"/>
    </row>
    <row r="297" spans="5:5" x14ac:dyDescent="0.25">
      <c r="E297" s="9"/>
    </row>
    <row r="298" spans="5:5" x14ac:dyDescent="0.25">
      <c r="E298" s="9"/>
    </row>
    <row r="299" spans="5:5" x14ac:dyDescent="0.25">
      <c r="E299" s="9"/>
    </row>
    <row r="300" spans="5:5" x14ac:dyDescent="0.25">
      <c r="E300" s="9"/>
    </row>
    <row r="301" spans="5:5" x14ac:dyDescent="0.25">
      <c r="E301" s="9"/>
    </row>
    <row r="302" spans="5:5" x14ac:dyDescent="0.25">
      <c r="E302" s="9"/>
    </row>
    <row r="303" spans="5:5" x14ac:dyDescent="0.25">
      <c r="E303" s="9"/>
    </row>
    <row r="304" spans="5:5" x14ac:dyDescent="0.25">
      <c r="E304" s="9"/>
    </row>
    <row r="305" spans="5:5" x14ac:dyDescent="0.25">
      <c r="E305" s="9"/>
    </row>
    <row r="306" spans="5:5" x14ac:dyDescent="0.25">
      <c r="E306" s="9"/>
    </row>
    <row r="307" spans="5:5" x14ac:dyDescent="0.25">
      <c r="E307" s="9"/>
    </row>
    <row r="308" spans="5:5" x14ac:dyDescent="0.25">
      <c r="E308" s="9"/>
    </row>
    <row r="309" spans="5:5" x14ac:dyDescent="0.25">
      <c r="E309" s="9"/>
    </row>
    <row r="310" spans="5:5" x14ac:dyDescent="0.25">
      <c r="E310" s="9"/>
    </row>
    <row r="311" spans="5:5" x14ac:dyDescent="0.25">
      <c r="E311" s="9"/>
    </row>
    <row r="312" spans="5:5" x14ac:dyDescent="0.25">
      <c r="E312" s="9"/>
    </row>
    <row r="313" spans="5:5" x14ac:dyDescent="0.25">
      <c r="E313" s="9"/>
    </row>
    <row r="314" spans="5:5" x14ac:dyDescent="0.25">
      <c r="E314" s="9"/>
    </row>
    <row r="315" spans="5:5" x14ac:dyDescent="0.25">
      <c r="E315" s="9"/>
    </row>
    <row r="316" spans="5:5" x14ac:dyDescent="0.25">
      <c r="E316" s="9"/>
    </row>
    <row r="317" spans="5:5" x14ac:dyDescent="0.25">
      <c r="E317" s="9"/>
    </row>
    <row r="318" spans="5:5" x14ac:dyDescent="0.25">
      <c r="E318" s="9"/>
    </row>
    <row r="319" spans="5:5" x14ac:dyDescent="0.25">
      <c r="E319" s="9"/>
    </row>
    <row r="320" spans="5:5" x14ac:dyDescent="0.25">
      <c r="E320" s="9"/>
    </row>
    <row r="321" spans="5:5" x14ac:dyDescent="0.25">
      <c r="E321" s="9"/>
    </row>
    <row r="322" spans="5:5" x14ac:dyDescent="0.25">
      <c r="E322" s="9"/>
    </row>
    <row r="323" spans="5:5" x14ac:dyDescent="0.25">
      <c r="E323" s="9"/>
    </row>
    <row r="324" spans="5:5" x14ac:dyDescent="0.25">
      <c r="E324" s="9"/>
    </row>
    <row r="325" spans="5:5" x14ac:dyDescent="0.25">
      <c r="E325" s="9"/>
    </row>
    <row r="326" spans="5:5" x14ac:dyDescent="0.25">
      <c r="E326" s="9"/>
    </row>
    <row r="327" spans="5:5" x14ac:dyDescent="0.25">
      <c r="E327" s="9"/>
    </row>
    <row r="328" spans="5:5" x14ac:dyDescent="0.25">
      <c r="E328" s="9"/>
    </row>
    <row r="329" spans="5:5" x14ac:dyDescent="0.25">
      <c r="E329" s="9"/>
    </row>
    <row r="330" spans="5:5" x14ac:dyDescent="0.25">
      <c r="E330" s="9"/>
    </row>
    <row r="331" spans="5:5" x14ac:dyDescent="0.25">
      <c r="E331" s="9"/>
    </row>
    <row r="332" spans="5:5" x14ac:dyDescent="0.25">
      <c r="E332" s="9"/>
    </row>
    <row r="333" spans="5:5" x14ac:dyDescent="0.25">
      <c r="E333" s="9"/>
    </row>
    <row r="334" spans="5:5" x14ac:dyDescent="0.25">
      <c r="E334" s="9"/>
    </row>
    <row r="335" spans="5:5" x14ac:dyDescent="0.25">
      <c r="E335" s="9"/>
    </row>
    <row r="336" spans="5:5" x14ac:dyDescent="0.25">
      <c r="E336" s="9"/>
    </row>
    <row r="337" spans="5:5" x14ac:dyDescent="0.25">
      <c r="E337" s="9"/>
    </row>
    <row r="338" spans="5:5" x14ac:dyDescent="0.25">
      <c r="E338" s="9"/>
    </row>
    <row r="339" spans="5:5" x14ac:dyDescent="0.25">
      <c r="E339" s="9"/>
    </row>
    <row r="340" spans="5:5" x14ac:dyDescent="0.25">
      <c r="E340" s="9"/>
    </row>
    <row r="341" spans="5:5" x14ac:dyDescent="0.25">
      <c r="E341" s="9"/>
    </row>
    <row r="342" spans="5:5" x14ac:dyDescent="0.25">
      <c r="E342" s="9"/>
    </row>
    <row r="343" spans="5:5" x14ac:dyDescent="0.25">
      <c r="E343" s="9"/>
    </row>
    <row r="344" spans="5:5" x14ac:dyDescent="0.25">
      <c r="E344" s="9"/>
    </row>
    <row r="345" spans="5:5" x14ac:dyDescent="0.25">
      <c r="E345" s="9"/>
    </row>
    <row r="346" spans="5:5" x14ac:dyDescent="0.25">
      <c r="E346" s="9"/>
    </row>
    <row r="347" spans="5:5" x14ac:dyDescent="0.25">
      <c r="E347" s="9"/>
    </row>
    <row r="348" spans="5:5" x14ac:dyDescent="0.25">
      <c r="E348" s="9"/>
    </row>
    <row r="349" spans="5:5" x14ac:dyDescent="0.25">
      <c r="E349" s="9"/>
    </row>
    <row r="350" spans="5:5" x14ac:dyDescent="0.25">
      <c r="E350" s="9"/>
    </row>
    <row r="351" spans="5:5" x14ac:dyDescent="0.25">
      <c r="E351" s="9"/>
    </row>
    <row r="352" spans="5:5" x14ac:dyDescent="0.25">
      <c r="E352" s="9"/>
    </row>
    <row r="353" spans="5:5" x14ac:dyDescent="0.25">
      <c r="E353" s="9"/>
    </row>
    <row r="354" spans="5:5" x14ac:dyDescent="0.25">
      <c r="E354" s="9"/>
    </row>
    <row r="355" spans="5:5" x14ac:dyDescent="0.25">
      <c r="E355" s="9"/>
    </row>
    <row r="356" spans="5:5" x14ac:dyDescent="0.25">
      <c r="E356" s="9"/>
    </row>
    <row r="357" spans="5:5" x14ac:dyDescent="0.25">
      <c r="E357" s="9"/>
    </row>
    <row r="358" spans="5:5" x14ac:dyDescent="0.25">
      <c r="E358" s="9"/>
    </row>
    <row r="359" spans="5:5" x14ac:dyDescent="0.25">
      <c r="E359" s="9"/>
    </row>
    <row r="360" spans="5:5" x14ac:dyDescent="0.25">
      <c r="E360" s="9"/>
    </row>
    <row r="361" spans="5:5" x14ac:dyDescent="0.25">
      <c r="E361" s="9"/>
    </row>
    <row r="362" spans="5:5" x14ac:dyDescent="0.25">
      <c r="E362" s="9"/>
    </row>
    <row r="363" spans="5:5" x14ac:dyDescent="0.25">
      <c r="E363" s="9"/>
    </row>
    <row r="364" spans="5:5" x14ac:dyDescent="0.25">
      <c r="E364" s="9"/>
    </row>
    <row r="365" spans="5:5" x14ac:dyDescent="0.25">
      <c r="E365" s="9"/>
    </row>
    <row r="366" spans="5:5" x14ac:dyDescent="0.25">
      <c r="E366" s="9"/>
    </row>
    <row r="367" spans="5:5" x14ac:dyDescent="0.25">
      <c r="E367" s="9"/>
    </row>
    <row r="368" spans="5:5" x14ac:dyDescent="0.25">
      <c r="E368" s="9"/>
    </row>
    <row r="369" spans="5:5" x14ac:dyDescent="0.25">
      <c r="E369" s="9"/>
    </row>
    <row r="370" spans="5:5" x14ac:dyDescent="0.25">
      <c r="E370" s="9"/>
    </row>
    <row r="371" spans="5:5" x14ac:dyDescent="0.25">
      <c r="E371" s="9"/>
    </row>
    <row r="372" spans="5:5" x14ac:dyDescent="0.25">
      <c r="E372" s="9"/>
    </row>
    <row r="373" spans="5:5" x14ac:dyDescent="0.25">
      <c r="E373" s="9"/>
    </row>
    <row r="374" spans="5:5" x14ac:dyDescent="0.25">
      <c r="E374" s="9"/>
    </row>
    <row r="375" spans="5:5" x14ac:dyDescent="0.25">
      <c r="E375" s="9"/>
    </row>
    <row r="376" spans="5:5" x14ac:dyDescent="0.25">
      <c r="E376" s="9"/>
    </row>
    <row r="377" spans="5:5" x14ac:dyDescent="0.25">
      <c r="E377" s="9"/>
    </row>
    <row r="378" spans="5:5" x14ac:dyDescent="0.25">
      <c r="E378" s="9"/>
    </row>
    <row r="379" spans="5:5" x14ac:dyDescent="0.25">
      <c r="E379" s="9"/>
    </row>
    <row r="380" spans="5:5" x14ac:dyDescent="0.25">
      <c r="E380" s="9"/>
    </row>
    <row r="381" spans="5:5" x14ac:dyDescent="0.25">
      <c r="E381" s="9"/>
    </row>
    <row r="382" spans="5:5" x14ac:dyDescent="0.25">
      <c r="E382" s="9"/>
    </row>
    <row r="383" spans="5:5" x14ac:dyDescent="0.25">
      <c r="E383" s="9"/>
    </row>
    <row r="384" spans="5:5" x14ac:dyDescent="0.25">
      <c r="E384" s="9"/>
    </row>
    <row r="385" spans="5:5" x14ac:dyDescent="0.25">
      <c r="E385" s="9"/>
    </row>
    <row r="386" spans="5:5" x14ac:dyDescent="0.25">
      <c r="E386" s="9"/>
    </row>
    <row r="387" spans="5:5" x14ac:dyDescent="0.25">
      <c r="E387" s="9"/>
    </row>
    <row r="388" spans="5:5" x14ac:dyDescent="0.25">
      <c r="E388" s="9"/>
    </row>
    <row r="389" spans="5:5" x14ac:dyDescent="0.25">
      <c r="E389" s="9"/>
    </row>
    <row r="390" spans="5:5" x14ac:dyDescent="0.25">
      <c r="E390" s="9"/>
    </row>
    <row r="391" spans="5:5" x14ac:dyDescent="0.25">
      <c r="E391" s="9"/>
    </row>
    <row r="392" spans="5:5" x14ac:dyDescent="0.25">
      <c r="E392" s="9"/>
    </row>
    <row r="393" spans="5:5" x14ac:dyDescent="0.25">
      <c r="E393" s="9"/>
    </row>
    <row r="394" spans="5:5" x14ac:dyDescent="0.25">
      <c r="E394" s="9"/>
    </row>
    <row r="395" spans="5:5" x14ac:dyDescent="0.25">
      <c r="E395" s="9"/>
    </row>
    <row r="396" spans="5:5" x14ac:dyDescent="0.25">
      <c r="E396" s="9"/>
    </row>
    <row r="397" spans="5:5" x14ac:dyDescent="0.25">
      <c r="E397" s="9"/>
    </row>
    <row r="398" spans="5:5" x14ac:dyDescent="0.25">
      <c r="E398" s="9"/>
    </row>
    <row r="399" spans="5:5" x14ac:dyDescent="0.25">
      <c r="E399" s="9"/>
    </row>
    <row r="400" spans="5:5" x14ac:dyDescent="0.25">
      <c r="E400" s="9"/>
    </row>
    <row r="401" spans="5:5" x14ac:dyDescent="0.25">
      <c r="E401" s="9"/>
    </row>
    <row r="402" spans="5:5" x14ac:dyDescent="0.25">
      <c r="E402" s="9"/>
    </row>
    <row r="403" spans="5:5" x14ac:dyDescent="0.25">
      <c r="E403" s="9"/>
    </row>
    <row r="404" spans="5:5" x14ac:dyDescent="0.25">
      <c r="E404" s="9"/>
    </row>
    <row r="405" spans="5:5" x14ac:dyDescent="0.25">
      <c r="E405" s="9"/>
    </row>
    <row r="406" spans="5:5" x14ac:dyDescent="0.25">
      <c r="E406" s="9"/>
    </row>
    <row r="407" spans="5:5" x14ac:dyDescent="0.25">
      <c r="E407" s="9"/>
    </row>
    <row r="408" spans="5:5" x14ac:dyDescent="0.25">
      <c r="E408" s="9"/>
    </row>
    <row r="409" spans="5:5" x14ac:dyDescent="0.25">
      <c r="E409" s="9"/>
    </row>
    <row r="410" spans="5:5" x14ac:dyDescent="0.25">
      <c r="E410" s="9"/>
    </row>
    <row r="411" spans="5:5" x14ac:dyDescent="0.25">
      <c r="E411" s="9"/>
    </row>
    <row r="412" spans="5:5" x14ac:dyDescent="0.25">
      <c r="E412" s="9"/>
    </row>
    <row r="413" spans="5:5" x14ac:dyDescent="0.25">
      <c r="E413" s="9"/>
    </row>
    <row r="414" spans="5:5" x14ac:dyDescent="0.25">
      <c r="E414" s="9"/>
    </row>
    <row r="415" spans="5:5" x14ac:dyDescent="0.25">
      <c r="E415" s="9"/>
    </row>
    <row r="416" spans="5:5" x14ac:dyDescent="0.25">
      <c r="E416" s="9"/>
    </row>
    <row r="417" spans="5:5" x14ac:dyDescent="0.25">
      <c r="E417" s="9"/>
    </row>
    <row r="418" spans="5:5" x14ac:dyDescent="0.25">
      <c r="E418" s="9"/>
    </row>
    <row r="419" spans="5:5" x14ac:dyDescent="0.25">
      <c r="E419" s="9"/>
    </row>
    <row r="420" spans="5:5" x14ac:dyDescent="0.25">
      <c r="E420" s="9"/>
    </row>
    <row r="421" spans="5:5" x14ac:dyDescent="0.25">
      <c r="E421" s="9"/>
    </row>
    <row r="422" spans="5:5" x14ac:dyDescent="0.25">
      <c r="E422" s="9"/>
    </row>
    <row r="423" spans="5:5" x14ac:dyDescent="0.25">
      <c r="E423" s="9"/>
    </row>
    <row r="424" spans="5:5" x14ac:dyDescent="0.25">
      <c r="E424" s="9"/>
    </row>
    <row r="425" spans="5:5" x14ac:dyDescent="0.25">
      <c r="E425" s="9"/>
    </row>
    <row r="426" spans="5:5" x14ac:dyDescent="0.25">
      <c r="E426" s="9"/>
    </row>
    <row r="427" spans="5:5" x14ac:dyDescent="0.25">
      <c r="E427" s="9"/>
    </row>
    <row r="428" spans="5:5" x14ac:dyDescent="0.25">
      <c r="E428" s="9"/>
    </row>
    <row r="429" spans="5:5" x14ac:dyDescent="0.25">
      <c r="E429" s="9"/>
    </row>
    <row r="430" spans="5:5" x14ac:dyDescent="0.25">
      <c r="E430" s="9"/>
    </row>
    <row r="431" spans="5:5" x14ac:dyDescent="0.25">
      <c r="E431" s="9"/>
    </row>
    <row r="432" spans="5:5" x14ac:dyDescent="0.25">
      <c r="E432" s="9"/>
    </row>
    <row r="433" spans="5:5" x14ac:dyDescent="0.25">
      <c r="E433" s="9"/>
    </row>
    <row r="434" spans="5:5" x14ac:dyDescent="0.25">
      <c r="E434" s="9"/>
    </row>
    <row r="435" spans="5:5" x14ac:dyDescent="0.25">
      <c r="E435" s="9"/>
    </row>
    <row r="436" spans="5:5" x14ac:dyDescent="0.25">
      <c r="E436" s="9"/>
    </row>
    <row r="437" spans="5:5" x14ac:dyDescent="0.25">
      <c r="E437" s="9"/>
    </row>
    <row r="438" spans="5:5" x14ac:dyDescent="0.25">
      <c r="E438" s="9"/>
    </row>
    <row r="439" spans="5:5" x14ac:dyDescent="0.25">
      <c r="E439" s="9"/>
    </row>
    <row r="440" spans="5:5" x14ac:dyDescent="0.25">
      <c r="E440" s="9"/>
    </row>
    <row r="441" spans="5:5" x14ac:dyDescent="0.25">
      <c r="E441" s="9"/>
    </row>
    <row r="442" spans="5:5" x14ac:dyDescent="0.25">
      <c r="E442" s="9"/>
    </row>
    <row r="443" spans="5:5" x14ac:dyDescent="0.25">
      <c r="E443" s="9"/>
    </row>
    <row r="444" spans="5:5" x14ac:dyDescent="0.25">
      <c r="E444" s="9"/>
    </row>
    <row r="445" spans="5:5" x14ac:dyDescent="0.25">
      <c r="E445" s="9"/>
    </row>
    <row r="446" spans="5:5" x14ac:dyDescent="0.25">
      <c r="E446" s="9"/>
    </row>
    <row r="447" spans="5:5" x14ac:dyDescent="0.25">
      <c r="E447" s="9"/>
    </row>
    <row r="448" spans="5:5" x14ac:dyDescent="0.25">
      <c r="E448" s="9"/>
    </row>
    <row r="449" spans="5:5" x14ac:dyDescent="0.25">
      <c r="E449" s="9"/>
    </row>
    <row r="450" spans="5:5" x14ac:dyDescent="0.25">
      <c r="E450" s="9"/>
    </row>
    <row r="451" spans="5:5" x14ac:dyDescent="0.25">
      <c r="E451" s="9"/>
    </row>
    <row r="452" spans="5:5" x14ac:dyDescent="0.25">
      <c r="E452" s="9"/>
    </row>
    <row r="453" spans="5:5" x14ac:dyDescent="0.25">
      <c r="E453" s="9"/>
    </row>
    <row r="454" spans="5:5" x14ac:dyDescent="0.25">
      <c r="E454" s="9"/>
    </row>
    <row r="455" spans="5:5" x14ac:dyDescent="0.25">
      <c r="E455" s="9"/>
    </row>
    <row r="456" spans="5:5" x14ac:dyDescent="0.25">
      <c r="E456" s="9"/>
    </row>
    <row r="457" spans="5:5" x14ac:dyDescent="0.25">
      <c r="E457" s="9"/>
    </row>
    <row r="458" spans="5:5" x14ac:dyDescent="0.25">
      <c r="E458" s="9"/>
    </row>
    <row r="459" spans="5:5" x14ac:dyDescent="0.25">
      <c r="E459" s="9"/>
    </row>
    <row r="460" spans="5:5" x14ac:dyDescent="0.25">
      <c r="E460" s="9"/>
    </row>
    <row r="461" spans="5:5" x14ac:dyDescent="0.25">
      <c r="E461" s="9"/>
    </row>
    <row r="462" spans="5:5" x14ac:dyDescent="0.25">
      <c r="E462" s="9"/>
    </row>
    <row r="463" spans="5:5" x14ac:dyDescent="0.25">
      <c r="E463" s="9"/>
    </row>
    <row r="464" spans="5:5" x14ac:dyDescent="0.25">
      <c r="E464" s="9"/>
    </row>
    <row r="465" spans="5:5" x14ac:dyDescent="0.25">
      <c r="E465" s="9"/>
    </row>
    <row r="466" spans="5:5" x14ac:dyDescent="0.25">
      <c r="E466" s="9"/>
    </row>
    <row r="467" spans="5:5" x14ac:dyDescent="0.25">
      <c r="E467" s="9"/>
    </row>
    <row r="468" spans="5:5" x14ac:dyDescent="0.25">
      <c r="E468" s="9"/>
    </row>
    <row r="469" spans="5:5" x14ac:dyDescent="0.25">
      <c r="E469" s="9"/>
    </row>
    <row r="470" spans="5:5" x14ac:dyDescent="0.25">
      <c r="E470" s="9"/>
    </row>
    <row r="471" spans="5:5" x14ac:dyDescent="0.25">
      <c r="E471" s="9"/>
    </row>
    <row r="472" spans="5:5" x14ac:dyDescent="0.25">
      <c r="E472" s="9"/>
    </row>
    <row r="473" spans="5:5" x14ac:dyDescent="0.25">
      <c r="E473" s="9"/>
    </row>
    <row r="474" spans="5:5" x14ac:dyDescent="0.25">
      <c r="E474" s="9"/>
    </row>
    <row r="475" spans="5:5" x14ac:dyDescent="0.25">
      <c r="E475" s="9"/>
    </row>
    <row r="476" spans="5:5" x14ac:dyDescent="0.25">
      <c r="E476" s="9"/>
    </row>
    <row r="477" spans="5:5" x14ac:dyDescent="0.25">
      <c r="E477" s="9"/>
    </row>
    <row r="478" spans="5:5" x14ac:dyDescent="0.25">
      <c r="E478" s="9"/>
    </row>
    <row r="479" spans="5:5" x14ac:dyDescent="0.25">
      <c r="E479" s="9"/>
    </row>
    <row r="480" spans="5:5" x14ac:dyDescent="0.25">
      <c r="E480" s="9"/>
    </row>
    <row r="481" spans="5:5" x14ac:dyDescent="0.25">
      <c r="E481" s="9"/>
    </row>
    <row r="482" spans="5:5" x14ac:dyDescent="0.25">
      <c r="E482" s="9"/>
    </row>
    <row r="483" spans="5:5" x14ac:dyDescent="0.25">
      <c r="E483" s="9"/>
    </row>
    <row r="484" spans="5:5" x14ac:dyDescent="0.25">
      <c r="E484" s="9"/>
    </row>
    <row r="485" spans="5:5" x14ac:dyDescent="0.25">
      <c r="E485" s="9"/>
    </row>
    <row r="486" spans="5:5" x14ac:dyDescent="0.25">
      <c r="E486" s="9"/>
    </row>
    <row r="487" spans="5:5" x14ac:dyDescent="0.25">
      <c r="E487" s="9"/>
    </row>
    <row r="488" spans="5:5" x14ac:dyDescent="0.25">
      <c r="E488" s="9"/>
    </row>
    <row r="489" spans="5:5" x14ac:dyDescent="0.25">
      <c r="E489" s="9"/>
    </row>
    <row r="490" spans="5:5" x14ac:dyDescent="0.25">
      <c r="E490" s="9"/>
    </row>
    <row r="491" spans="5:5" x14ac:dyDescent="0.25">
      <c r="E491" s="9"/>
    </row>
    <row r="492" spans="5:5" x14ac:dyDescent="0.25">
      <c r="E492" s="9"/>
    </row>
    <row r="493" spans="5:5" x14ac:dyDescent="0.25">
      <c r="E493" s="9"/>
    </row>
    <row r="494" spans="5:5" x14ac:dyDescent="0.25">
      <c r="E494" s="9"/>
    </row>
    <row r="495" spans="5:5" x14ac:dyDescent="0.25">
      <c r="E495" s="9"/>
    </row>
    <row r="496" spans="5:5" x14ac:dyDescent="0.25">
      <c r="E496" s="9"/>
    </row>
    <row r="497" spans="5:5" x14ac:dyDescent="0.25">
      <c r="E497" s="9"/>
    </row>
    <row r="498" spans="5:5" x14ac:dyDescent="0.25">
      <c r="E498" s="9"/>
    </row>
    <row r="499" spans="5:5" x14ac:dyDescent="0.25">
      <c r="E499" s="9"/>
    </row>
    <row r="500" spans="5:5" x14ac:dyDescent="0.25">
      <c r="E500" s="9"/>
    </row>
    <row r="501" spans="5:5" x14ac:dyDescent="0.25">
      <c r="E501" s="9"/>
    </row>
    <row r="502" spans="5:5" x14ac:dyDescent="0.25">
      <c r="E502" s="9"/>
    </row>
    <row r="503" spans="5:5" x14ac:dyDescent="0.25">
      <c r="E503" s="9"/>
    </row>
    <row r="504" spans="5:5" x14ac:dyDescent="0.25">
      <c r="E504" s="9"/>
    </row>
    <row r="505" spans="5:5" x14ac:dyDescent="0.25">
      <c r="E505" s="9"/>
    </row>
    <row r="506" spans="5:5" x14ac:dyDescent="0.25">
      <c r="E506" s="9"/>
    </row>
    <row r="507" spans="5:5" x14ac:dyDescent="0.25">
      <c r="E507" s="9"/>
    </row>
    <row r="508" spans="5:5" x14ac:dyDescent="0.25">
      <c r="E508" s="9"/>
    </row>
    <row r="509" spans="5:5" x14ac:dyDescent="0.25">
      <c r="E509" s="9"/>
    </row>
    <row r="510" spans="5:5" x14ac:dyDescent="0.25">
      <c r="E510" s="9"/>
    </row>
    <row r="511" spans="5:5" x14ac:dyDescent="0.25">
      <c r="E511" s="9"/>
    </row>
    <row r="512" spans="5:5" x14ac:dyDescent="0.25">
      <c r="E512" s="9"/>
    </row>
    <row r="513" spans="5:5" x14ac:dyDescent="0.25">
      <c r="E513" s="9"/>
    </row>
    <row r="514" spans="5:5" x14ac:dyDescent="0.25">
      <c r="E514" s="9"/>
    </row>
    <row r="515" spans="5:5" x14ac:dyDescent="0.25">
      <c r="E515" s="9"/>
    </row>
    <row r="516" spans="5:5" x14ac:dyDescent="0.25">
      <c r="E516" s="9"/>
    </row>
    <row r="517" spans="5:5" x14ac:dyDescent="0.25">
      <c r="E517" s="9"/>
    </row>
    <row r="518" spans="5:5" x14ac:dyDescent="0.25">
      <c r="E518" s="9"/>
    </row>
    <row r="519" spans="5:5" x14ac:dyDescent="0.25">
      <c r="E519" s="9"/>
    </row>
    <row r="520" spans="5:5" x14ac:dyDescent="0.25">
      <c r="E520" s="9"/>
    </row>
    <row r="521" spans="5:5" x14ac:dyDescent="0.25">
      <c r="E521" s="9"/>
    </row>
    <row r="522" spans="5:5" x14ac:dyDescent="0.25">
      <c r="E522" s="9"/>
    </row>
    <row r="523" spans="5:5" x14ac:dyDescent="0.25">
      <c r="E523" s="9"/>
    </row>
    <row r="524" spans="5:5" x14ac:dyDescent="0.25">
      <c r="E524" s="9"/>
    </row>
    <row r="525" spans="5:5" x14ac:dyDescent="0.25">
      <c r="E525" s="9"/>
    </row>
    <row r="526" spans="5:5" x14ac:dyDescent="0.25">
      <c r="E526" s="9"/>
    </row>
    <row r="527" spans="5:5" x14ac:dyDescent="0.25">
      <c r="E527" s="9"/>
    </row>
    <row r="528" spans="5:5" x14ac:dyDescent="0.25">
      <c r="E528" s="9"/>
    </row>
    <row r="529" spans="5:5" x14ac:dyDescent="0.25">
      <c r="E529" s="9"/>
    </row>
    <row r="530" spans="5:5" x14ac:dyDescent="0.25">
      <c r="E530" s="9"/>
    </row>
    <row r="531" spans="5:5" x14ac:dyDescent="0.25">
      <c r="E531" s="9"/>
    </row>
    <row r="532" spans="5:5" x14ac:dyDescent="0.25">
      <c r="E532" s="9"/>
    </row>
    <row r="533" spans="5:5" x14ac:dyDescent="0.25">
      <c r="E533" s="9"/>
    </row>
    <row r="534" spans="5:5" x14ac:dyDescent="0.25">
      <c r="E534" s="9"/>
    </row>
    <row r="535" spans="5:5" x14ac:dyDescent="0.25">
      <c r="E535" s="9"/>
    </row>
    <row r="536" spans="5:5" x14ac:dyDescent="0.25">
      <c r="E536" s="9"/>
    </row>
    <row r="537" spans="5:5" x14ac:dyDescent="0.25">
      <c r="E537" s="9"/>
    </row>
    <row r="538" spans="5:5" x14ac:dyDescent="0.25">
      <c r="E538" s="9"/>
    </row>
    <row r="539" spans="5:5" x14ac:dyDescent="0.25">
      <c r="E539" s="9"/>
    </row>
    <row r="540" spans="5:5" x14ac:dyDescent="0.25">
      <c r="E540" s="9"/>
    </row>
    <row r="541" spans="5:5" x14ac:dyDescent="0.25">
      <c r="E541" s="9"/>
    </row>
    <row r="542" spans="5:5" x14ac:dyDescent="0.25">
      <c r="E542" s="9"/>
    </row>
    <row r="543" spans="5:5" x14ac:dyDescent="0.25">
      <c r="E543" s="9"/>
    </row>
    <row r="544" spans="5:5" x14ac:dyDescent="0.25">
      <c r="E544" s="9"/>
    </row>
    <row r="545" spans="5:5" x14ac:dyDescent="0.25">
      <c r="E545" s="9"/>
    </row>
    <row r="546" spans="5:5" x14ac:dyDescent="0.25">
      <c r="E546" s="9"/>
    </row>
    <row r="547" spans="5:5" x14ac:dyDescent="0.25">
      <c r="E547" s="9"/>
    </row>
    <row r="548" spans="5:5" x14ac:dyDescent="0.25">
      <c r="E548" s="9"/>
    </row>
    <row r="549" spans="5:5" x14ac:dyDescent="0.25">
      <c r="E549" s="9"/>
    </row>
    <row r="550" spans="5:5" x14ac:dyDescent="0.25">
      <c r="E550" s="9"/>
    </row>
    <row r="551" spans="5:5" x14ac:dyDescent="0.25">
      <c r="E551" s="9"/>
    </row>
    <row r="552" spans="5:5" x14ac:dyDescent="0.25">
      <c r="E552" s="9"/>
    </row>
    <row r="553" spans="5:5" x14ac:dyDescent="0.25">
      <c r="E553" s="9"/>
    </row>
    <row r="554" spans="5:5" x14ac:dyDescent="0.25">
      <c r="E554" s="9"/>
    </row>
    <row r="555" spans="5:5" x14ac:dyDescent="0.25">
      <c r="E555" s="9"/>
    </row>
    <row r="556" spans="5:5" x14ac:dyDescent="0.25">
      <c r="E556" s="9"/>
    </row>
    <row r="557" spans="5:5" x14ac:dyDescent="0.25">
      <c r="E557" s="9"/>
    </row>
    <row r="558" spans="5:5" x14ac:dyDescent="0.25">
      <c r="E558" s="9"/>
    </row>
    <row r="559" spans="5:5" x14ac:dyDescent="0.25">
      <c r="E559" s="9"/>
    </row>
    <row r="560" spans="5:5" x14ac:dyDescent="0.25">
      <c r="E560" s="9"/>
    </row>
    <row r="561" spans="5:5" x14ac:dyDescent="0.25">
      <c r="E561" s="9"/>
    </row>
    <row r="562" spans="5:5" x14ac:dyDescent="0.25">
      <c r="E562" s="9"/>
    </row>
    <row r="563" spans="5:5" x14ac:dyDescent="0.25">
      <c r="E563" s="9"/>
    </row>
    <row r="564" spans="5:5" x14ac:dyDescent="0.25">
      <c r="E564" s="9"/>
    </row>
    <row r="565" spans="5:5" x14ac:dyDescent="0.25">
      <c r="E565" s="9"/>
    </row>
    <row r="566" spans="5:5" x14ac:dyDescent="0.25">
      <c r="E566" s="9"/>
    </row>
    <row r="567" spans="5:5" x14ac:dyDescent="0.25">
      <c r="E567" s="9"/>
    </row>
    <row r="568" spans="5:5" x14ac:dyDescent="0.25">
      <c r="E568" s="9"/>
    </row>
    <row r="569" spans="5:5" x14ac:dyDescent="0.25">
      <c r="E569" s="9"/>
    </row>
    <row r="570" spans="5:5" x14ac:dyDescent="0.25">
      <c r="E570" s="9"/>
    </row>
    <row r="571" spans="5:5" x14ac:dyDescent="0.25">
      <c r="E571" s="9"/>
    </row>
    <row r="572" spans="5:5" x14ac:dyDescent="0.25">
      <c r="E572" s="9"/>
    </row>
    <row r="573" spans="5:5" x14ac:dyDescent="0.25">
      <c r="E573" s="9"/>
    </row>
    <row r="574" spans="5:5" x14ac:dyDescent="0.25">
      <c r="E574" s="9"/>
    </row>
    <row r="575" spans="5:5" x14ac:dyDescent="0.25">
      <c r="E575" s="9"/>
    </row>
    <row r="576" spans="5:5" x14ac:dyDescent="0.25">
      <c r="E576" s="9"/>
    </row>
    <row r="577" spans="5:5" x14ac:dyDescent="0.25">
      <c r="E577" s="9"/>
    </row>
    <row r="578" spans="5:5" x14ac:dyDescent="0.25">
      <c r="E578" s="9"/>
    </row>
    <row r="579" spans="5:5" x14ac:dyDescent="0.25">
      <c r="E579" s="9"/>
    </row>
    <row r="580" spans="5:5" x14ac:dyDescent="0.25">
      <c r="E580" s="9"/>
    </row>
    <row r="581" spans="5:5" x14ac:dyDescent="0.25">
      <c r="E581" s="9"/>
    </row>
    <row r="582" spans="5:5" x14ac:dyDescent="0.25">
      <c r="E582" s="9"/>
    </row>
    <row r="583" spans="5:5" x14ac:dyDescent="0.25">
      <c r="E583" s="9"/>
    </row>
    <row r="584" spans="5:5" x14ac:dyDescent="0.25">
      <c r="E584" s="9"/>
    </row>
    <row r="585" spans="5:5" x14ac:dyDescent="0.25">
      <c r="E585" s="9"/>
    </row>
    <row r="586" spans="5:5" x14ac:dyDescent="0.25">
      <c r="E586" s="9"/>
    </row>
    <row r="587" spans="5:5" x14ac:dyDescent="0.25">
      <c r="E587" s="9"/>
    </row>
    <row r="588" spans="5:5" x14ac:dyDescent="0.25">
      <c r="E588" s="9"/>
    </row>
    <row r="589" spans="5:5" x14ac:dyDescent="0.25">
      <c r="E589" s="9"/>
    </row>
    <row r="590" spans="5:5" x14ac:dyDescent="0.25">
      <c r="E590" s="9"/>
    </row>
    <row r="591" spans="5:5" x14ac:dyDescent="0.25">
      <c r="E591" s="9"/>
    </row>
    <row r="592" spans="5:5" x14ac:dyDescent="0.25">
      <c r="E592" s="9"/>
    </row>
    <row r="593" spans="5:5" x14ac:dyDescent="0.25">
      <c r="E593" s="9"/>
    </row>
    <row r="594" spans="5:5" x14ac:dyDescent="0.25">
      <c r="E594" s="9"/>
    </row>
    <row r="595" spans="5:5" x14ac:dyDescent="0.25">
      <c r="E595" s="9"/>
    </row>
    <row r="596" spans="5:5" x14ac:dyDescent="0.25">
      <c r="E596" s="9"/>
    </row>
    <row r="597" spans="5:5" x14ac:dyDescent="0.25">
      <c r="E597" s="9"/>
    </row>
    <row r="598" spans="5:5" x14ac:dyDescent="0.25">
      <c r="E598" s="9"/>
    </row>
    <row r="599" spans="5:5" x14ac:dyDescent="0.25">
      <c r="E599" s="9"/>
    </row>
    <row r="600" spans="5:5" x14ac:dyDescent="0.25">
      <c r="E600" s="9"/>
    </row>
    <row r="601" spans="5:5" x14ac:dyDescent="0.25">
      <c r="E601" s="9"/>
    </row>
    <row r="602" spans="5:5" x14ac:dyDescent="0.25">
      <c r="E602" s="9"/>
    </row>
    <row r="603" spans="5:5" x14ac:dyDescent="0.25">
      <c r="E603" s="9"/>
    </row>
    <row r="604" spans="5:5" x14ac:dyDescent="0.25">
      <c r="E604" s="9"/>
    </row>
    <row r="605" spans="5:5" x14ac:dyDescent="0.25">
      <c r="E605" s="9"/>
    </row>
    <row r="606" spans="5:5" x14ac:dyDescent="0.25">
      <c r="E606" s="9"/>
    </row>
    <row r="607" spans="5:5" x14ac:dyDescent="0.25">
      <c r="E607" s="9"/>
    </row>
    <row r="608" spans="5:5" x14ac:dyDescent="0.25">
      <c r="E608" s="9"/>
    </row>
    <row r="609" spans="5:5" x14ac:dyDescent="0.25">
      <c r="E609" s="9"/>
    </row>
    <row r="610" spans="5:5" x14ac:dyDescent="0.25">
      <c r="E610" s="9"/>
    </row>
    <row r="611" spans="5:5" x14ac:dyDescent="0.25">
      <c r="E611" s="9"/>
    </row>
    <row r="612" spans="5:5" x14ac:dyDescent="0.25">
      <c r="E612" s="9"/>
    </row>
    <row r="613" spans="5:5" x14ac:dyDescent="0.25">
      <c r="E613" s="9"/>
    </row>
    <row r="614" spans="5:5" x14ac:dyDescent="0.25">
      <c r="E614" s="9"/>
    </row>
    <row r="615" spans="5:5" x14ac:dyDescent="0.25">
      <c r="E615" s="9"/>
    </row>
    <row r="616" spans="5:5" x14ac:dyDescent="0.25">
      <c r="E616" s="9"/>
    </row>
    <row r="617" spans="5:5" x14ac:dyDescent="0.25">
      <c r="E617" s="9"/>
    </row>
    <row r="618" spans="5:5" x14ac:dyDescent="0.25">
      <c r="E618" s="9"/>
    </row>
    <row r="619" spans="5:5" x14ac:dyDescent="0.25">
      <c r="E619" s="9"/>
    </row>
    <row r="620" spans="5:5" x14ac:dyDescent="0.25">
      <c r="E620" s="9"/>
    </row>
    <row r="621" spans="5:5" x14ac:dyDescent="0.25">
      <c r="E621" s="9"/>
    </row>
    <row r="622" spans="5:5" x14ac:dyDescent="0.25">
      <c r="E622" s="9"/>
    </row>
    <row r="623" spans="5:5" x14ac:dyDescent="0.25">
      <c r="E623" s="9"/>
    </row>
    <row r="624" spans="5:5" x14ac:dyDescent="0.25">
      <c r="E624" s="9"/>
    </row>
    <row r="625" spans="5:5" x14ac:dyDescent="0.25">
      <c r="E625" s="9"/>
    </row>
    <row r="626" spans="5:5" x14ac:dyDescent="0.25">
      <c r="E626" s="9"/>
    </row>
    <row r="627" spans="5:5" x14ac:dyDescent="0.25">
      <c r="E627" s="9"/>
    </row>
    <row r="628" spans="5:5" x14ac:dyDescent="0.25">
      <c r="E628" s="9"/>
    </row>
    <row r="629" spans="5:5" x14ac:dyDescent="0.25">
      <c r="E629" s="9"/>
    </row>
    <row r="630" spans="5:5" x14ac:dyDescent="0.25">
      <c r="E630" s="9"/>
    </row>
    <row r="631" spans="5:5" x14ac:dyDescent="0.25">
      <c r="E631" s="9"/>
    </row>
    <row r="632" spans="5:5" x14ac:dyDescent="0.25">
      <c r="E632" s="9"/>
    </row>
    <row r="633" spans="5:5" x14ac:dyDescent="0.25">
      <c r="E633" s="9"/>
    </row>
    <row r="634" spans="5:5" x14ac:dyDescent="0.25">
      <c r="E634" s="9"/>
    </row>
    <row r="635" spans="5:5" x14ac:dyDescent="0.25">
      <c r="E635" s="9"/>
    </row>
    <row r="636" spans="5:5" x14ac:dyDescent="0.25">
      <c r="E636" s="9"/>
    </row>
    <row r="637" spans="5:5" x14ac:dyDescent="0.25">
      <c r="E637" s="9"/>
    </row>
    <row r="638" spans="5:5" x14ac:dyDescent="0.25">
      <c r="E638" s="9"/>
    </row>
    <row r="639" spans="5:5" x14ac:dyDescent="0.25">
      <c r="E639" s="9"/>
    </row>
    <row r="640" spans="5:5" x14ac:dyDescent="0.25">
      <c r="E640" s="9"/>
    </row>
    <row r="641" spans="5:5" x14ac:dyDescent="0.25">
      <c r="E641" s="9"/>
    </row>
    <row r="642" spans="5:5" x14ac:dyDescent="0.25">
      <c r="E642" s="9"/>
    </row>
    <row r="643" spans="5:5" x14ac:dyDescent="0.25">
      <c r="E643" s="9"/>
    </row>
    <row r="644" spans="5:5" x14ac:dyDescent="0.25">
      <c r="E644" s="9"/>
    </row>
    <row r="645" spans="5:5" x14ac:dyDescent="0.25">
      <c r="E645" s="9"/>
    </row>
    <row r="646" spans="5:5" x14ac:dyDescent="0.25">
      <c r="E646" s="9"/>
    </row>
    <row r="647" spans="5:5" x14ac:dyDescent="0.25">
      <c r="E647" s="9"/>
    </row>
    <row r="648" spans="5:5" x14ac:dyDescent="0.25">
      <c r="E648" s="9"/>
    </row>
    <row r="649" spans="5:5" x14ac:dyDescent="0.25">
      <c r="E649" s="9"/>
    </row>
    <row r="650" spans="5:5" x14ac:dyDescent="0.25">
      <c r="E650" s="9"/>
    </row>
    <row r="651" spans="5:5" x14ac:dyDescent="0.25">
      <c r="E651" s="9"/>
    </row>
    <row r="652" spans="5:5" x14ac:dyDescent="0.25">
      <c r="E652" s="9"/>
    </row>
    <row r="653" spans="5:5" x14ac:dyDescent="0.25">
      <c r="E653" s="9"/>
    </row>
    <row r="654" spans="5:5" x14ac:dyDescent="0.25">
      <c r="E654" s="9"/>
    </row>
    <row r="655" spans="5:5" x14ac:dyDescent="0.25">
      <c r="E655" s="9"/>
    </row>
    <row r="656" spans="5:5" x14ac:dyDescent="0.25">
      <c r="E656" s="9"/>
    </row>
    <row r="657" spans="5:5" x14ac:dyDescent="0.25">
      <c r="E657" s="9"/>
    </row>
    <row r="658" spans="5:5" x14ac:dyDescent="0.25">
      <c r="E658" s="9"/>
    </row>
    <row r="659" spans="5:5" x14ac:dyDescent="0.25">
      <c r="E659" s="9"/>
    </row>
    <row r="660" spans="5:5" x14ac:dyDescent="0.25">
      <c r="E660" s="9"/>
    </row>
    <row r="661" spans="5:5" x14ac:dyDescent="0.25">
      <c r="E661" s="9"/>
    </row>
    <row r="662" spans="5:5" x14ac:dyDescent="0.25">
      <c r="E662" s="9"/>
    </row>
    <row r="663" spans="5:5" x14ac:dyDescent="0.25">
      <c r="E663" s="9"/>
    </row>
    <row r="664" spans="5:5" x14ac:dyDescent="0.25">
      <c r="E664" s="9"/>
    </row>
    <row r="665" spans="5:5" x14ac:dyDescent="0.25">
      <c r="E665" s="9"/>
    </row>
    <row r="666" spans="5:5" x14ac:dyDescent="0.25">
      <c r="E666" s="9"/>
    </row>
    <row r="667" spans="5:5" x14ac:dyDescent="0.25">
      <c r="E667" s="9"/>
    </row>
    <row r="668" spans="5:5" x14ac:dyDescent="0.25">
      <c r="E668" s="9"/>
    </row>
    <row r="669" spans="5:5" x14ac:dyDescent="0.25">
      <c r="E669" s="9"/>
    </row>
    <row r="670" spans="5:5" x14ac:dyDescent="0.25">
      <c r="E670" s="9"/>
    </row>
    <row r="671" spans="5:5" x14ac:dyDescent="0.25">
      <c r="E671" s="9"/>
    </row>
    <row r="672" spans="5:5" x14ac:dyDescent="0.25">
      <c r="E672" s="9"/>
    </row>
    <row r="673" spans="5:5" x14ac:dyDescent="0.25">
      <c r="E673" s="9"/>
    </row>
    <row r="674" spans="5:5" x14ac:dyDescent="0.25">
      <c r="E674" s="9"/>
    </row>
    <row r="675" spans="5:5" x14ac:dyDescent="0.25">
      <c r="E675" s="9"/>
    </row>
    <row r="676" spans="5:5" x14ac:dyDescent="0.25">
      <c r="E676" s="9"/>
    </row>
    <row r="677" spans="5:5" x14ac:dyDescent="0.25">
      <c r="E677" s="9"/>
    </row>
    <row r="678" spans="5:5" x14ac:dyDescent="0.25">
      <c r="E678" s="9"/>
    </row>
    <row r="679" spans="5:5" x14ac:dyDescent="0.25">
      <c r="E679" s="9"/>
    </row>
    <row r="680" spans="5:5" x14ac:dyDescent="0.25">
      <c r="E680" s="9"/>
    </row>
    <row r="681" spans="5:5" x14ac:dyDescent="0.25">
      <c r="E681" s="9"/>
    </row>
    <row r="682" spans="5:5" x14ac:dyDescent="0.25">
      <c r="E682" s="9"/>
    </row>
    <row r="683" spans="5:5" x14ac:dyDescent="0.25">
      <c r="E683" s="9"/>
    </row>
    <row r="684" spans="5:5" x14ac:dyDescent="0.25">
      <c r="E684" s="9"/>
    </row>
    <row r="685" spans="5:5" x14ac:dyDescent="0.25">
      <c r="E685" s="9"/>
    </row>
    <row r="686" spans="5:5" x14ac:dyDescent="0.25">
      <c r="E686" s="9"/>
    </row>
    <row r="687" spans="5:5" x14ac:dyDescent="0.25">
      <c r="E687" s="9"/>
    </row>
    <row r="688" spans="5:5" x14ac:dyDescent="0.25">
      <c r="E688" s="9"/>
    </row>
    <row r="689" spans="5:5" x14ac:dyDescent="0.25">
      <c r="E689" s="9"/>
    </row>
    <row r="690" spans="5:5" x14ac:dyDescent="0.25">
      <c r="E690" s="9"/>
    </row>
    <row r="691" spans="5:5" x14ac:dyDescent="0.25">
      <c r="E691" s="9"/>
    </row>
    <row r="692" spans="5:5" x14ac:dyDescent="0.25">
      <c r="E692" s="9"/>
    </row>
    <row r="693" spans="5:5" x14ac:dyDescent="0.25">
      <c r="E693" s="9"/>
    </row>
    <row r="694" spans="5:5" x14ac:dyDescent="0.25">
      <c r="E694" s="9"/>
    </row>
    <row r="695" spans="5:5" x14ac:dyDescent="0.25">
      <c r="E695" s="9"/>
    </row>
    <row r="696" spans="5:5" x14ac:dyDescent="0.25">
      <c r="E696" s="9"/>
    </row>
    <row r="697" spans="5:5" x14ac:dyDescent="0.25">
      <c r="E697" s="9"/>
    </row>
    <row r="698" spans="5:5" x14ac:dyDescent="0.25">
      <c r="E698" s="9"/>
    </row>
    <row r="699" spans="5:5" x14ac:dyDescent="0.25">
      <c r="E699" s="9"/>
    </row>
    <row r="700" spans="5:5" x14ac:dyDescent="0.25">
      <c r="E700" s="9"/>
    </row>
    <row r="701" spans="5:5" x14ac:dyDescent="0.25">
      <c r="E701" s="9"/>
    </row>
    <row r="702" spans="5:5" x14ac:dyDescent="0.25">
      <c r="E702" s="9"/>
    </row>
    <row r="703" spans="5:5" x14ac:dyDescent="0.25">
      <c r="E703" s="9"/>
    </row>
    <row r="704" spans="5:5" x14ac:dyDescent="0.25">
      <c r="E704" s="9"/>
    </row>
    <row r="705" spans="5:5" x14ac:dyDescent="0.25">
      <c r="E705" s="9"/>
    </row>
    <row r="706" spans="5:5" x14ac:dyDescent="0.25">
      <c r="E706" s="9"/>
    </row>
    <row r="707" spans="5:5" x14ac:dyDescent="0.25">
      <c r="E707" s="9"/>
    </row>
    <row r="708" spans="5:5" x14ac:dyDescent="0.25">
      <c r="E708" s="9"/>
    </row>
    <row r="709" spans="5:5" x14ac:dyDescent="0.25">
      <c r="E709" s="9"/>
    </row>
    <row r="710" spans="5:5" x14ac:dyDescent="0.25">
      <c r="E710" s="9"/>
    </row>
    <row r="711" spans="5:5" x14ac:dyDescent="0.25">
      <c r="E711" s="9"/>
    </row>
    <row r="712" spans="5:5" x14ac:dyDescent="0.25">
      <c r="E712" s="9"/>
    </row>
    <row r="713" spans="5:5" x14ac:dyDescent="0.25">
      <c r="E713" s="9"/>
    </row>
    <row r="714" spans="5:5" x14ac:dyDescent="0.25">
      <c r="E714" s="9"/>
    </row>
    <row r="715" spans="5:5" x14ac:dyDescent="0.25">
      <c r="E715" s="9"/>
    </row>
    <row r="716" spans="5:5" x14ac:dyDescent="0.25">
      <c r="E716" s="9"/>
    </row>
    <row r="717" spans="5:5" x14ac:dyDescent="0.25">
      <c r="E717" s="9"/>
    </row>
    <row r="718" spans="5:5" x14ac:dyDescent="0.25">
      <c r="E718" s="9"/>
    </row>
    <row r="719" spans="5:5" x14ac:dyDescent="0.25">
      <c r="E719" s="9"/>
    </row>
    <row r="720" spans="5:5" x14ac:dyDescent="0.25">
      <c r="E720" s="9"/>
    </row>
    <row r="721" spans="5:5" x14ac:dyDescent="0.25">
      <c r="E721" s="9"/>
    </row>
    <row r="722" spans="5:5" x14ac:dyDescent="0.25">
      <c r="E722" s="9"/>
    </row>
    <row r="723" spans="5:5" x14ac:dyDescent="0.25">
      <c r="E723" s="9"/>
    </row>
    <row r="724" spans="5:5" x14ac:dyDescent="0.25">
      <c r="E724" s="9"/>
    </row>
    <row r="725" spans="5:5" x14ac:dyDescent="0.25">
      <c r="E725" s="9"/>
    </row>
    <row r="726" spans="5:5" x14ac:dyDescent="0.25">
      <c r="E726" s="9"/>
    </row>
    <row r="727" spans="5:5" x14ac:dyDescent="0.25">
      <c r="E727" s="9"/>
    </row>
    <row r="728" spans="5:5" x14ac:dyDescent="0.25">
      <c r="E728" s="9"/>
    </row>
    <row r="729" spans="5:5" x14ac:dyDescent="0.25">
      <c r="E729" s="9"/>
    </row>
    <row r="730" spans="5:5" x14ac:dyDescent="0.25">
      <c r="E730" s="9"/>
    </row>
    <row r="731" spans="5:5" x14ac:dyDescent="0.25">
      <c r="E731" s="9"/>
    </row>
    <row r="732" spans="5:5" x14ac:dyDescent="0.25">
      <c r="E732" s="9"/>
    </row>
    <row r="733" spans="5:5" x14ac:dyDescent="0.25">
      <c r="E733" s="9"/>
    </row>
    <row r="734" spans="5:5" x14ac:dyDescent="0.25">
      <c r="E734" s="9"/>
    </row>
    <row r="735" spans="5:5" x14ac:dyDescent="0.25">
      <c r="E735" s="9"/>
    </row>
    <row r="736" spans="5:5" x14ac:dyDescent="0.25">
      <c r="E736" s="9"/>
    </row>
    <row r="737" spans="5:5" x14ac:dyDescent="0.25">
      <c r="E737" s="9"/>
    </row>
    <row r="738" spans="5:5" x14ac:dyDescent="0.25">
      <c r="E738" s="9"/>
    </row>
    <row r="739" spans="5:5" x14ac:dyDescent="0.25">
      <c r="E739" s="9"/>
    </row>
    <row r="740" spans="5:5" x14ac:dyDescent="0.25">
      <c r="E740" s="9"/>
    </row>
    <row r="741" spans="5:5" x14ac:dyDescent="0.25">
      <c r="E741" s="9"/>
    </row>
    <row r="742" spans="5:5" x14ac:dyDescent="0.25">
      <c r="E742" s="9"/>
    </row>
    <row r="743" spans="5:5" x14ac:dyDescent="0.25">
      <c r="E743" s="9"/>
    </row>
    <row r="744" spans="5:5" x14ac:dyDescent="0.25">
      <c r="E744" s="9"/>
    </row>
    <row r="745" spans="5:5" x14ac:dyDescent="0.25">
      <c r="E745" s="9"/>
    </row>
    <row r="746" spans="5:5" x14ac:dyDescent="0.25">
      <c r="E746" s="9"/>
    </row>
    <row r="747" spans="5:5" x14ac:dyDescent="0.25">
      <c r="E747" s="9"/>
    </row>
    <row r="748" spans="5:5" x14ac:dyDescent="0.25">
      <c r="E748" s="9"/>
    </row>
    <row r="749" spans="5:5" x14ac:dyDescent="0.25">
      <c r="E749" s="9"/>
    </row>
    <row r="750" spans="5:5" x14ac:dyDescent="0.25">
      <c r="E750" s="9"/>
    </row>
    <row r="751" spans="5:5" x14ac:dyDescent="0.25">
      <c r="E751" s="9"/>
    </row>
    <row r="752" spans="5:5" x14ac:dyDescent="0.25">
      <c r="E752" s="9"/>
    </row>
    <row r="753" spans="5:5" x14ac:dyDescent="0.25">
      <c r="E753" s="9"/>
    </row>
    <row r="754" spans="5:5" x14ac:dyDescent="0.25">
      <c r="E754" s="9"/>
    </row>
    <row r="755" spans="5:5" x14ac:dyDescent="0.25">
      <c r="E755" s="9"/>
    </row>
    <row r="756" spans="5:5" x14ac:dyDescent="0.25">
      <c r="E756" s="9"/>
    </row>
    <row r="757" spans="5:5" x14ac:dyDescent="0.25">
      <c r="E757" s="9"/>
    </row>
    <row r="758" spans="5:5" x14ac:dyDescent="0.25">
      <c r="E758" s="9"/>
    </row>
    <row r="759" spans="5:5" x14ac:dyDescent="0.25">
      <c r="E759" s="9"/>
    </row>
    <row r="760" spans="5:5" x14ac:dyDescent="0.25">
      <c r="E760" s="9"/>
    </row>
    <row r="761" spans="5:5" x14ac:dyDescent="0.25">
      <c r="E761" s="9"/>
    </row>
    <row r="762" spans="5:5" x14ac:dyDescent="0.25">
      <c r="E762" s="9"/>
    </row>
    <row r="763" spans="5:5" x14ac:dyDescent="0.25">
      <c r="E763" s="9"/>
    </row>
    <row r="764" spans="5:5" x14ac:dyDescent="0.25">
      <c r="E764" s="9"/>
    </row>
    <row r="765" spans="5:5" x14ac:dyDescent="0.25">
      <c r="E765" s="9"/>
    </row>
    <row r="766" spans="5:5" x14ac:dyDescent="0.25">
      <c r="E766" s="9"/>
    </row>
    <row r="767" spans="5:5" x14ac:dyDescent="0.25">
      <c r="E767" s="9"/>
    </row>
    <row r="768" spans="5:5" x14ac:dyDescent="0.25">
      <c r="E768" s="9"/>
    </row>
    <row r="769" spans="5:5" x14ac:dyDescent="0.25">
      <c r="E769" s="9"/>
    </row>
    <row r="770" spans="5:5" x14ac:dyDescent="0.25">
      <c r="E770" s="9"/>
    </row>
    <row r="771" spans="5:5" x14ac:dyDescent="0.25">
      <c r="E771" s="9"/>
    </row>
    <row r="772" spans="5:5" x14ac:dyDescent="0.25">
      <c r="E772" s="9"/>
    </row>
    <row r="773" spans="5:5" x14ac:dyDescent="0.25">
      <c r="E773" s="9"/>
    </row>
    <row r="774" spans="5:5" x14ac:dyDescent="0.25">
      <c r="E774" s="9"/>
    </row>
    <row r="775" spans="5:5" x14ac:dyDescent="0.25">
      <c r="E775" s="9"/>
    </row>
    <row r="776" spans="5:5" x14ac:dyDescent="0.25">
      <c r="E776" s="9"/>
    </row>
    <row r="777" spans="5:5" x14ac:dyDescent="0.25">
      <c r="E777" s="9"/>
    </row>
    <row r="778" spans="5:5" x14ac:dyDescent="0.25">
      <c r="E778" s="9"/>
    </row>
    <row r="779" spans="5:5" x14ac:dyDescent="0.25">
      <c r="E779" s="9"/>
    </row>
    <row r="780" spans="5:5" x14ac:dyDescent="0.25">
      <c r="E780" s="9"/>
    </row>
    <row r="781" spans="5:5" x14ac:dyDescent="0.25">
      <c r="E781" s="9"/>
    </row>
    <row r="782" spans="5:5" x14ac:dyDescent="0.25">
      <c r="E782" s="9"/>
    </row>
    <row r="783" spans="5:5" x14ac:dyDescent="0.25">
      <c r="E783" s="9"/>
    </row>
    <row r="784" spans="5:5" x14ac:dyDescent="0.25">
      <c r="E784" s="9"/>
    </row>
    <row r="785" spans="5:5" x14ac:dyDescent="0.25">
      <c r="E785" s="9"/>
    </row>
    <row r="786" spans="5:5" x14ac:dyDescent="0.25">
      <c r="E786" s="9"/>
    </row>
    <row r="787" spans="5:5" x14ac:dyDescent="0.25">
      <c r="E787" s="9"/>
    </row>
    <row r="788" spans="5:5" x14ac:dyDescent="0.25">
      <c r="E788" s="9"/>
    </row>
    <row r="789" spans="5:5" x14ac:dyDescent="0.25">
      <c r="E789" s="9"/>
    </row>
    <row r="790" spans="5:5" x14ac:dyDescent="0.25">
      <c r="E790" s="9"/>
    </row>
    <row r="791" spans="5:5" x14ac:dyDescent="0.25">
      <c r="E791" s="9"/>
    </row>
    <row r="792" spans="5:5" x14ac:dyDescent="0.25">
      <c r="E792" s="9"/>
    </row>
    <row r="793" spans="5:5" x14ac:dyDescent="0.25">
      <c r="E793" s="9"/>
    </row>
    <row r="794" spans="5:5" x14ac:dyDescent="0.25">
      <c r="E794" s="9"/>
    </row>
    <row r="795" spans="5:5" x14ac:dyDescent="0.25">
      <c r="E795" s="9"/>
    </row>
    <row r="796" spans="5:5" x14ac:dyDescent="0.25">
      <c r="E796" s="9"/>
    </row>
    <row r="797" spans="5:5" x14ac:dyDescent="0.25">
      <c r="E797" s="9"/>
    </row>
    <row r="798" spans="5:5" x14ac:dyDescent="0.25">
      <c r="E798" s="9"/>
    </row>
    <row r="799" spans="5:5" x14ac:dyDescent="0.25">
      <c r="E799" s="9"/>
    </row>
  </sheetData>
  <mergeCells count="13">
    <mergeCell ref="A1:G1"/>
    <mergeCell ref="A2:G2"/>
    <mergeCell ref="A3:G3"/>
    <mergeCell ref="A4:G4"/>
    <mergeCell ref="A5:G5"/>
    <mergeCell ref="A16:G16"/>
    <mergeCell ref="A6:G6"/>
    <mergeCell ref="A7:G7"/>
    <mergeCell ref="A9:A12"/>
    <mergeCell ref="A13:F13"/>
    <mergeCell ref="A14:F14"/>
    <mergeCell ref="B9:G9"/>
    <mergeCell ref="A15:F15"/>
  </mergeCells>
  <pageMargins left="0.15748031496062992" right="0.15748031496062992" top="0.75624999999999998" bottom="0.59055118110236227" header="0" footer="0"/>
  <pageSetup paperSize="9" scale="70" orientation="portrait" r:id="rId1"/>
  <headerFooter>
    <oddFooter>&amp;CPage /&amp;R&amp;P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HIND</cp:lastModifiedBy>
  <dcterms:modified xsi:type="dcterms:W3CDTF">2026-10-08T13:24:31Z</dcterms:modified>
</cp:coreProperties>
</file>