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1505"/>
  </bookViews>
  <sheets>
    <sheet name="BPDE LOT N°1" sheetId="2" r:id="rId1"/>
  </sheets>
  <definedNames>
    <definedName name="_xlnm._FilterDatabase" localSheetId="0" hidden="1">'BPDE LOT N°1'!$A$10:$F$123</definedName>
    <definedName name="_xlnm.Print_Titles" localSheetId="0">'BPDE LOT N°1'!$10:$10</definedName>
    <definedName name="_xlnm.Print_Area" localSheetId="0">'BPDE LOT N°1'!$A$1:$F$123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PFcOEx4e3avJMBlikk2OqH810WwvbG56EQZBN/6TPXQ="/>
    </ext>
  </extLst>
</workbook>
</file>

<file path=xl/calcChain.xml><?xml version="1.0" encoding="utf-8"?>
<calcChain xmlns="http://schemas.openxmlformats.org/spreadsheetml/2006/main">
  <c r="F92" i="2" l="1"/>
  <c r="F93" i="2"/>
  <c r="F94" i="2"/>
  <c r="F95" i="2"/>
  <c r="F96" i="2"/>
  <c r="F97" i="2"/>
  <c r="F98" i="2"/>
  <c r="F99" i="2"/>
  <c r="F100" i="2"/>
  <c r="F101" i="2"/>
  <c r="F102" i="2"/>
  <c r="F103" i="2"/>
  <c r="F91" i="2"/>
  <c r="F104" i="2" l="1"/>
  <c r="E117" i="2" s="1"/>
  <c r="F78" i="2" l="1"/>
  <c r="F79" i="2"/>
  <c r="F80" i="2"/>
  <c r="F81" i="2"/>
  <c r="F82" i="2"/>
  <c r="F83" i="2"/>
  <c r="F84" i="2"/>
  <c r="F85" i="2"/>
  <c r="F86" i="2"/>
  <c r="F87" i="2"/>
  <c r="F88" i="2"/>
  <c r="F77" i="2"/>
  <c r="F89" i="2" l="1"/>
  <c r="E116" i="2" s="1"/>
  <c r="F71" i="2"/>
  <c r="F72" i="2"/>
  <c r="F73" i="2"/>
  <c r="F74" i="2"/>
  <c r="F70" i="2"/>
  <c r="F69" i="2"/>
  <c r="F21" i="2"/>
  <c r="F50" i="2"/>
  <c r="F49" i="2"/>
  <c r="F75" i="2" l="1"/>
  <c r="E115" i="2" s="1"/>
  <c r="F36" i="2"/>
  <c r="F38" i="2"/>
  <c r="F39" i="2"/>
  <c r="F40" i="2"/>
  <c r="F42" i="2"/>
  <c r="F43" i="2"/>
  <c r="F45" i="2"/>
  <c r="F46" i="2"/>
  <c r="F47" i="2"/>
  <c r="F48" i="2"/>
  <c r="F63" i="2"/>
  <c r="F64" i="2"/>
  <c r="F65" i="2"/>
  <c r="F66" i="2"/>
  <c r="F62" i="2"/>
  <c r="F54" i="2"/>
  <c r="F55" i="2"/>
  <c r="F56" i="2"/>
  <c r="F57" i="2"/>
  <c r="F58" i="2"/>
  <c r="F59" i="2"/>
  <c r="F53" i="2"/>
  <c r="F26" i="2"/>
  <c r="F27" i="2"/>
  <c r="F28" i="2"/>
  <c r="F29" i="2"/>
  <c r="F31" i="2"/>
  <c r="F32" i="2"/>
  <c r="F34" i="2"/>
  <c r="F35" i="2"/>
  <c r="F24" i="2"/>
  <c r="F25" i="2"/>
  <c r="F22" i="2"/>
  <c r="F14" i="2"/>
  <c r="F15" i="2"/>
  <c r="F16" i="2"/>
  <c r="F17" i="2"/>
  <c r="F19" i="2"/>
  <c r="F20" i="2"/>
  <c r="F13" i="2"/>
  <c r="F60" i="2" l="1"/>
  <c r="E113" i="2" s="1"/>
  <c r="F67" i="2"/>
  <c r="E114" i="2" s="1"/>
  <c r="F51" i="2"/>
  <c r="E112" i="2" s="1"/>
  <c r="F107" i="2" l="1"/>
  <c r="F108" i="2"/>
  <c r="F109" i="2"/>
  <c r="F106" i="2"/>
  <c r="F110" i="2" l="1"/>
  <c r="E118" i="2" s="1"/>
  <c r="E119" i="2" l="1"/>
  <c r="E120" i="2" s="1"/>
  <c r="E121" i="2" s="1"/>
</calcChain>
</file>

<file path=xl/sharedStrings.xml><?xml version="1.0" encoding="utf-8"?>
<sst xmlns="http://schemas.openxmlformats.org/spreadsheetml/2006/main" count="205" uniqueCount="128">
  <si>
    <t>N°</t>
  </si>
  <si>
    <t>U</t>
  </si>
  <si>
    <t>M²</t>
  </si>
  <si>
    <t>M3</t>
  </si>
  <si>
    <t>KG</t>
  </si>
  <si>
    <t>ML</t>
  </si>
  <si>
    <t>ENS</t>
  </si>
  <si>
    <t>Fouilles en puits en tranchées et en rigoles dans tous terrains de toute nature y compris rocher</t>
  </si>
  <si>
    <t>Mise en remblais ou évacuation à la décharge publique</t>
  </si>
  <si>
    <t xml:space="preserve">Apport et mise en place du tout-venant </t>
  </si>
  <si>
    <t xml:space="preserve">Mise à la terre </t>
  </si>
  <si>
    <t xml:space="preserve">Béton de propreté </t>
  </si>
  <si>
    <t>Gros béton</t>
  </si>
  <si>
    <t xml:space="preserve">Maçonnerie de moellon en fondations </t>
  </si>
  <si>
    <t>Arase étanche</t>
  </si>
  <si>
    <t>Béton pour  béton armé en fondation</t>
  </si>
  <si>
    <t>BORDEREAUX DES PRIX / DETAIL ESTIMATIF</t>
  </si>
  <si>
    <t>DESIGNATIONS</t>
  </si>
  <si>
    <t>QUANTITE</t>
  </si>
  <si>
    <t>Prix unitaire en chiffres</t>
  </si>
  <si>
    <t>MONTANT(HT)</t>
  </si>
  <si>
    <t>Fouilles en pleine masse dans tous terrains de toute nature  y compris rocher</t>
  </si>
  <si>
    <t>Armatures en aciers HA pour béton armé en fondation</t>
  </si>
  <si>
    <t>PVC ø 200 série 2 pour assainissement</t>
  </si>
  <si>
    <t>Ml</t>
  </si>
  <si>
    <t>Regard visitable ou non visitable de 40 cm x 40 cm</t>
  </si>
  <si>
    <t>Regard visitable ou non visitable de 50 cm x 50 cm</t>
  </si>
  <si>
    <t>Regard visitable ou non visitable de 60 cm x 60 cm</t>
  </si>
  <si>
    <t>Hérissonage en pierre séche de 20 cm d'épaisseur,</t>
  </si>
  <si>
    <t>Dalle de forme en béton armé de 13 cm d'épaisseur y/c armatures</t>
  </si>
  <si>
    <t>Béton pour béton armé en élevation</t>
  </si>
  <si>
    <t>Armatures en aciers HA pour béton armé en élevation</t>
  </si>
  <si>
    <t>Planchers en hourdis creux y/c nervures, dalles de compression &amp; aciers Ep 25+5</t>
  </si>
  <si>
    <t>Double cloisons en brique creuses 8T+8T</t>
  </si>
  <si>
    <t>Cloisons simples en briques de 8 trous</t>
  </si>
  <si>
    <t>Maçonnerie d'agglos creux de 20cm</t>
  </si>
  <si>
    <t>M2</t>
  </si>
  <si>
    <t xml:space="preserve">Enduits intérieur au mortier de ciment  sur murs et plafond y compris baguette d'angle </t>
  </si>
  <si>
    <t>Enduit exterieur au mortier de ciment y compris baguette d'angle</t>
  </si>
  <si>
    <t>Dallage et trottoir périphérique en béton talouché</t>
  </si>
  <si>
    <t>Couronnement d'acrotère et façon de larmier y compris enduit</t>
  </si>
  <si>
    <r>
      <t>Fosse septique de 12 m</t>
    </r>
    <r>
      <rPr>
        <vertAlign val="superscript"/>
        <sz val="11"/>
        <color theme="1"/>
        <rFont val="Century Gothic"/>
        <family val="2"/>
      </rPr>
      <t>3</t>
    </r>
  </si>
  <si>
    <t>F</t>
  </si>
  <si>
    <r>
      <t>Puits perdu de 12 m</t>
    </r>
    <r>
      <rPr>
        <vertAlign val="superscript"/>
        <sz val="11"/>
        <color theme="1"/>
        <rFont val="Century Gothic"/>
        <family val="2"/>
      </rPr>
      <t>3</t>
    </r>
  </si>
  <si>
    <t>Dallette en béton armé</t>
  </si>
  <si>
    <t>Renforomis en béton</t>
  </si>
  <si>
    <t>Forme de pente y compris Chape de lissage</t>
  </si>
  <si>
    <t>Etanchéité en bicouche</t>
  </si>
  <si>
    <t>Etanchéité des relevés en bicouche</t>
  </si>
  <si>
    <t>Etanchéité légère</t>
  </si>
  <si>
    <t>Protection mécanique en dallettes de béton 5cm</t>
  </si>
  <si>
    <t>Protection des relevés en mortier de ciment grillagé</t>
  </si>
  <si>
    <t>Fourniture et pose de gargouilles + crapaudine</t>
  </si>
  <si>
    <t>Revêtement de sol en Granito Poli blanc</t>
  </si>
  <si>
    <t>Revêtement de sol en Gerflex</t>
  </si>
  <si>
    <t>Revêtement de sol en grès de cérame antidérapant</t>
  </si>
  <si>
    <t>Plinthe en Granito Poli</t>
  </si>
  <si>
    <t>Revêtement mural en grès de cérame</t>
  </si>
  <si>
    <t>Fourniture et pose de portes à lames</t>
  </si>
  <si>
    <t>Fourniture et pose de portes en aluminium</t>
  </si>
  <si>
    <t>Fourniture et pose de fenêtres et châssis en aluminium</t>
  </si>
  <si>
    <t>Fourniture et pose de placards y/c étagers</t>
  </si>
  <si>
    <t xml:space="preserve">Fourniture et pose de grille de protection </t>
  </si>
  <si>
    <t>Rideau d'obscurcissement</t>
  </si>
  <si>
    <t>Liaison Equipotentielle</t>
  </si>
  <si>
    <t>Cable électrique U1000 RO2V - 3X6 Mm² + T</t>
  </si>
  <si>
    <t>Cable électrique U1000 RO2V - 4X10 Mm² + T</t>
  </si>
  <si>
    <t>Cable électrique U1000 RO2V - 4X16 Mm² + T</t>
  </si>
  <si>
    <t>Foyers lumineux simple allumage y compris commande normal ou étanche</t>
  </si>
  <si>
    <t>Foyer lumineux supplémentaires</t>
  </si>
  <si>
    <t xml:space="preserve">Prise de courant </t>
  </si>
  <si>
    <t>Panel LED 60X60</t>
  </si>
  <si>
    <t>Hublot LED 240 mm étanche</t>
  </si>
  <si>
    <t>Regard de tirrage 40x40</t>
  </si>
  <si>
    <t>Branchement au réseau d'assainissement existant</t>
  </si>
  <si>
    <t>Niche, coffret et équipement de compteur</t>
  </si>
  <si>
    <t>Collecteur de distribution de 3 à 5 départs y compris coffret</t>
  </si>
  <si>
    <t>Canalisation en tube polyéthylène haute densité diamètre 40 PN 16</t>
  </si>
  <si>
    <t>Canalisation en tube polyéthylène haute densité diamètre 63 PN 16</t>
  </si>
  <si>
    <t>Canalisations en polypropylène (PPR) PN 16 BAR Ø 20</t>
  </si>
  <si>
    <t>Canalisations en polypropylène (PPR) PN 16 BAR Ø 32</t>
  </si>
  <si>
    <t>TUBE EN POLYÉTHYLÈNE  RÉTICULE DIAMÈTRE Ø 13/16</t>
  </si>
  <si>
    <t>Vanne d'arrêt tout diamètre</t>
  </si>
  <si>
    <t>Chutes pour évacuation EV,EP DN 50 mm</t>
  </si>
  <si>
    <t>Chutes pour évacuation EV,EP DN 100 mm</t>
  </si>
  <si>
    <t>WC à l'anglaise</t>
  </si>
  <si>
    <t>Fourniture et pose de lavabo collectif y/c robinets</t>
  </si>
  <si>
    <t>Peinture Griffé sur murs extérieurs</t>
  </si>
  <si>
    <t>Peinture vinylique sur murs et plafonds intérieurs</t>
  </si>
  <si>
    <t>Peinture glycérophtalique laquée sur menuiserie bois</t>
  </si>
  <si>
    <t>Peinture glycérophtalique laquée sur menuiserie métallique</t>
  </si>
  <si>
    <t>Royaume du Maroc</t>
  </si>
  <si>
    <t>Ministère de l’Education Nationale Du Préscolaire et des Sports</t>
  </si>
  <si>
    <t>A.R.E.F Marrakech Safi</t>
  </si>
  <si>
    <t>Direction provinciale de Safi</t>
  </si>
  <si>
    <t>Objet: Travaux de Construction de 04 (Quatre) salles de classes d’unités Préscolaire :  Deux (2) à l’Ecole Autonome ABDERRAHIM BOUABID - Une (1) à l’Ecole Autonome ABDELKHALEK TORRISE à la CT de Set Gzoula et Une (1) au Satellite OULAD BRAHIM à la CT Laamamra, province de Safi Région M/S</t>
  </si>
  <si>
    <t xml:space="preserve">Appel d’offres ouvert National « au rabais ou à majoration » N° : 57/S/2026 en Deux (2) lots Séparés 
</t>
  </si>
  <si>
    <t xml:space="preserve"> lot n°1 </t>
  </si>
  <si>
    <t>Rabais ou Majoration  en pourcentage</t>
  </si>
  <si>
    <t>Rabais ou Majoration en Valeur</t>
  </si>
  <si>
    <t>GROS OEUVRES</t>
  </si>
  <si>
    <t>MACONNERIE EN FONDATION</t>
  </si>
  <si>
    <t>BÉTON ARME EN FONDATIONS</t>
  </si>
  <si>
    <t>DALLAGES ET FORMES</t>
  </si>
  <si>
    <t>BÉTON ARME EN ÉLÉVATIONS</t>
  </si>
  <si>
    <t>MACONNERIE EN ELEVATION</t>
  </si>
  <si>
    <t>ENDUITS</t>
  </si>
  <si>
    <t>OUVRAGES DIVERS</t>
  </si>
  <si>
    <t>ETANCHEITE</t>
  </si>
  <si>
    <t>REVETEMENT SOLS ET MURS</t>
  </si>
  <si>
    <t>MENUISERIE BOIS, ALUMINIUM ET METALLIQUE</t>
  </si>
  <si>
    <t>ELECTRICITE - LUSTRERIE</t>
  </si>
  <si>
    <t>PLOMBERIE SANITAIRE - PROTECTION D'INCENDIE</t>
  </si>
  <si>
    <t>PEINTURE</t>
  </si>
  <si>
    <t xml:space="preserve"> TERRASSEMENT </t>
  </si>
  <si>
    <t>TOTAL GROS OEUVRES</t>
  </si>
  <si>
    <t>TOTAL ETANCHEITE</t>
  </si>
  <si>
    <t>TOTAL REVETEMENT SOLS ET MURS</t>
  </si>
  <si>
    <t>TOTAL MENUISERIE BOIS, ALUMINIUM ET METALLIQUE</t>
  </si>
  <si>
    <t>TOTAL ELECTRICITE - LUSTRERIE</t>
  </si>
  <si>
    <t>TOTAL PLOMBERIE SANITAIRE - PROTECTION D'INCENDIE</t>
  </si>
  <si>
    <t>TOTAL PEINTURE</t>
  </si>
  <si>
    <t xml:space="preserve">TABLEAU RECAPITULATIF </t>
  </si>
  <si>
    <t>BRANCHEMENT AU RESEAU ELECTRICITE EXISTANT Y/C REFECTION</t>
  </si>
  <si>
    <t>TABLEAU DE PROTECTION TPS</t>
  </si>
  <si>
    <t xml:space="preserve">TOTAL  H.TVA  </t>
  </si>
  <si>
    <t xml:space="preserve">TVA (20%)     </t>
  </si>
  <si>
    <t xml:space="preserve">TOTAL TTC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</si>
</sst>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30" x14ac:knownFonts="1">
    <font>
      <sz val="11"/>
      <color theme="1"/>
      <name val="Calibri"/>
      <scheme val="minor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b/>
      <sz val="10"/>
      <color theme="1"/>
      <name val="Century Gothic"/>
      <family val="2"/>
    </font>
    <font>
      <i/>
      <u/>
      <sz val="10"/>
      <color theme="1"/>
      <name val="Cambria"/>
      <family val="1"/>
    </font>
    <font>
      <sz val="11"/>
      <color theme="1"/>
      <name val="Calibri"/>
      <family val="2"/>
    </font>
    <font>
      <sz val="10"/>
      <name val="Arial"/>
      <family val="2"/>
    </font>
    <font>
      <sz val="10"/>
      <name val="Century Gothic"/>
      <family val="2"/>
    </font>
    <font>
      <b/>
      <u/>
      <sz val="13"/>
      <color theme="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rgb="FF002060"/>
      <name val="Century Gothic"/>
      <family val="2"/>
    </font>
    <font>
      <sz val="11"/>
      <name val="Century Gothic"/>
      <family val="2"/>
    </font>
    <font>
      <sz val="10"/>
      <color indexed="8"/>
      <name val="Century Gothic"/>
      <family val="2"/>
    </font>
    <font>
      <vertAlign val="superscript"/>
      <sz val="11"/>
      <color theme="1"/>
      <name val="Century Gothic"/>
      <family val="2"/>
    </font>
    <font>
      <b/>
      <sz val="11"/>
      <name val="Century Gothic"/>
      <family val="2"/>
    </font>
    <font>
      <b/>
      <sz val="13"/>
      <color theme="1"/>
      <name val="Century Gothic"/>
      <family val="2"/>
    </font>
    <font>
      <b/>
      <sz val="12"/>
      <color theme="1"/>
      <name val="Arial"/>
      <family val="2"/>
    </font>
    <font>
      <b/>
      <sz val="16"/>
      <color theme="1"/>
      <name val="Book Antiqua"/>
      <family val="1"/>
    </font>
    <font>
      <i/>
      <sz val="12"/>
      <color theme="1"/>
      <name val="Bauhaus 93"/>
      <family val="5"/>
    </font>
    <font>
      <b/>
      <i/>
      <sz val="12"/>
      <color theme="1"/>
      <name val="Bauhaus 93"/>
      <family val="5"/>
    </font>
    <font>
      <b/>
      <sz val="12"/>
      <color theme="1"/>
      <name val="Book Antiqua"/>
      <family val="1"/>
    </font>
    <font>
      <b/>
      <sz val="11"/>
      <color theme="1"/>
      <name val="Cambria"/>
      <family val="1"/>
    </font>
    <font>
      <b/>
      <sz val="10"/>
      <color rgb="FF000000"/>
      <name val="Cambria"/>
      <family val="1"/>
    </font>
    <font>
      <b/>
      <sz val="16"/>
      <color theme="1"/>
      <name val="Century Gothic"/>
      <family val="2"/>
    </font>
    <font>
      <b/>
      <sz val="11"/>
      <color rgb="FF000000"/>
      <name val="Cambria"/>
      <family val="1"/>
    </font>
    <font>
      <b/>
      <sz val="12"/>
      <color rgb="FF000000"/>
      <name val="Cambria"/>
      <family val="1"/>
    </font>
    <font>
      <b/>
      <sz val="14"/>
      <color theme="1"/>
      <name val="Century Gothic"/>
      <family val="2"/>
    </font>
    <font>
      <b/>
      <sz val="12"/>
      <name val="Book Antiqua"/>
      <family val="1"/>
    </font>
    <font>
      <sz val="10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5" fillId="0" borderId="1"/>
    <xf numFmtId="0" fontId="6" fillId="0" borderId="1"/>
    <xf numFmtId="0" fontId="5" fillId="0" borderId="1"/>
    <xf numFmtId="0" fontId="6" fillId="0" borderId="1"/>
    <xf numFmtId="43" fontId="6" fillId="0" borderId="1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vertical="center" wrapText="1"/>
    </xf>
    <xf numFmtId="2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2" fontId="1" fillId="0" borderId="0" xfId="0" applyNumberFormat="1" applyFont="1"/>
    <xf numFmtId="0" fontId="7" fillId="2" borderId="0" xfId="0" applyFont="1" applyFill="1"/>
    <xf numFmtId="0" fontId="7" fillId="0" borderId="0" xfId="0" applyFont="1" applyAlignment="1">
      <alignment horizontal="center" vertical="center"/>
    </xf>
    <xf numFmtId="0" fontId="7" fillId="0" borderId="0" xfId="0" applyFont="1"/>
    <xf numFmtId="0" fontId="13" fillId="0" borderId="0" xfId="0" applyFont="1"/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4" borderId="6" xfId="1" applyFont="1" applyFill="1" applyBorder="1" applyAlignment="1">
      <alignment horizontal="center" vertical="center"/>
    </xf>
    <xf numFmtId="0" fontId="9" fillId="4" borderId="7" xfId="1" applyFont="1" applyFill="1" applyBorder="1" applyAlignment="1">
      <alignment horizontal="left" vertical="center" wrapText="1"/>
    </xf>
    <xf numFmtId="0" fontId="9" fillId="4" borderId="7" xfId="1" applyFont="1" applyFill="1" applyBorder="1" applyAlignment="1">
      <alignment horizontal="center" vertical="center"/>
    </xf>
    <xf numFmtId="4" fontId="3" fillId="4" borderId="7" xfId="1" applyNumberFormat="1" applyFont="1" applyFill="1" applyBorder="1" applyAlignment="1">
      <alignment horizontal="center" vertical="center"/>
    </xf>
    <xf numFmtId="4" fontId="3" fillId="4" borderId="7" xfId="1" applyNumberFormat="1" applyFont="1" applyFill="1" applyBorder="1" applyAlignment="1">
      <alignment horizontal="center" vertical="center" wrapText="1"/>
    </xf>
    <xf numFmtId="4" fontId="3" fillId="4" borderId="8" xfId="1" applyNumberFormat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23" fillId="2" borderId="10" xfId="0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horizontal="center" vertical="center"/>
    </xf>
    <xf numFmtId="4" fontId="3" fillId="2" borderId="10" xfId="1" applyNumberFormat="1" applyFont="1" applyFill="1" applyBorder="1" applyAlignment="1">
      <alignment horizontal="center" vertical="center"/>
    </xf>
    <xf numFmtId="4" fontId="3" fillId="2" borderId="10" xfId="1" applyNumberFormat="1" applyFont="1" applyFill="1" applyBorder="1" applyAlignment="1">
      <alignment horizontal="center" vertical="center" wrapText="1"/>
    </xf>
    <xf numFmtId="4" fontId="3" fillId="2" borderId="11" xfId="1" applyNumberFormat="1" applyFont="1" applyFill="1" applyBorder="1" applyAlignment="1">
      <alignment horizontal="center" vertical="center"/>
    </xf>
    <xf numFmtId="0" fontId="22" fillId="2" borderId="10" xfId="0" applyFont="1" applyFill="1" applyBorder="1" applyAlignment="1">
      <alignment horizontal="left"/>
    </xf>
    <xf numFmtId="0" fontId="9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left" vertical="center" wrapText="1"/>
    </xf>
    <xf numFmtId="0" fontId="10" fillId="0" borderId="10" xfId="1" applyFont="1" applyBorder="1" applyAlignment="1">
      <alignment horizontal="center" vertical="center"/>
    </xf>
    <xf numFmtId="4" fontId="11" fillId="0" borderId="10" xfId="1" applyNumberFormat="1" applyFont="1" applyBorder="1" applyAlignment="1">
      <alignment horizontal="center" vertical="center"/>
    </xf>
    <xf numFmtId="4" fontId="10" fillId="0" borderId="10" xfId="1" applyNumberFormat="1" applyFont="1" applyBorder="1" applyAlignment="1">
      <alignment horizontal="center" vertical="center"/>
    </xf>
    <xf numFmtId="4" fontId="10" fillId="0" borderId="11" xfId="1" applyNumberFormat="1" applyFont="1" applyBorder="1" applyAlignment="1">
      <alignment horizontal="center" vertical="center"/>
    </xf>
    <xf numFmtId="0" fontId="23" fillId="0" borderId="10" xfId="0" applyFont="1" applyBorder="1" applyAlignment="1">
      <alignment horizontal="left" vertical="center"/>
    </xf>
    <xf numFmtId="0" fontId="12" fillId="0" borderId="10" xfId="1" applyFont="1" applyBorder="1" applyAlignment="1">
      <alignment horizontal="left" vertical="center" wrapText="1"/>
    </xf>
    <xf numFmtId="4" fontId="15" fillId="0" borderId="10" xfId="1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3" fillId="5" borderId="10" xfId="0" applyFont="1" applyFill="1" applyBorder="1" applyAlignment="1">
      <alignment horizontal="center" vertical="center"/>
    </xf>
    <xf numFmtId="4" fontId="23" fillId="5" borderId="10" xfId="0" applyNumberFormat="1" applyFont="1" applyFill="1" applyBorder="1" applyAlignment="1">
      <alignment horizontal="center" vertical="center"/>
    </xf>
    <xf numFmtId="4" fontId="26" fillId="5" borderId="10" xfId="0" applyNumberFormat="1" applyFont="1" applyFill="1" applyBorder="1" applyAlignment="1">
      <alignment horizontal="center" vertical="center"/>
    </xf>
    <xf numFmtId="43" fontId="10" fillId="2" borderId="4" xfId="5" applyFont="1" applyFill="1" applyBorder="1" applyAlignment="1">
      <alignment horizontal="center" vertical="center"/>
    </xf>
    <xf numFmtId="43" fontId="29" fillId="2" borderId="18" xfId="5" applyFont="1" applyFill="1" applyBorder="1" applyAlignment="1">
      <alignment horizontal="center" vertical="center"/>
    </xf>
    <xf numFmtId="4" fontId="27" fillId="0" borderId="15" xfId="1" applyNumberFormat="1" applyFont="1" applyBorder="1" applyAlignment="1">
      <alignment horizontal="center" vertical="center"/>
    </xf>
    <xf numFmtId="4" fontId="27" fillId="0" borderId="17" xfId="1" applyNumberFormat="1" applyFont="1" applyBorder="1" applyAlignment="1">
      <alignment horizontal="center" vertical="center"/>
    </xf>
    <xf numFmtId="0" fontId="25" fillId="2" borderId="15" xfId="0" applyFont="1" applyFill="1" applyBorder="1" applyAlignment="1">
      <alignment horizontal="left" vertical="center"/>
    </xf>
    <xf numFmtId="0" fontId="25" fillId="2" borderId="16" xfId="0" applyFont="1" applyFill="1" applyBorder="1" applyAlignment="1">
      <alignment horizontal="left" vertical="center"/>
    </xf>
    <xf numFmtId="0" fontId="25" fillId="2" borderId="15" xfId="0" applyFont="1" applyFill="1" applyBorder="1" applyAlignment="1">
      <alignment horizontal="right" vertical="center"/>
    </xf>
    <xf numFmtId="0" fontId="25" fillId="2" borderId="16" xfId="0" applyFont="1" applyFill="1" applyBorder="1" applyAlignment="1">
      <alignment horizontal="right" vertical="center"/>
    </xf>
    <xf numFmtId="4" fontId="16" fillId="0" borderId="10" xfId="1" applyNumberFormat="1" applyFont="1" applyBorder="1" applyAlignment="1">
      <alignment horizontal="center" vertical="center"/>
    </xf>
    <xf numFmtId="4" fontId="16" fillId="0" borderId="11" xfId="1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" fontId="28" fillId="0" borderId="5" xfId="4" applyNumberFormat="1" applyFont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1" xfId="2" applyFont="1" applyFill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24" fillId="0" borderId="15" xfId="1" applyFont="1" applyBorder="1" applyAlignment="1">
      <alignment horizontal="center" vertical="center" wrapText="1"/>
    </xf>
    <xf numFmtId="0" fontId="24" fillId="0" borderId="16" xfId="1" applyFont="1" applyBorder="1" applyAlignment="1">
      <alignment horizontal="center" vertical="center" wrapText="1"/>
    </xf>
    <xf numFmtId="0" fontId="24" fillId="0" borderId="17" xfId="1" applyFont="1" applyBorder="1" applyAlignment="1">
      <alignment horizontal="center" vertical="center" wrapText="1"/>
    </xf>
    <xf numFmtId="4" fontId="16" fillId="0" borderId="13" xfId="1" applyNumberFormat="1" applyFont="1" applyBorder="1" applyAlignment="1">
      <alignment horizontal="center" vertical="center"/>
    </xf>
    <xf numFmtId="4" fontId="16" fillId="0" borderId="14" xfId="1" applyNumberFormat="1" applyFont="1" applyBorder="1" applyAlignment="1">
      <alignment horizontal="center" vertical="center"/>
    </xf>
  </cellXfs>
  <cellStyles count="6">
    <cellStyle name="Comma 2" xfId="5"/>
    <cellStyle name="Normal" xfId="0" builtinId="0"/>
    <cellStyle name="Normal 13 2" xfId="2"/>
    <cellStyle name="Normal 2" xfId="1"/>
    <cellStyle name="Normal 2 2" xfId="3"/>
    <cellStyle name="Normal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E74BCF48-9B34-45C3-AEB3-D11671930829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xmlns="" id="{56CAC772-12F9-4D08-B62A-794F2DB228A4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xmlns="" id="{165FE81A-33D1-4FEE-B904-C15361074742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xmlns="" id="{6A19C127-AFB8-4597-9BB4-B2B9A138569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xmlns="" id="{DDA0D22C-60EC-45BA-83DA-1CED4CD0955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xmlns="" id="{7BCA9108-0940-4EE0-AE4B-3C0B887E42A5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xmlns="" id="{FCAE69ED-50E0-40FD-A28C-EDF17782239D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xmlns="" id="{88BA1166-C4E0-46CA-9C5D-0D233BF643D9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xmlns="" id="{EDB402B2-5F32-447C-90A7-1CBEE070996B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xmlns="" id="{5F67FADC-F260-496D-B553-1494972103A4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xmlns="" id="{F9E9CFD2-BCC6-4440-88E7-D9694AFF20B8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xmlns="" id="{BE2B301A-DCF0-4764-B8FE-8C7201621D68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xmlns="" id="{758F07AC-9466-4A29-BD13-F7814531A0E9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xmlns="" id="{B6B1C758-6B52-4C78-AAA2-B81CC2A00DA9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xmlns="" id="{C8109244-E405-4333-A283-717B85628A1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xmlns="" id="{110F8736-2E49-45EF-9CD2-CBC66434442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xmlns="" id="{49E0D05F-7CD9-452F-9C1B-F7A6B3E3CF5B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xmlns="" id="{8EC3972E-687F-433F-8488-77D68EF77FBD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xmlns="" id="{20147D20-578E-41C2-8E08-A29EC29CDDE8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xmlns="" id="{717E399D-475F-40B1-9196-2AF82EA0E716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xmlns="" id="{21FA38D3-84DB-47F6-87B2-3D50B2B9187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xmlns="" id="{8966102D-93FD-469C-8A47-82A441A74772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xmlns="" id="{E4CA630D-4247-431F-98D6-7B5C5BE7A94D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xmlns="" id="{58FE4460-4F50-469C-BE7E-6F270CACC6D2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xmlns="" id="{7725C78F-8C78-4809-99DE-71ECEDD68816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7" name="Shape 3">
          <a:extLst>
            <a:ext uri="{FF2B5EF4-FFF2-40B4-BE49-F238E27FC236}">
              <a16:creationId xmlns:a16="http://schemas.microsoft.com/office/drawing/2014/main" xmlns="" id="{C166BD8F-B1D7-4568-8634-1B9318460B42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xmlns="" id="{57720132-2049-4FC1-9A94-60DDBEEA6D59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xmlns="" id="{3A817E1B-D37D-48D4-BA81-8B8BA97E90B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xmlns="" id="{3814F290-DFB8-435F-A48D-A3B5C344419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1" name="Shape 3">
          <a:extLst>
            <a:ext uri="{FF2B5EF4-FFF2-40B4-BE49-F238E27FC236}">
              <a16:creationId xmlns:a16="http://schemas.microsoft.com/office/drawing/2014/main" xmlns="" id="{AC73084A-6174-4F5D-B269-2744FAB2A4D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xmlns="" id="{B8F17552-62C2-46D9-A78F-280F79182620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3" name="Shape 3">
          <a:extLst>
            <a:ext uri="{FF2B5EF4-FFF2-40B4-BE49-F238E27FC236}">
              <a16:creationId xmlns:a16="http://schemas.microsoft.com/office/drawing/2014/main" xmlns="" id="{793CDCCD-EAA3-4B3E-B009-561CFCC94F70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xmlns="" id="{9CCFD0BB-8EDA-4A32-9A8D-38E98DB08F5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5" name="Shape 3">
          <a:extLst>
            <a:ext uri="{FF2B5EF4-FFF2-40B4-BE49-F238E27FC236}">
              <a16:creationId xmlns:a16="http://schemas.microsoft.com/office/drawing/2014/main" xmlns="" id="{A9A27C73-5DC9-48A3-AEE6-DE33211E177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xmlns="" id="{2BA0927C-51E9-4CD4-84E2-B2246EBC81C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7" name="Shape 3">
          <a:extLst>
            <a:ext uri="{FF2B5EF4-FFF2-40B4-BE49-F238E27FC236}">
              <a16:creationId xmlns:a16="http://schemas.microsoft.com/office/drawing/2014/main" xmlns="" id="{09121178-0DB4-48E4-A593-6B322A714743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xmlns="" id="{C3608201-EA48-41F6-BEBD-FB01674FC54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9" name="Shape 3">
          <a:extLst>
            <a:ext uri="{FF2B5EF4-FFF2-40B4-BE49-F238E27FC236}">
              <a16:creationId xmlns:a16="http://schemas.microsoft.com/office/drawing/2014/main" xmlns="" id="{22279527-A617-456D-A4C3-DFE92485A164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xmlns="" id="{3E63C1A6-3D09-4488-8DD4-350D5853832A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41" name="Shape 3">
          <a:extLst>
            <a:ext uri="{FF2B5EF4-FFF2-40B4-BE49-F238E27FC236}">
              <a16:creationId xmlns:a16="http://schemas.microsoft.com/office/drawing/2014/main" xmlns="" id="{77E2B140-4E5E-4E10-B95E-5DE29B054D28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xmlns="" id="{2BE1A003-1E37-4F49-9724-2E5853E1543C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43" name="Shape 3">
          <a:extLst>
            <a:ext uri="{FF2B5EF4-FFF2-40B4-BE49-F238E27FC236}">
              <a16:creationId xmlns:a16="http://schemas.microsoft.com/office/drawing/2014/main" xmlns="" id="{2EDF7168-5AA3-480E-8E6D-5047EA85C079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xmlns="" id="{E9920EE3-DDFC-4589-88F3-D9A0B245B3B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45" name="Shape 3">
          <a:extLst>
            <a:ext uri="{FF2B5EF4-FFF2-40B4-BE49-F238E27FC236}">
              <a16:creationId xmlns:a16="http://schemas.microsoft.com/office/drawing/2014/main" xmlns="" id="{56AF57D0-F339-4D38-8F8D-74864E01AA91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xmlns="" id="{A9ECB2AD-3252-41C4-A112-8EE2322C5DEB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47" name="Shape 3">
          <a:extLst>
            <a:ext uri="{FF2B5EF4-FFF2-40B4-BE49-F238E27FC236}">
              <a16:creationId xmlns:a16="http://schemas.microsoft.com/office/drawing/2014/main" xmlns="" id="{46234822-BE76-462F-9CBE-FBF8F95BC8F9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xmlns="" id="{C7F6A6DE-8FFE-42C4-8EB6-7FABC17BD0C0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49" name="Shape 3">
          <a:extLst>
            <a:ext uri="{FF2B5EF4-FFF2-40B4-BE49-F238E27FC236}">
              <a16:creationId xmlns:a16="http://schemas.microsoft.com/office/drawing/2014/main" xmlns="" id="{DF0915F4-730D-4047-8A3A-C585921A5C1B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xmlns="" id="{13764A7C-6FC7-496E-B9B9-4F7E3177D1D3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51" name="Shape 3">
          <a:extLst>
            <a:ext uri="{FF2B5EF4-FFF2-40B4-BE49-F238E27FC236}">
              <a16:creationId xmlns:a16="http://schemas.microsoft.com/office/drawing/2014/main" xmlns="" id="{0DE4B32F-0C63-489C-872D-664067B5231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xmlns="" id="{6D589131-1C22-4C0D-8BAD-1AB19830CCCD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53" name="Shape 3">
          <a:extLst>
            <a:ext uri="{FF2B5EF4-FFF2-40B4-BE49-F238E27FC236}">
              <a16:creationId xmlns:a16="http://schemas.microsoft.com/office/drawing/2014/main" xmlns="" id="{69AFD1EA-9A39-4B34-8D97-A8A286772A5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54" name="Shape 3">
          <a:extLst>
            <a:ext uri="{FF2B5EF4-FFF2-40B4-BE49-F238E27FC236}">
              <a16:creationId xmlns:a16="http://schemas.microsoft.com/office/drawing/2014/main" xmlns="" id="{13DB6D16-8CE1-4183-A054-9C3CBB2163FC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55" name="Shape 3">
          <a:extLst>
            <a:ext uri="{FF2B5EF4-FFF2-40B4-BE49-F238E27FC236}">
              <a16:creationId xmlns:a16="http://schemas.microsoft.com/office/drawing/2014/main" xmlns="" id="{EE80EEE2-1449-49A3-81B7-3DE07FDD109D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56" name="Shape 3">
          <a:extLst>
            <a:ext uri="{FF2B5EF4-FFF2-40B4-BE49-F238E27FC236}">
              <a16:creationId xmlns:a16="http://schemas.microsoft.com/office/drawing/2014/main" xmlns="" id="{EA540F95-FFFF-4785-B2F4-3A31CD62B4B5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57" name="Shape 3">
          <a:extLst>
            <a:ext uri="{FF2B5EF4-FFF2-40B4-BE49-F238E27FC236}">
              <a16:creationId xmlns:a16="http://schemas.microsoft.com/office/drawing/2014/main" xmlns="" id="{C185064B-2199-425A-A244-667B0315FF28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58" name="Shape 3">
          <a:extLst>
            <a:ext uri="{FF2B5EF4-FFF2-40B4-BE49-F238E27FC236}">
              <a16:creationId xmlns:a16="http://schemas.microsoft.com/office/drawing/2014/main" xmlns="" id="{69DC5891-E5E4-4CB6-8FA5-3D69B1321EE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59" name="Shape 3">
          <a:extLst>
            <a:ext uri="{FF2B5EF4-FFF2-40B4-BE49-F238E27FC236}">
              <a16:creationId xmlns:a16="http://schemas.microsoft.com/office/drawing/2014/main" xmlns="" id="{33374319-1FAE-4CC3-9C46-6E6E4D14CA1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60" name="Shape 3">
          <a:extLst>
            <a:ext uri="{FF2B5EF4-FFF2-40B4-BE49-F238E27FC236}">
              <a16:creationId xmlns:a16="http://schemas.microsoft.com/office/drawing/2014/main" xmlns="" id="{B1E486D3-8FBB-4026-A88F-163E389FFB45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61" name="Shape 3">
          <a:extLst>
            <a:ext uri="{FF2B5EF4-FFF2-40B4-BE49-F238E27FC236}">
              <a16:creationId xmlns:a16="http://schemas.microsoft.com/office/drawing/2014/main" xmlns="" id="{A1B9861D-29BD-428C-B5BC-69E265A44095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62" name="Shape 3">
          <a:extLst>
            <a:ext uri="{FF2B5EF4-FFF2-40B4-BE49-F238E27FC236}">
              <a16:creationId xmlns:a16="http://schemas.microsoft.com/office/drawing/2014/main" xmlns="" id="{CCCA4709-1E8F-4637-B331-3B1E1EF0C35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63" name="Shape 3">
          <a:extLst>
            <a:ext uri="{FF2B5EF4-FFF2-40B4-BE49-F238E27FC236}">
              <a16:creationId xmlns:a16="http://schemas.microsoft.com/office/drawing/2014/main" xmlns="" id="{4F8127A6-3D32-45F4-86D7-98A4A8E3A5CC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64" name="Shape 3">
          <a:extLst>
            <a:ext uri="{FF2B5EF4-FFF2-40B4-BE49-F238E27FC236}">
              <a16:creationId xmlns:a16="http://schemas.microsoft.com/office/drawing/2014/main" xmlns="" id="{357F8AB1-1256-452E-A3C3-A9ED1C113D05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65" name="Shape 3">
          <a:extLst>
            <a:ext uri="{FF2B5EF4-FFF2-40B4-BE49-F238E27FC236}">
              <a16:creationId xmlns:a16="http://schemas.microsoft.com/office/drawing/2014/main" xmlns="" id="{E16FBE0F-7A72-47CD-9345-2C61E0D9AEA5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66" name="Shape 3">
          <a:extLst>
            <a:ext uri="{FF2B5EF4-FFF2-40B4-BE49-F238E27FC236}">
              <a16:creationId xmlns:a16="http://schemas.microsoft.com/office/drawing/2014/main" xmlns="" id="{CEBC32D0-E15A-46F1-9967-2D1B1B86F313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67" name="Shape 3">
          <a:extLst>
            <a:ext uri="{FF2B5EF4-FFF2-40B4-BE49-F238E27FC236}">
              <a16:creationId xmlns:a16="http://schemas.microsoft.com/office/drawing/2014/main" xmlns="" id="{6B214051-B564-4D76-B0BE-FC53B3D554F1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68" name="Shape 3">
          <a:extLst>
            <a:ext uri="{FF2B5EF4-FFF2-40B4-BE49-F238E27FC236}">
              <a16:creationId xmlns:a16="http://schemas.microsoft.com/office/drawing/2014/main" xmlns="" id="{9CCD7117-4339-4ED9-8A53-748603A3FBD1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69" name="Shape 3">
          <a:extLst>
            <a:ext uri="{FF2B5EF4-FFF2-40B4-BE49-F238E27FC236}">
              <a16:creationId xmlns:a16="http://schemas.microsoft.com/office/drawing/2014/main" xmlns="" id="{31026467-6AE5-4B15-BA10-F28251E8A641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70" name="Shape 3">
          <a:extLst>
            <a:ext uri="{FF2B5EF4-FFF2-40B4-BE49-F238E27FC236}">
              <a16:creationId xmlns:a16="http://schemas.microsoft.com/office/drawing/2014/main" xmlns="" id="{B2BB1494-6B3B-4354-99EF-97D3EE11AC81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71" name="Shape 3">
          <a:extLst>
            <a:ext uri="{FF2B5EF4-FFF2-40B4-BE49-F238E27FC236}">
              <a16:creationId xmlns:a16="http://schemas.microsoft.com/office/drawing/2014/main" xmlns="" id="{C788EDDD-ED7E-4B3A-9258-DAA80420374D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72" name="Shape 3">
          <a:extLst>
            <a:ext uri="{FF2B5EF4-FFF2-40B4-BE49-F238E27FC236}">
              <a16:creationId xmlns:a16="http://schemas.microsoft.com/office/drawing/2014/main" xmlns="" id="{706C974A-2AAD-4885-862D-DAEAEB9F59B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73" name="Shape 3">
          <a:extLst>
            <a:ext uri="{FF2B5EF4-FFF2-40B4-BE49-F238E27FC236}">
              <a16:creationId xmlns:a16="http://schemas.microsoft.com/office/drawing/2014/main" xmlns="" id="{9B48EFAE-517E-481C-B491-216AE02DABB4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74" name="Shape 3">
          <a:extLst>
            <a:ext uri="{FF2B5EF4-FFF2-40B4-BE49-F238E27FC236}">
              <a16:creationId xmlns:a16="http://schemas.microsoft.com/office/drawing/2014/main" xmlns="" id="{24E96B62-372F-4BA2-A430-441532A02181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75" name="Shape 3">
          <a:extLst>
            <a:ext uri="{FF2B5EF4-FFF2-40B4-BE49-F238E27FC236}">
              <a16:creationId xmlns:a16="http://schemas.microsoft.com/office/drawing/2014/main" xmlns="" id="{521A5136-D619-46A1-84C4-881FA433D379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76" name="Shape 3">
          <a:extLst>
            <a:ext uri="{FF2B5EF4-FFF2-40B4-BE49-F238E27FC236}">
              <a16:creationId xmlns:a16="http://schemas.microsoft.com/office/drawing/2014/main" xmlns="" id="{9DDAEF35-5935-4018-98EF-0EBA6A2E4445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77" name="Shape 3">
          <a:extLst>
            <a:ext uri="{FF2B5EF4-FFF2-40B4-BE49-F238E27FC236}">
              <a16:creationId xmlns:a16="http://schemas.microsoft.com/office/drawing/2014/main" xmlns="" id="{2A3CCB46-C5B5-4467-8993-EF81B9E2CDFC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78" name="Shape 3">
          <a:extLst>
            <a:ext uri="{FF2B5EF4-FFF2-40B4-BE49-F238E27FC236}">
              <a16:creationId xmlns:a16="http://schemas.microsoft.com/office/drawing/2014/main" xmlns="" id="{E2D149FD-9719-4A12-8287-86E9B6FF836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79" name="Shape 3">
          <a:extLst>
            <a:ext uri="{FF2B5EF4-FFF2-40B4-BE49-F238E27FC236}">
              <a16:creationId xmlns:a16="http://schemas.microsoft.com/office/drawing/2014/main" xmlns="" id="{D912F159-D4A1-4BCD-B421-7CF19663910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80" name="Shape 3">
          <a:extLst>
            <a:ext uri="{FF2B5EF4-FFF2-40B4-BE49-F238E27FC236}">
              <a16:creationId xmlns:a16="http://schemas.microsoft.com/office/drawing/2014/main" xmlns="" id="{9DA49D62-6FC1-4FE5-B4FC-4F9AB91E1371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81" name="Shape 3">
          <a:extLst>
            <a:ext uri="{FF2B5EF4-FFF2-40B4-BE49-F238E27FC236}">
              <a16:creationId xmlns:a16="http://schemas.microsoft.com/office/drawing/2014/main" xmlns="" id="{6A2EDE36-ACE9-46AA-AC1C-1C23873F9D6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82" name="Shape 3">
          <a:extLst>
            <a:ext uri="{FF2B5EF4-FFF2-40B4-BE49-F238E27FC236}">
              <a16:creationId xmlns:a16="http://schemas.microsoft.com/office/drawing/2014/main" xmlns="" id="{95594DF8-634D-4056-87D1-3901D6D82A4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83" name="Shape 3">
          <a:extLst>
            <a:ext uri="{FF2B5EF4-FFF2-40B4-BE49-F238E27FC236}">
              <a16:creationId xmlns:a16="http://schemas.microsoft.com/office/drawing/2014/main" xmlns="" id="{E0B6641C-E640-4EB5-B906-5E83299C94C9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84" name="Shape 3">
          <a:extLst>
            <a:ext uri="{FF2B5EF4-FFF2-40B4-BE49-F238E27FC236}">
              <a16:creationId xmlns:a16="http://schemas.microsoft.com/office/drawing/2014/main" xmlns="" id="{80183C9D-0C81-48AF-9F82-3B696FDAB306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85" name="Shape 3">
          <a:extLst>
            <a:ext uri="{FF2B5EF4-FFF2-40B4-BE49-F238E27FC236}">
              <a16:creationId xmlns:a16="http://schemas.microsoft.com/office/drawing/2014/main" xmlns="" id="{F7900EB3-F76E-497E-8E4A-FD1A78E8F653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86" name="Shape 3">
          <a:extLst>
            <a:ext uri="{FF2B5EF4-FFF2-40B4-BE49-F238E27FC236}">
              <a16:creationId xmlns:a16="http://schemas.microsoft.com/office/drawing/2014/main" xmlns="" id="{29F03D0F-38F4-4910-87CD-8A977F2C37C0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87" name="Shape 3">
          <a:extLst>
            <a:ext uri="{FF2B5EF4-FFF2-40B4-BE49-F238E27FC236}">
              <a16:creationId xmlns:a16="http://schemas.microsoft.com/office/drawing/2014/main" xmlns="" id="{4A5E4877-860A-4A14-9AC5-E83E07D820C5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88" name="Shape 3">
          <a:extLst>
            <a:ext uri="{FF2B5EF4-FFF2-40B4-BE49-F238E27FC236}">
              <a16:creationId xmlns:a16="http://schemas.microsoft.com/office/drawing/2014/main" xmlns="" id="{1FF59078-71E3-412C-8649-430FBD80247D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89" name="Shape 3">
          <a:extLst>
            <a:ext uri="{FF2B5EF4-FFF2-40B4-BE49-F238E27FC236}">
              <a16:creationId xmlns:a16="http://schemas.microsoft.com/office/drawing/2014/main" xmlns="" id="{08FC5F35-EFD4-41CE-AAFB-B829F01259A3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90" name="Shape 3">
          <a:extLst>
            <a:ext uri="{FF2B5EF4-FFF2-40B4-BE49-F238E27FC236}">
              <a16:creationId xmlns:a16="http://schemas.microsoft.com/office/drawing/2014/main" xmlns="" id="{EE6714E1-C766-4431-8491-257EFA31F9A5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91" name="Shape 3">
          <a:extLst>
            <a:ext uri="{FF2B5EF4-FFF2-40B4-BE49-F238E27FC236}">
              <a16:creationId xmlns:a16="http://schemas.microsoft.com/office/drawing/2014/main" xmlns="" id="{1CE96466-85C6-4CF8-9F47-7C359E768C54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92" name="Shape 3">
          <a:extLst>
            <a:ext uri="{FF2B5EF4-FFF2-40B4-BE49-F238E27FC236}">
              <a16:creationId xmlns:a16="http://schemas.microsoft.com/office/drawing/2014/main" xmlns="" id="{9D0B508E-CBBD-4F29-9A55-C2CAEAD26113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93" name="Shape 3">
          <a:extLst>
            <a:ext uri="{FF2B5EF4-FFF2-40B4-BE49-F238E27FC236}">
              <a16:creationId xmlns:a16="http://schemas.microsoft.com/office/drawing/2014/main" xmlns="" id="{4CB9A5E9-FE1C-4966-A2B8-8A9ADA7EB0D8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94" name="Shape 3">
          <a:extLst>
            <a:ext uri="{FF2B5EF4-FFF2-40B4-BE49-F238E27FC236}">
              <a16:creationId xmlns:a16="http://schemas.microsoft.com/office/drawing/2014/main" xmlns="" id="{5BF2822F-1F8F-4408-89F3-0E969536E234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95" name="Shape 3">
          <a:extLst>
            <a:ext uri="{FF2B5EF4-FFF2-40B4-BE49-F238E27FC236}">
              <a16:creationId xmlns:a16="http://schemas.microsoft.com/office/drawing/2014/main" xmlns="" id="{68F6FB96-C153-467F-8130-C0710C56854D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96" name="Shape 3">
          <a:extLst>
            <a:ext uri="{FF2B5EF4-FFF2-40B4-BE49-F238E27FC236}">
              <a16:creationId xmlns:a16="http://schemas.microsoft.com/office/drawing/2014/main" xmlns="" id="{51BCF8DD-BF71-47D7-BFDA-065C8647BB30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97" name="Shape 3">
          <a:extLst>
            <a:ext uri="{FF2B5EF4-FFF2-40B4-BE49-F238E27FC236}">
              <a16:creationId xmlns:a16="http://schemas.microsoft.com/office/drawing/2014/main" xmlns="" id="{1C6B2C2F-6200-4CB2-86EA-69BDE0D9F111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98" name="Shape 3">
          <a:extLst>
            <a:ext uri="{FF2B5EF4-FFF2-40B4-BE49-F238E27FC236}">
              <a16:creationId xmlns:a16="http://schemas.microsoft.com/office/drawing/2014/main" xmlns="" id="{5F027A18-266F-46B9-8BFA-12F39571AF59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99" name="Shape 3">
          <a:extLst>
            <a:ext uri="{FF2B5EF4-FFF2-40B4-BE49-F238E27FC236}">
              <a16:creationId xmlns:a16="http://schemas.microsoft.com/office/drawing/2014/main" xmlns="" id="{C37A2327-4D00-4374-8468-28430F7F5A8A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00" name="Shape 3">
          <a:extLst>
            <a:ext uri="{FF2B5EF4-FFF2-40B4-BE49-F238E27FC236}">
              <a16:creationId xmlns:a16="http://schemas.microsoft.com/office/drawing/2014/main" xmlns="" id="{13E8B7CD-7DF8-4A04-8305-50F5AEA5742A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01" name="Shape 3">
          <a:extLst>
            <a:ext uri="{FF2B5EF4-FFF2-40B4-BE49-F238E27FC236}">
              <a16:creationId xmlns:a16="http://schemas.microsoft.com/office/drawing/2014/main" xmlns="" id="{892AAFDD-703D-4F5A-AE49-194A974BC7B2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02" name="Shape 3">
          <a:extLst>
            <a:ext uri="{FF2B5EF4-FFF2-40B4-BE49-F238E27FC236}">
              <a16:creationId xmlns:a16="http://schemas.microsoft.com/office/drawing/2014/main" xmlns="" id="{D48B8CE0-7263-4530-AAA0-26EBD9195DE0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03" name="Shape 3">
          <a:extLst>
            <a:ext uri="{FF2B5EF4-FFF2-40B4-BE49-F238E27FC236}">
              <a16:creationId xmlns:a16="http://schemas.microsoft.com/office/drawing/2014/main" xmlns="" id="{EB77BC15-B885-4F7D-BF4B-EB75E2CE4441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04" name="Shape 3">
          <a:extLst>
            <a:ext uri="{FF2B5EF4-FFF2-40B4-BE49-F238E27FC236}">
              <a16:creationId xmlns:a16="http://schemas.microsoft.com/office/drawing/2014/main" xmlns="" id="{FF7689D0-4D85-4B0C-9787-1483FF985E31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05" name="Shape 3">
          <a:extLst>
            <a:ext uri="{FF2B5EF4-FFF2-40B4-BE49-F238E27FC236}">
              <a16:creationId xmlns:a16="http://schemas.microsoft.com/office/drawing/2014/main" xmlns="" id="{903B9F4A-284D-48EE-8AD0-B15FB2222CAB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06" name="Shape 3">
          <a:extLst>
            <a:ext uri="{FF2B5EF4-FFF2-40B4-BE49-F238E27FC236}">
              <a16:creationId xmlns:a16="http://schemas.microsoft.com/office/drawing/2014/main" xmlns="" id="{6115D7D1-0CC9-42BB-BC60-6E971F4AE130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07" name="Shape 3">
          <a:extLst>
            <a:ext uri="{FF2B5EF4-FFF2-40B4-BE49-F238E27FC236}">
              <a16:creationId xmlns:a16="http://schemas.microsoft.com/office/drawing/2014/main" xmlns="" id="{6C0EF15D-310D-4ACE-91CF-5DAACC5037C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08" name="Shape 3">
          <a:extLst>
            <a:ext uri="{FF2B5EF4-FFF2-40B4-BE49-F238E27FC236}">
              <a16:creationId xmlns:a16="http://schemas.microsoft.com/office/drawing/2014/main" xmlns="" id="{9D886BD5-F7B7-444B-905D-EC2CEA04529B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09" name="Shape 3">
          <a:extLst>
            <a:ext uri="{FF2B5EF4-FFF2-40B4-BE49-F238E27FC236}">
              <a16:creationId xmlns:a16="http://schemas.microsoft.com/office/drawing/2014/main" xmlns="" id="{98974934-43A4-4174-946F-68CE6534D66B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10" name="Shape 3">
          <a:extLst>
            <a:ext uri="{FF2B5EF4-FFF2-40B4-BE49-F238E27FC236}">
              <a16:creationId xmlns:a16="http://schemas.microsoft.com/office/drawing/2014/main" xmlns="" id="{DD113F2C-2A09-463F-8655-DAEE4342BF08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11" name="Shape 3">
          <a:extLst>
            <a:ext uri="{FF2B5EF4-FFF2-40B4-BE49-F238E27FC236}">
              <a16:creationId xmlns:a16="http://schemas.microsoft.com/office/drawing/2014/main" xmlns="" id="{84D96519-884D-4384-BDA5-B2154CD316DD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12" name="Shape 3">
          <a:extLst>
            <a:ext uri="{FF2B5EF4-FFF2-40B4-BE49-F238E27FC236}">
              <a16:creationId xmlns:a16="http://schemas.microsoft.com/office/drawing/2014/main" xmlns="" id="{86B0DB2A-9907-409E-A6AC-060213E354F6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13" name="Shape 3">
          <a:extLst>
            <a:ext uri="{FF2B5EF4-FFF2-40B4-BE49-F238E27FC236}">
              <a16:creationId xmlns:a16="http://schemas.microsoft.com/office/drawing/2014/main" xmlns="" id="{8599E873-6311-403F-BE50-DD22939E126B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14" name="Shape 3">
          <a:extLst>
            <a:ext uri="{FF2B5EF4-FFF2-40B4-BE49-F238E27FC236}">
              <a16:creationId xmlns:a16="http://schemas.microsoft.com/office/drawing/2014/main" xmlns="" id="{9CD2F8C3-D8AC-442C-84CA-BA9E43829195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15" name="Shape 3">
          <a:extLst>
            <a:ext uri="{FF2B5EF4-FFF2-40B4-BE49-F238E27FC236}">
              <a16:creationId xmlns:a16="http://schemas.microsoft.com/office/drawing/2014/main" xmlns="" id="{ACCCD6B4-A8BC-47EC-A0A5-E975634A8D14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16" name="Shape 3">
          <a:extLst>
            <a:ext uri="{FF2B5EF4-FFF2-40B4-BE49-F238E27FC236}">
              <a16:creationId xmlns:a16="http://schemas.microsoft.com/office/drawing/2014/main" xmlns="" id="{C8C2368C-916A-4B27-9196-2CE91E5576F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17" name="Shape 3">
          <a:extLst>
            <a:ext uri="{FF2B5EF4-FFF2-40B4-BE49-F238E27FC236}">
              <a16:creationId xmlns:a16="http://schemas.microsoft.com/office/drawing/2014/main" xmlns="" id="{2AF72123-11EF-48A3-A595-A10986FBDA83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18" name="Shape 3">
          <a:extLst>
            <a:ext uri="{FF2B5EF4-FFF2-40B4-BE49-F238E27FC236}">
              <a16:creationId xmlns:a16="http://schemas.microsoft.com/office/drawing/2014/main" xmlns="" id="{0A7F9944-E53E-4683-9E85-BDC6DEC13FD8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19" name="Shape 3">
          <a:extLst>
            <a:ext uri="{FF2B5EF4-FFF2-40B4-BE49-F238E27FC236}">
              <a16:creationId xmlns:a16="http://schemas.microsoft.com/office/drawing/2014/main" xmlns="" id="{56EB97F8-36BB-4087-949E-AB3433A71EB9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20" name="Shape 3">
          <a:extLst>
            <a:ext uri="{FF2B5EF4-FFF2-40B4-BE49-F238E27FC236}">
              <a16:creationId xmlns:a16="http://schemas.microsoft.com/office/drawing/2014/main" xmlns="" id="{5FB4E2A9-1253-4F6A-B364-FE29F4EBC231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21" name="Shape 3">
          <a:extLst>
            <a:ext uri="{FF2B5EF4-FFF2-40B4-BE49-F238E27FC236}">
              <a16:creationId xmlns:a16="http://schemas.microsoft.com/office/drawing/2014/main" xmlns="" id="{BD558439-156A-4A15-827B-A119E4771A43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22" name="Shape 3">
          <a:extLst>
            <a:ext uri="{FF2B5EF4-FFF2-40B4-BE49-F238E27FC236}">
              <a16:creationId xmlns:a16="http://schemas.microsoft.com/office/drawing/2014/main" xmlns="" id="{1E9CA5F8-FC24-404F-BBBF-F171D1253666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23" name="Shape 3">
          <a:extLst>
            <a:ext uri="{FF2B5EF4-FFF2-40B4-BE49-F238E27FC236}">
              <a16:creationId xmlns:a16="http://schemas.microsoft.com/office/drawing/2014/main" xmlns="" id="{BA014EB1-8CDF-4164-962F-D47274B57DF6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24" name="Shape 3">
          <a:extLst>
            <a:ext uri="{FF2B5EF4-FFF2-40B4-BE49-F238E27FC236}">
              <a16:creationId xmlns:a16="http://schemas.microsoft.com/office/drawing/2014/main" xmlns="" id="{65EBCAC7-9F1C-4D24-883A-C120C3CF4E0C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25" name="Shape 3">
          <a:extLst>
            <a:ext uri="{FF2B5EF4-FFF2-40B4-BE49-F238E27FC236}">
              <a16:creationId xmlns:a16="http://schemas.microsoft.com/office/drawing/2014/main" xmlns="" id="{2F1E8DC9-8A09-4098-B22D-D3C29651C3C4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26" name="Shape 3">
          <a:extLst>
            <a:ext uri="{FF2B5EF4-FFF2-40B4-BE49-F238E27FC236}">
              <a16:creationId xmlns:a16="http://schemas.microsoft.com/office/drawing/2014/main" xmlns="" id="{96110851-4C04-4118-A3E7-2D132DEB6B61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27" name="Shape 3">
          <a:extLst>
            <a:ext uri="{FF2B5EF4-FFF2-40B4-BE49-F238E27FC236}">
              <a16:creationId xmlns:a16="http://schemas.microsoft.com/office/drawing/2014/main" xmlns="" id="{45A738B2-6FB6-4078-BD2E-E22A752DFDFD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28" name="Shape 3">
          <a:extLst>
            <a:ext uri="{FF2B5EF4-FFF2-40B4-BE49-F238E27FC236}">
              <a16:creationId xmlns:a16="http://schemas.microsoft.com/office/drawing/2014/main" xmlns="" id="{73908679-DE82-4BF4-B95A-ED4BA19AA2C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29" name="Shape 3">
          <a:extLst>
            <a:ext uri="{FF2B5EF4-FFF2-40B4-BE49-F238E27FC236}">
              <a16:creationId xmlns:a16="http://schemas.microsoft.com/office/drawing/2014/main" xmlns="" id="{4C8E6CC7-791D-4394-A5ED-CB0DF2D4B1E8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30" name="Shape 3">
          <a:extLst>
            <a:ext uri="{FF2B5EF4-FFF2-40B4-BE49-F238E27FC236}">
              <a16:creationId xmlns:a16="http://schemas.microsoft.com/office/drawing/2014/main" xmlns="" id="{8D894EA0-83AD-4950-AE13-45CD58713C91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31" name="Shape 3">
          <a:extLst>
            <a:ext uri="{FF2B5EF4-FFF2-40B4-BE49-F238E27FC236}">
              <a16:creationId xmlns:a16="http://schemas.microsoft.com/office/drawing/2014/main" xmlns="" id="{09FEE393-AED9-4C1A-9C30-F5EB269401B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32" name="Shape 3">
          <a:extLst>
            <a:ext uri="{FF2B5EF4-FFF2-40B4-BE49-F238E27FC236}">
              <a16:creationId xmlns:a16="http://schemas.microsoft.com/office/drawing/2014/main" xmlns="" id="{641A8722-82B6-4280-82E9-5B7AA3F9F15C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33" name="Shape 3">
          <a:extLst>
            <a:ext uri="{FF2B5EF4-FFF2-40B4-BE49-F238E27FC236}">
              <a16:creationId xmlns:a16="http://schemas.microsoft.com/office/drawing/2014/main" xmlns="" id="{FE73DAF0-BF00-49D5-93FA-4F6DB356AD00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34" name="Shape 3">
          <a:extLst>
            <a:ext uri="{FF2B5EF4-FFF2-40B4-BE49-F238E27FC236}">
              <a16:creationId xmlns:a16="http://schemas.microsoft.com/office/drawing/2014/main" xmlns="" id="{BEE2F1BA-EF67-4F60-AE1F-64F46D1A6F5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35" name="Shape 3">
          <a:extLst>
            <a:ext uri="{FF2B5EF4-FFF2-40B4-BE49-F238E27FC236}">
              <a16:creationId xmlns:a16="http://schemas.microsoft.com/office/drawing/2014/main" xmlns="" id="{798011F0-CF29-4782-9697-560840D2CB52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36" name="Shape 3">
          <a:extLst>
            <a:ext uri="{FF2B5EF4-FFF2-40B4-BE49-F238E27FC236}">
              <a16:creationId xmlns:a16="http://schemas.microsoft.com/office/drawing/2014/main" xmlns="" id="{71A6BF9F-E6A9-40D8-BB96-3D5610B3DED2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37" name="Shape 3">
          <a:extLst>
            <a:ext uri="{FF2B5EF4-FFF2-40B4-BE49-F238E27FC236}">
              <a16:creationId xmlns:a16="http://schemas.microsoft.com/office/drawing/2014/main" xmlns="" id="{741DF2EA-C604-4E03-8BCF-3E19D388C0D5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38" name="Shape 3">
          <a:extLst>
            <a:ext uri="{FF2B5EF4-FFF2-40B4-BE49-F238E27FC236}">
              <a16:creationId xmlns:a16="http://schemas.microsoft.com/office/drawing/2014/main" xmlns="" id="{18D5D9B5-8900-4395-B936-9A830FD88B52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39" name="Shape 3">
          <a:extLst>
            <a:ext uri="{FF2B5EF4-FFF2-40B4-BE49-F238E27FC236}">
              <a16:creationId xmlns:a16="http://schemas.microsoft.com/office/drawing/2014/main" xmlns="" id="{A976283D-5FE5-40BF-B4DB-B7154ABCFCE6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40" name="Shape 3">
          <a:extLst>
            <a:ext uri="{FF2B5EF4-FFF2-40B4-BE49-F238E27FC236}">
              <a16:creationId xmlns:a16="http://schemas.microsoft.com/office/drawing/2014/main" xmlns="" id="{24ABDB28-3135-4CF9-939D-958BEECEEC40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41" name="Shape 3">
          <a:extLst>
            <a:ext uri="{FF2B5EF4-FFF2-40B4-BE49-F238E27FC236}">
              <a16:creationId xmlns:a16="http://schemas.microsoft.com/office/drawing/2014/main" xmlns="" id="{17D65C4C-B3AA-4157-8AF6-FD131FC72E1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42" name="Shape 3">
          <a:extLst>
            <a:ext uri="{FF2B5EF4-FFF2-40B4-BE49-F238E27FC236}">
              <a16:creationId xmlns:a16="http://schemas.microsoft.com/office/drawing/2014/main" xmlns="" id="{2D98C4DF-AFB9-460B-910D-516F0E1D8201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43" name="Shape 3">
          <a:extLst>
            <a:ext uri="{FF2B5EF4-FFF2-40B4-BE49-F238E27FC236}">
              <a16:creationId xmlns:a16="http://schemas.microsoft.com/office/drawing/2014/main" xmlns="" id="{747A610F-46D2-4851-9626-74A3D86FA9A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44" name="Shape 3">
          <a:extLst>
            <a:ext uri="{FF2B5EF4-FFF2-40B4-BE49-F238E27FC236}">
              <a16:creationId xmlns:a16="http://schemas.microsoft.com/office/drawing/2014/main" xmlns="" id="{A1860F7B-D628-404E-B5B8-601517A39F01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45" name="Shape 3">
          <a:extLst>
            <a:ext uri="{FF2B5EF4-FFF2-40B4-BE49-F238E27FC236}">
              <a16:creationId xmlns:a16="http://schemas.microsoft.com/office/drawing/2014/main" xmlns="" id="{10464E08-AE91-47CA-8CFD-AE2AB82D9FB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46" name="Shape 3">
          <a:extLst>
            <a:ext uri="{FF2B5EF4-FFF2-40B4-BE49-F238E27FC236}">
              <a16:creationId xmlns:a16="http://schemas.microsoft.com/office/drawing/2014/main" xmlns="" id="{64C55C94-7DA6-4402-BEC4-3B5840BB7ABA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47" name="Shape 3">
          <a:extLst>
            <a:ext uri="{FF2B5EF4-FFF2-40B4-BE49-F238E27FC236}">
              <a16:creationId xmlns:a16="http://schemas.microsoft.com/office/drawing/2014/main" xmlns="" id="{65656BA8-E53C-4D38-BA98-9679CD7F118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48" name="Shape 3">
          <a:extLst>
            <a:ext uri="{FF2B5EF4-FFF2-40B4-BE49-F238E27FC236}">
              <a16:creationId xmlns:a16="http://schemas.microsoft.com/office/drawing/2014/main" xmlns="" id="{1C8316AB-4159-45FA-B9D4-D9E0787AF986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49" name="Shape 3">
          <a:extLst>
            <a:ext uri="{FF2B5EF4-FFF2-40B4-BE49-F238E27FC236}">
              <a16:creationId xmlns:a16="http://schemas.microsoft.com/office/drawing/2014/main" xmlns="" id="{982127DD-E9C3-4EE3-888B-4555DA61B616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50" name="Shape 3">
          <a:extLst>
            <a:ext uri="{FF2B5EF4-FFF2-40B4-BE49-F238E27FC236}">
              <a16:creationId xmlns:a16="http://schemas.microsoft.com/office/drawing/2014/main" xmlns="" id="{1DDBA4E9-D04D-4795-8E5E-15DFCD22F1F2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51" name="Shape 3">
          <a:extLst>
            <a:ext uri="{FF2B5EF4-FFF2-40B4-BE49-F238E27FC236}">
              <a16:creationId xmlns:a16="http://schemas.microsoft.com/office/drawing/2014/main" xmlns="" id="{5204C88C-4303-4C12-A8F2-3656F20A7EF9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52" name="Shape 3">
          <a:extLst>
            <a:ext uri="{FF2B5EF4-FFF2-40B4-BE49-F238E27FC236}">
              <a16:creationId xmlns:a16="http://schemas.microsoft.com/office/drawing/2014/main" xmlns="" id="{544EED83-15E3-4AB8-970F-8E6EB558BDF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53" name="Shape 3">
          <a:extLst>
            <a:ext uri="{FF2B5EF4-FFF2-40B4-BE49-F238E27FC236}">
              <a16:creationId xmlns:a16="http://schemas.microsoft.com/office/drawing/2014/main" xmlns="" id="{A7762CBC-1817-461F-9153-E1E737BA31D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54" name="Shape 3">
          <a:extLst>
            <a:ext uri="{FF2B5EF4-FFF2-40B4-BE49-F238E27FC236}">
              <a16:creationId xmlns:a16="http://schemas.microsoft.com/office/drawing/2014/main" xmlns="" id="{B4C4EB3C-DD68-49D7-BDEE-10EF680CA486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55" name="Shape 3">
          <a:extLst>
            <a:ext uri="{FF2B5EF4-FFF2-40B4-BE49-F238E27FC236}">
              <a16:creationId xmlns:a16="http://schemas.microsoft.com/office/drawing/2014/main" xmlns="" id="{FD1B056B-526C-40CA-B3BF-D9351F82C5E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56" name="Shape 3">
          <a:extLst>
            <a:ext uri="{FF2B5EF4-FFF2-40B4-BE49-F238E27FC236}">
              <a16:creationId xmlns:a16="http://schemas.microsoft.com/office/drawing/2014/main" xmlns="" id="{C6CD0CE7-1194-4E58-8B27-F54B19AFF695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57" name="Shape 3">
          <a:extLst>
            <a:ext uri="{FF2B5EF4-FFF2-40B4-BE49-F238E27FC236}">
              <a16:creationId xmlns:a16="http://schemas.microsoft.com/office/drawing/2014/main" xmlns="" id="{92A53096-6C0A-4F14-9595-35B4ADE1757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58" name="Shape 3">
          <a:extLst>
            <a:ext uri="{FF2B5EF4-FFF2-40B4-BE49-F238E27FC236}">
              <a16:creationId xmlns:a16="http://schemas.microsoft.com/office/drawing/2014/main" xmlns="" id="{118A2C84-2C70-4C0A-B1B6-9B9D0FAB8E50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59" name="Shape 3">
          <a:extLst>
            <a:ext uri="{FF2B5EF4-FFF2-40B4-BE49-F238E27FC236}">
              <a16:creationId xmlns:a16="http://schemas.microsoft.com/office/drawing/2014/main" xmlns="" id="{F9FA2E72-D836-4337-9D20-938D34DD7483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60" name="Shape 3">
          <a:extLst>
            <a:ext uri="{FF2B5EF4-FFF2-40B4-BE49-F238E27FC236}">
              <a16:creationId xmlns:a16="http://schemas.microsoft.com/office/drawing/2014/main" xmlns="" id="{D193DC5D-C78B-4D2C-BE57-38209E0ACD4D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61" name="Shape 3">
          <a:extLst>
            <a:ext uri="{FF2B5EF4-FFF2-40B4-BE49-F238E27FC236}">
              <a16:creationId xmlns:a16="http://schemas.microsoft.com/office/drawing/2014/main" xmlns="" id="{961D37C7-B8B7-4C37-9F84-F934630F79D2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62" name="Shape 3">
          <a:extLst>
            <a:ext uri="{FF2B5EF4-FFF2-40B4-BE49-F238E27FC236}">
              <a16:creationId xmlns:a16="http://schemas.microsoft.com/office/drawing/2014/main" xmlns="" id="{FEEA5AD8-33C4-4AE3-940A-D7B3C278B8E4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63" name="Shape 3">
          <a:extLst>
            <a:ext uri="{FF2B5EF4-FFF2-40B4-BE49-F238E27FC236}">
              <a16:creationId xmlns:a16="http://schemas.microsoft.com/office/drawing/2014/main" xmlns="" id="{4A0A7892-5830-4D33-9C31-25E6ADE7BCA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64" name="Shape 3">
          <a:extLst>
            <a:ext uri="{FF2B5EF4-FFF2-40B4-BE49-F238E27FC236}">
              <a16:creationId xmlns:a16="http://schemas.microsoft.com/office/drawing/2014/main" xmlns="" id="{8B6DC5B1-E7CB-4B52-B40F-EA1F25B81742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65" name="Shape 3">
          <a:extLst>
            <a:ext uri="{FF2B5EF4-FFF2-40B4-BE49-F238E27FC236}">
              <a16:creationId xmlns:a16="http://schemas.microsoft.com/office/drawing/2014/main" xmlns="" id="{B40D349E-95FA-486A-9AB7-F564F44571A5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66" name="Shape 3">
          <a:extLst>
            <a:ext uri="{FF2B5EF4-FFF2-40B4-BE49-F238E27FC236}">
              <a16:creationId xmlns:a16="http://schemas.microsoft.com/office/drawing/2014/main" xmlns="" id="{CFD7FCDF-2BD4-4EB5-8974-6FE12C0EE05D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67" name="Shape 3">
          <a:extLst>
            <a:ext uri="{FF2B5EF4-FFF2-40B4-BE49-F238E27FC236}">
              <a16:creationId xmlns:a16="http://schemas.microsoft.com/office/drawing/2014/main" xmlns="" id="{C7C7C588-E14F-4B0B-ACC6-C20F15B7DE40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68" name="Shape 3">
          <a:extLst>
            <a:ext uri="{FF2B5EF4-FFF2-40B4-BE49-F238E27FC236}">
              <a16:creationId xmlns:a16="http://schemas.microsoft.com/office/drawing/2014/main" xmlns="" id="{D82CD007-255E-4E8E-B4F2-8298CC652F8D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69" name="Shape 3">
          <a:extLst>
            <a:ext uri="{FF2B5EF4-FFF2-40B4-BE49-F238E27FC236}">
              <a16:creationId xmlns:a16="http://schemas.microsoft.com/office/drawing/2014/main" xmlns="" id="{F5237363-A20B-4EA0-902D-C3A38D5E7C0B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70" name="Shape 3">
          <a:extLst>
            <a:ext uri="{FF2B5EF4-FFF2-40B4-BE49-F238E27FC236}">
              <a16:creationId xmlns:a16="http://schemas.microsoft.com/office/drawing/2014/main" xmlns="" id="{19F2F12C-C792-4294-97EB-957F2046ED9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71" name="Shape 3">
          <a:extLst>
            <a:ext uri="{FF2B5EF4-FFF2-40B4-BE49-F238E27FC236}">
              <a16:creationId xmlns:a16="http://schemas.microsoft.com/office/drawing/2014/main" xmlns="" id="{78E56A47-5629-4F5A-9A2A-C5292F31D1F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72" name="Shape 3">
          <a:extLst>
            <a:ext uri="{FF2B5EF4-FFF2-40B4-BE49-F238E27FC236}">
              <a16:creationId xmlns:a16="http://schemas.microsoft.com/office/drawing/2014/main" xmlns="" id="{1CEADCD5-6872-4A2E-B709-2E78A630ABE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73" name="Shape 3">
          <a:extLst>
            <a:ext uri="{FF2B5EF4-FFF2-40B4-BE49-F238E27FC236}">
              <a16:creationId xmlns:a16="http://schemas.microsoft.com/office/drawing/2014/main" xmlns="" id="{71A52DC8-67F6-4EAC-8F3C-C476A01A907A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74" name="Shape 3">
          <a:extLst>
            <a:ext uri="{FF2B5EF4-FFF2-40B4-BE49-F238E27FC236}">
              <a16:creationId xmlns:a16="http://schemas.microsoft.com/office/drawing/2014/main" xmlns="" id="{2D85CD20-05F6-44CE-BBDF-1026F0D17D05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75" name="Shape 3">
          <a:extLst>
            <a:ext uri="{FF2B5EF4-FFF2-40B4-BE49-F238E27FC236}">
              <a16:creationId xmlns:a16="http://schemas.microsoft.com/office/drawing/2014/main" xmlns="" id="{C0BC4DC4-BB6F-4E0F-955E-DBB9175BD364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76" name="Shape 3">
          <a:extLst>
            <a:ext uri="{FF2B5EF4-FFF2-40B4-BE49-F238E27FC236}">
              <a16:creationId xmlns:a16="http://schemas.microsoft.com/office/drawing/2014/main" xmlns="" id="{62518598-1279-49E7-8740-08F445A4EB26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77" name="Shape 3">
          <a:extLst>
            <a:ext uri="{FF2B5EF4-FFF2-40B4-BE49-F238E27FC236}">
              <a16:creationId xmlns:a16="http://schemas.microsoft.com/office/drawing/2014/main" xmlns="" id="{D5EAFB51-DC33-4937-8FEB-6BF8D8BEC3B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78" name="Shape 3">
          <a:extLst>
            <a:ext uri="{FF2B5EF4-FFF2-40B4-BE49-F238E27FC236}">
              <a16:creationId xmlns:a16="http://schemas.microsoft.com/office/drawing/2014/main" xmlns="" id="{32FCDD28-5CE1-4EF9-8294-6295CD35D6D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79" name="Shape 3">
          <a:extLst>
            <a:ext uri="{FF2B5EF4-FFF2-40B4-BE49-F238E27FC236}">
              <a16:creationId xmlns:a16="http://schemas.microsoft.com/office/drawing/2014/main" xmlns="" id="{7843DB78-328C-4189-8FD1-674AFF0EDA69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80" name="Shape 3">
          <a:extLst>
            <a:ext uri="{FF2B5EF4-FFF2-40B4-BE49-F238E27FC236}">
              <a16:creationId xmlns:a16="http://schemas.microsoft.com/office/drawing/2014/main" xmlns="" id="{B056A126-D217-44EB-896F-60D30D32A909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81" name="Shape 3">
          <a:extLst>
            <a:ext uri="{FF2B5EF4-FFF2-40B4-BE49-F238E27FC236}">
              <a16:creationId xmlns:a16="http://schemas.microsoft.com/office/drawing/2014/main" xmlns="" id="{343079AF-025B-4828-AF2B-117DFF658B6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82" name="Shape 3">
          <a:extLst>
            <a:ext uri="{FF2B5EF4-FFF2-40B4-BE49-F238E27FC236}">
              <a16:creationId xmlns:a16="http://schemas.microsoft.com/office/drawing/2014/main" xmlns="" id="{FC8E0CB9-FC45-48B7-AB6C-54F9C85819FC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83" name="Shape 3">
          <a:extLst>
            <a:ext uri="{FF2B5EF4-FFF2-40B4-BE49-F238E27FC236}">
              <a16:creationId xmlns:a16="http://schemas.microsoft.com/office/drawing/2014/main" xmlns="" id="{E3E69109-67DC-4814-9566-998C9E6BFABA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84" name="Shape 3">
          <a:extLst>
            <a:ext uri="{FF2B5EF4-FFF2-40B4-BE49-F238E27FC236}">
              <a16:creationId xmlns:a16="http://schemas.microsoft.com/office/drawing/2014/main" xmlns="" id="{7F272F19-3358-4ACC-96A2-5F2772544348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85" name="Shape 3">
          <a:extLst>
            <a:ext uri="{FF2B5EF4-FFF2-40B4-BE49-F238E27FC236}">
              <a16:creationId xmlns:a16="http://schemas.microsoft.com/office/drawing/2014/main" xmlns="" id="{A1865183-1FE2-4806-AB73-86225013AB6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86" name="Shape 3">
          <a:extLst>
            <a:ext uri="{FF2B5EF4-FFF2-40B4-BE49-F238E27FC236}">
              <a16:creationId xmlns:a16="http://schemas.microsoft.com/office/drawing/2014/main" xmlns="" id="{8CDBE6FF-D9EC-4F97-8BAA-AE62A92848CA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87" name="Shape 3">
          <a:extLst>
            <a:ext uri="{FF2B5EF4-FFF2-40B4-BE49-F238E27FC236}">
              <a16:creationId xmlns:a16="http://schemas.microsoft.com/office/drawing/2014/main" xmlns="" id="{4BD01545-FB90-487B-BF9F-C6FDBE978026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88" name="Shape 3">
          <a:extLst>
            <a:ext uri="{FF2B5EF4-FFF2-40B4-BE49-F238E27FC236}">
              <a16:creationId xmlns:a16="http://schemas.microsoft.com/office/drawing/2014/main" xmlns="" id="{110A3DC5-7E7F-4226-B311-7EF7B5DAE7E8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89" name="Shape 3">
          <a:extLst>
            <a:ext uri="{FF2B5EF4-FFF2-40B4-BE49-F238E27FC236}">
              <a16:creationId xmlns:a16="http://schemas.microsoft.com/office/drawing/2014/main" xmlns="" id="{AFA4FE05-5D8F-495E-8694-E6E7EA52AC1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90" name="Shape 3">
          <a:extLst>
            <a:ext uri="{FF2B5EF4-FFF2-40B4-BE49-F238E27FC236}">
              <a16:creationId xmlns:a16="http://schemas.microsoft.com/office/drawing/2014/main" xmlns="" id="{2E8F2814-B93F-4062-9E32-E4239A75E795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91" name="Shape 3">
          <a:extLst>
            <a:ext uri="{FF2B5EF4-FFF2-40B4-BE49-F238E27FC236}">
              <a16:creationId xmlns:a16="http://schemas.microsoft.com/office/drawing/2014/main" xmlns="" id="{CAAF41BE-263B-4904-9635-FC9903E5B1A4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92" name="Shape 3">
          <a:extLst>
            <a:ext uri="{FF2B5EF4-FFF2-40B4-BE49-F238E27FC236}">
              <a16:creationId xmlns:a16="http://schemas.microsoft.com/office/drawing/2014/main" xmlns="" id="{DBC22A45-1BAC-44DB-A9AC-71ABB62B88A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93" name="Shape 3">
          <a:extLst>
            <a:ext uri="{FF2B5EF4-FFF2-40B4-BE49-F238E27FC236}">
              <a16:creationId xmlns:a16="http://schemas.microsoft.com/office/drawing/2014/main" xmlns="" id="{16A956AB-D5A0-4488-93DD-EE6BB1FE66E0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94" name="Shape 3">
          <a:extLst>
            <a:ext uri="{FF2B5EF4-FFF2-40B4-BE49-F238E27FC236}">
              <a16:creationId xmlns:a16="http://schemas.microsoft.com/office/drawing/2014/main" xmlns="" id="{E772A5C0-9583-4B83-B21E-F0EC6FCB2451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95" name="Shape 3">
          <a:extLst>
            <a:ext uri="{FF2B5EF4-FFF2-40B4-BE49-F238E27FC236}">
              <a16:creationId xmlns:a16="http://schemas.microsoft.com/office/drawing/2014/main" xmlns="" id="{1E7D4312-6F1A-42D7-B9F2-F02ADB99532A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96" name="Shape 3">
          <a:extLst>
            <a:ext uri="{FF2B5EF4-FFF2-40B4-BE49-F238E27FC236}">
              <a16:creationId xmlns:a16="http://schemas.microsoft.com/office/drawing/2014/main" xmlns="" id="{1B8B8A17-E347-4AE9-982F-8DFDAE245C94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97" name="Shape 3">
          <a:extLst>
            <a:ext uri="{FF2B5EF4-FFF2-40B4-BE49-F238E27FC236}">
              <a16:creationId xmlns:a16="http://schemas.microsoft.com/office/drawing/2014/main" xmlns="" id="{D73C8381-24D5-464B-BC8A-A5A15B16A546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98" name="Shape 3">
          <a:extLst>
            <a:ext uri="{FF2B5EF4-FFF2-40B4-BE49-F238E27FC236}">
              <a16:creationId xmlns:a16="http://schemas.microsoft.com/office/drawing/2014/main" xmlns="" id="{59CE29E9-B443-49C9-A578-16063349FA23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199" name="Shape 3">
          <a:extLst>
            <a:ext uri="{FF2B5EF4-FFF2-40B4-BE49-F238E27FC236}">
              <a16:creationId xmlns:a16="http://schemas.microsoft.com/office/drawing/2014/main" xmlns="" id="{FFD20ED8-9321-46F5-857A-4DC28787B370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00" name="Shape 3">
          <a:extLst>
            <a:ext uri="{FF2B5EF4-FFF2-40B4-BE49-F238E27FC236}">
              <a16:creationId xmlns:a16="http://schemas.microsoft.com/office/drawing/2014/main" xmlns="" id="{6503241A-F69A-4D35-9E9D-E60A834D353B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01" name="Shape 3">
          <a:extLst>
            <a:ext uri="{FF2B5EF4-FFF2-40B4-BE49-F238E27FC236}">
              <a16:creationId xmlns:a16="http://schemas.microsoft.com/office/drawing/2014/main" xmlns="" id="{9FDFC1E7-6607-45C2-B694-364950B6F85A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02" name="Shape 3">
          <a:extLst>
            <a:ext uri="{FF2B5EF4-FFF2-40B4-BE49-F238E27FC236}">
              <a16:creationId xmlns:a16="http://schemas.microsoft.com/office/drawing/2014/main" xmlns="" id="{2C3BC24C-F798-47E4-BE44-75BC2B4C4F2B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03" name="Shape 3">
          <a:extLst>
            <a:ext uri="{FF2B5EF4-FFF2-40B4-BE49-F238E27FC236}">
              <a16:creationId xmlns:a16="http://schemas.microsoft.com/office/drawing/2014/main" xmlns="" id="{3A6ED9B7-4493-459F-B3F8-A7EB7C29A988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04" name="Shape 3">
          <a:extLst>
            <a:ext uri="{FF2B5EF4-FFF2-40B4-BE49-F238E27FC236}">
              <a16:creationId xmlns:a16="http://schemas.microsoft.com/office/drawing/2014/main" xmlns="" id="{B3E3916B-8964-454B-BBCD-679F5D138B69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05" name="Shape 3">
          <a:extLst>
            <a:ext uri="{FF2B5EF4-FFF2-40B4-BE49-F238E27FC236}">
              <a16:creationId xmlns:a16="http://schemas.microsoft.com/office/drawing/2014/main" xmlns="" id="{FEE74C5A-6782-43A5-9933-891FC15D40ED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06" name="Shape 3">
          <a:extLst>
            <a:ext uri="{FF2B5EF4-FFF2-40B4-BE49-F238E27FC236}">
              <a16:creationId xmlns:a16="http://schemas.microsoft.com/office/drawing/2014/main" xmlns="" id="{9250890D-BCE4-4019-AC09-A2A7B1222A45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07" name="Shape 3">
          <a:extLst>
            <a:ext uri="{FF2B5EF4-FFF2-40B4-BE49-F238E27FC236}">
              <a16:creationId xmlns:a16="http://schemas.microsoft.com/office/drawing/2014/main" xmlns="" id="{DF6DCC68-0DD3-41D9-A347-AC80645DA50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08" name="Shape 3">
          <a:extLst>
            <a:ext uri="{FF2B5EF4-FFF2-40B4-BE49-F238E27FC236}">
              <a16:creationId xmlns:a16="http://schemas.microsoft.com/office/drawing/2014/main" xmlns="" id="{7E882436-4E73-4A57-B99A-B24A3B210DE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09" name="Shape 3">
          <a:extLst>
            <a:ext uri="{FF2B5EF4-FFF2-40B4-BE49-F238E27FC236}">
              <a16:creationId xmlns:a16="http://schemas.microsoft.com/office/drawing/2014/main" xmlns="" id="{D7CC85EB-310D-476C-A12E-55B49577C06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10" name="Shape 3">
          <a:extLst>
            <a:ext uri="{FF2B5EF4-FFF2-40B4-BE49-F238E27FC236}">
              <a16:creationId xmlns:a16="http://schemas.microsoft.com/office/drawing/2014/main" xmlns="" id="{7C30A75D-C3FD-43BB-805C-D97470AC303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11" name="Shape 3">
          <a:extLst>
            <a:ext uri="{FF2B5EF4-FFF2-40B4-BE49-F238E27FC236}">
              <a16:creationId xmlns:a16="http://schemas.microsoft.com/office/drawing/2014/main" xmlns="" id="{9887D348-8D28-45FD-88E4-2D2683CB801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12" name="Shape 3">
          <a:extLst>
            <a:ext uri="{FF2B5EF4-FFF2-40B4-BE49-F238E27FC236}">
              <a16:creationId xmlns:a16="http://schemas.microsoft.com/office/drawing/2014/main" xmlns="" id="{E9AF57E8-15D5-4EEA-8C90-7A958CD26818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13" name="Shape 3">
          <a:extLst>
            <a:ext uri="{FF2B5EF4-FFF2-40B4-BE49-F238E27FC236}">
              <a16:creationId xmlns:a16="http://schemas.microsoft.com/office/drawing/2014/main" xmlns="" id="{CC275724-8537-47A1-BBB5-EAFBF87FA100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14" name="Shape 3">
          <a:extLst>
            <a:ext uri="{FF2B5EF4-FFF2-40B4-BE49-F238E27FC236}">
              <a16:creationId xmlns:a16="http://schemas.microsoft.com/office/drawing/2014/main" xmlns="" id="{331ADCB1-1842-46E6-9F73-220B044D0E75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15" name="Shape 3">
          <a:extLst>
            <a:ext uri="{FF2B5EF4-FFF2-40B4-BE49-F238E27FC236}">
              <a16:creationId xmlns:a16="http://schemas.microsoft.com/office/drawing/2014/main" xmlns="" id="{4D1FD00B-EEFF-4D6A-BE64-D239C89180EC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16" name="Shape 3">
          <a:extLst>
            <a:ext uri="{FF2B5EF4-FFF2-40B4-BE49-F238E27FC236}">
              <a16:creationId xmlns:a16="http://schemas.microsoft.com/office/drawing/2014/main" xmlns="" id="{1E7361BF-81D6-4963-A47E-71719B254D6A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17" name="Shape 3">
          <a:extLst>
            <a:ext uri="{FF2B5EF4-FFF2-40B4-BE49-F238E27FC236}">
              <a16:creationId xmlns:a16="http://schemas.microsoft.com/office/drawing/2014/main" xmlns="" id="{BF434075-C4EA-4C79-BAF4-99B493E9476A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18" name="Shape 3">
          <a:extLst>
            <a:ext uri="{FF2B5EF4-FFF2-40B4-BE49-F238E27FC236}">
              <a16:creationId xmlns:a16="http://schemas.microsoft.com/office/drawing/2014/main" xmlns="" id="{D7FDB6D6-A406-448B-B267-0B02CFE49F23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19" name="Shape 3">
          <a:extLst>
            <a:ext uri="{FF2B5EF4-FFF2-40B4-BE49-F238E27FC236}">
              <a16:creationId xmlns:a16="http://schemas.microsoft.com/office/drawing/2014/main" xmlns="" id="{0BAF589E-94F2-4FBB-BE55-E1050FFAB966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20" name="Shape 3">
          <a:extLst>
            <a:ext uri="{FF2B5EF4-FFF2-40B4-BE49-F238E27FC236}">
              <a16:creationId xmlns:a16="http://schemas.microsoft.com/office/drawing/2014/main" xmlns="" id="{1C90FBD4-6AA4-4E2D-BFE7-45BD93FE3CF0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21" name="Shape 3">
          <a:extLst>
            <a:ext uri="{FF2B5EF4-FFF2-40B4-BE49-F238E27FC236}">
              <a16:creationId xmlns:a16="http://schemas.microsoft.com/office/drawing/2014/main" xmlns="" id="{6745D2BD-67AD-4118-B5A6-24CC3396E5BB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22" name="Shape 3">
          <a:extLst>
            <a:ext uri="{FF2B5EF4-FFF2-40B4-BE49-F238E27FC236}">
              <a16:creationId xmlns:a16="http://schemas.microsoft.com/office/drawing/2014/main" xmlns="" id="{09108A68-F688-483B-B37F-E968C3EFC900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23" name="Shape 3">
          <a:extLst>
            <a:ext uri="{FF2B5EF4-FFF2-40B4-BE49-F238E27FC236}">
              <a16:creationId xmlns:a16="http://schemas.microsoft.com/office/drawing/2014/main" xmlns="" id="{462F616B-A795-460B-8E48-E5887ACBDBE4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24" name="Shape 3">
          <a:extLst>
            <a:ext uri="{FF2B5EF4-FFF2-40B4-BE49-F238E27FC236}">
              <a16:creationId xmlns:a16="http://schemas.microsoft.com/office/drawing/2014/main" xmlns="" id="{FDA16D11-DF8F-4BE6-A6DB-64BC82A7D6C2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25" name="Shape 3">
          <a:extLst>
            <a:ext uri="{FF2B5EF4-FFF2-40B4-BE49-F238E27FC236}">
              <a16:creationId xmlns:a16="http://schemas.microsoft.com/office/drawing/2014/main" xmlns="" id="{7E1B4489-65E6-4D8C-8DF0-F04038959555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26" name="Shape 3">
          <a:extLst>
            <a:ext uri="{FF2B5EF4-FFF2-40B4-BE49-F238E27FC236}">
              <a16:creationId xmlns:a16="http://schemas.microsoft.com/office/drawing/2014/main" xmlns="" id="{08E43571-F94E-4267-8487-F17101CCFE3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27" name="Shape 3">
          <a:extLst>
            <a:ext uri="{FF2B5EF4-FFF2-40B4-BE49-F238E27FC236}">
              <a16:creationId xmlns:a16="http://schemas.microsoft.com/office/drawing/2014/main" xmlns="" id="{82F310BD-5570-4ECB-8FCD-142F5C8D5CA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28" name="Shape 3">
          <a:extLst>
            <a:ext uri="{FF2B5EF4-FFF2-40B4-BE49-F238E27FC236}">
              <a16:creationId xmlns:a16="http://schemas.microsoft.com/office/drawing/2014/main" xmlns="" id="{12D48EDA-D1E7-47E6-89D4-31ABBB039C66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29" name="Shape 3">
          <a:extLst>
            <a:ext uri="{FF2B5EF4-FFF2-40B4-BE49-F238E27FC236}">
              <a16:creationId xmlns:a16="http://schemas.microsoft.com/office/drawing/2014/main" xmlns="" id="{82CF56D4-9916-44A5-8192-933BF98D793A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30" name="Shape 3">
          <a:extLst>
            <a:ext uri="{FF2B5EF4-FFF2-40B4-BE49-F238E27FC236}">
              <a16:creationId xmlns:a16="http://schemas.microsoft.com/office/drawing/2014/main" xmlns="" id="{643314CF-4F7D-4C78-92AA-A7A9F529E6C0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31" name="Shape 3">
          <a:extLst>
            <a:ext uri="{FF2B5EF4-FFF2-40B4-BE49-F238E27FC236}">
              <a16:creationId xmlns:a16="http://schemas.microsoft.com/office/drawing/2014/main" xmlns="" id="{0947C292-2D82-4BE6-80FF-1CA4F2B26D54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32" name="Shape 3">
          <a:extLst>
            <a:ext uri="{FF2B5EF4-FFF2-40B4-BE49-F238E27FC236}">
              <a16:creationId xmlns:a16="http://schemas.microsoft.com/office/drawing/2014/main" xmlns="" id="{567967C1-2169-48D8-A2A4-72DF85E5ABA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33" name="Shape 3">
          <a:extLst>
            <a:ext uri="{FF2B5EF4-FFF2-40B4-BE49-F238E27FC236}">
              <a16:creationId xmlns:a16="http://schemas.microsoft.com/office/drawing/2014/main" xmlns="" id="{B8F9E3A2-F2AA-4BF3-925C-8825DA260AC8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34" name="Shape 3">
          <a:extLst>
            <a:ext uri="{FF2B5EF4-FFF2-40B4-BE49-F238E27FC236}">
              <a16:creationId xmlns:a16="http://schemas.microsoft.com/office/drawing/2014/main" xmlns="" id="{EE2218CC-EA4E-42A3-8F55-5DDD9D7DFE16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35" name="Shape 3">
          <a:extLst>
            <a:ext uri="{FF2B5EF4-FFF2-40B4-BE49-F238E27FC236}">
              <a16:creationId xmlns:a16="http://schemas.microsoft.com/office/drawing/2014/main" xmlns="" id="{FA75A81C-E87F-43B3-91D4-0FB22972B7D8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36" name="Shape 3">
          <a:extLst>
            <a:ext uri="{FF2B5EF4-FFF2-40B4-BE49-F238E27FC236}">
              <a16:creationId xmlns:a16="http://schemas.microsoft.com/office/drawing/2014/main" xmlns="" id="{1C08A72A-A18E-483D-9E8C-97DCB25F6B12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37" name="Shape 3">
          <a:extLst>
            <a:ext uri="{FF2B5EF4-FFF2-40B4-BE49-F238E27FC236}">
              <a16:creationId xmlns:a16="http://schemas.microsoft.com/office/drawing/2014/main" xmlns="" id="{B94DB996-F53C-4400-85C5-6C017FB14916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38" name="Shape 3">
          <a:extLst>
            <a:ext uri="{FF2B5EF4-FFF2-40B4-BE49-F238E27FC236}">
              <a16:creationId xmlns:a16="http://schemas.microsoft.com/office/drawing/2014/main" xmlns="" id="{D1C922CD-4EA1-4C6F-B499-3D6F6D76E3A6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39" name="Shape 3">
          <a:extLst>
            <a:ext uri="{FF2B5EF4-FFF2-40B4-BE49-F238E27FC236}">
              <a16:creationId xmlns:a16="http://schemas.microsoft.com/office/drawing/2014/main" xmlns="" id="{C8CCA701-9511-49D1-87AA-5CD6D1CA08C2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40" name="Shape 3">
          <a:extLst>
            <a:ext uri="{FF2B5EF4-FFF2-40B4-BE49-F238E27FC236}">
              <a16:creationId xmlns:a16="http://schemas.microsoft.com/office/drawing/2014/main" xmlns="" id="{B536D769-6306-49CE-AFED-9B0DEC56D28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41" name="Shape 3">
          <a:extLst>
            <a:ext uri="{FF2B5EF4-FFF2-40B4-BE49-F238E27FC236}">
              <a16:creationId xmlns:a16="http://schemas.microsoft.com/office/drawing/2014/main" xmlns="" id="{3CFC4AB3-4F72-4B98-8AF7-37B3C11595EB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42" name="Shape 3">
          <a:extLst>
            <a:ext uri="{FF2B5EF4-FFF2-40B4-BE49-F238E27FC236}">
              <a16:creationId xmlns:a16="http://schemas.microsoft.com/office/drawing/2014/main" xmlns="" id="{7EAA5168-4397-4090-B5EA-AAE213029B5A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43" name="Shape 3">
          <a:extLst>
            <a:ext uri="{FF2B5EF4-FFF2-40B4-BE49-F238E27FC236}">
              <a16:creationId xmlns:a16="http://schemas.microsoft.com/office/drawing/2014/main" xmlns="" id="{5754CADE-4E91-467E-9677-D18244CA9A6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44" name="Shape 3">
          <a:extLst>
            <a:ext uri="{FF2B5EF4-FFF2-40B4-BE49-F238E27FC236}">
              <a16:creationId xmlns:a16="http://schemas.microsoft.com/office/drawing/2014/main" xmlns="" id="{77DE22BC-CD13-44C8-BB99-8AAA4B20F775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45" name="Shape 3">
          <a:extLst>
            <a:ext uri="{FF2B5EF4-FFF2-40B4-BE49-F238E27FC236}">
              <a16:creationId xmlns:a16="http://schemas.microsoft.com/office/drawing/2014/main" xmlns="" id="{76A4470C-FF3A-495A-85D2-D3A3EDF977E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46" name="Shape 3">
          <a:extLst>
            <a:ext uri="{FF2B5EF4-FFF2-40B4-BE49-F238E27FC236}">
              <a16:creationId xmlns:a16="http://schemas.microsoft.com/office/drawing/2014/main" xmlns="" id="{C8970AA2-0083-449A-B9F9-B0DA65F42786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47" name="Shape 3">
          <a:extLst>
            <a:ext uri="{FF2B5EF4-FFF2-40B4-BE49-F238E27FC236}">
              <a16:creationId xmlns:a16="http://schemas.microsoft.com/office/drawing/2014/main" xmlns="" id="{C45A9311-48D2-4E1C-A616-F48EF55E125A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48" name="Shape 3">
          <a:extLst>
            <a:ext uri="{FF2B5EF4-FFF2-40B4-BE49-F238E27FC236}">
              <a16:creationId xmlns:a16="http://schemas.microsoft.com/office/drawing/2014/main" xmlns="" id="{B1DB536C-1AFE-4725-B8B4-0DDAEE2FA563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49" name="Shape 3">
          <a:extLst>
            <a:ext uri="{FF2B5EF4-FFF2-40B4-BE49-F238E27FC236}">
              <a16:creationId xmlns:a16="http://schemas.microsoft.com/office/drawing/2014/main" xmlns="" id="{666C3BE9-0EF9-4D2A-8C23-D173ED5E4215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50" name="Shape 3">
          <a:extLst>
            <a:ext uri="{FF2B5EF4-FFF2-40B4-BE49-F238E27FC236}">
              <a16:creationId xmlns:a16="http://schemas.microsoft.com/office/drawing/2014/main" xmlns="" id="{4B41BEE6-19C4-4210-891E-B20D9D8E045A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51" name="Shape 3">
          <a:extLst>
            <a:ext uri="{FF2B5EF4-FFF2-40B4-BE49-F238E27FC236}">
              <a16:creationId xmlns:a16="http://schemas.microsoft.com/office/drawing/2014/main" xmlns="" id="{73A58B9A-6195-47F7-9852-C9D35AB64248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52" name="Shape 3">
          <a:extLst>
            <a:ext uri="{FF2B5EF4-FFF2-40B4-BE49-F238E27FC236}">
              <a16:creationId xmlns:a16="http://schemas.microsoft.com/office/drawing/2014/main" xmlns="" id="{CF72E204-84C4-406E-8DCE-F429E7C3FD10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53" name="Shape 3">
          <a:extLst>
            <a:ext uri="{FF2B5EF4-FFF2-40B4-BE49-F238E27FC236}">
              <a16:creationId xmlns:a16="http://schemas.microsoft.com/office/drawing/2014/main" xmlns="" id="{EEB9FAFA-D858-46E8-B354-1FA0AB8BFEF4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54" name="Shape 3">
          <a:extLst>
            <a:ext uri="{FF2B5EF4-FFF2-40B4-BE49-F238E27FC236}">
              <a16:creationId xmlns:a16="http://schemas.microsoft.com/office/drawing/2014/main" xmlns="" id="{A44B02CA-B60E-4A43-8D66-3C4AD4D2808C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55" name="Shape 3">
          <a:extLst>
            <a:ext uri="{FF2B5EF4-FFF2-40B4-BE49-F238E27FC236}">
              <a16:creationId xmlns:a16="http://schemas.microsoft.com/office/drawing/2014/main" xmlns="" id="{534F1C99-20DA-4EA2-86D8-68265C5A4FD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56" name="Shape 3">
          <a:extLst>
            <a:ext uri="{FF2B5EF4-FFF2-40B4-BE49-F238E27FC236}">
              <a16:creationId xmlns:a16="http://schemas.microsoft.com/office/drawing/2014/main" xmlns="" id="{F18F8A6C-3C18-48C8-AE94-C9CD154E2AF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57" name="Shape 3">
          <a:extLst>
            <a:ext uri="{FF2B5EF4-FFF2-40B4-BE49-F238E27FC236}">
              <a16:creationId xmlns:a16="http://schemas.microsoft.com/office/drawing/2014/main" xmlns="" id="{20A407FC-5A5A-4530-A96E-E03814F91EEA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58" name="Shape 3">
          <a:extLst>
            <a:ext uri="{FF2B5EF4-FFF2-40B4-BE49-F238E27FC236}">
              <a16:creationId xmlns:a16="http://schemas.microsoft.com/office/drawing/2014/main" xmlns="" id="{3DBAA0B5-6547-4D64-8997-D0846D6685ED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59" name="Shape 3">
          <a:extLst>
            <a:ext uri="{FF2B5EF4-FFF2-40B4-BE49-F238E27FC236}">
              <a16:creationId xmlns:a16="http://schemas.microsoft.com/office/drawing/2014/main" xmlns="" id="{24873213-2B0A-4968-8065-2FA1BB979572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60" name="Shape 3">
          <a:extLst>
            <a:ext uri="{FF2B5EF4-FFF2-40B4-BE49-F238E27FC236}">
              <a16:creationId xmlns:a16="http://schemas.microsoft.com/office/drawing/2014/main" xmlns="" id="{D08533E9-E80C-4CB6-9548-BD98696B6AD4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61" name="Shape 3">
          <a:extLst>
            <a:ext uri="{FF2B5EF4-FFF2-40B4-BE49-F238E27FC236}">
              <a16:creationId xmlns:a16="http://schemas.microsoft.com/office/drawing/2014/main" xmlns="" id="{0D692128-ABC2-45CA-9DF9-D43EEB0AA1A5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62" name="Shape 3">
          <a:extLst>
            <a:ext uri="{FF2B5EF4-FFF2-40B4-BE49-F238E27FC236}">
              <a16:creationId xmlns:a16="http://schemas.microsoft.com/office/drawing/2014/main" xmlns="" id="{209D08F7-B6D9-42BB-AC7C-759B57522C88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63" name="Shape 3">
          <a:extLst>
            <a:ext uri="{FF2B5EF4-FFF2-40B4-BE49-F238E27FC236}">
              <a16:creationId xmlns:a16="http://schemas.microsoft.com/office/drawing/2014/main" xmlns="" id="{A05935D4-CC3B-4021-8EB9-713B058135FC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64" name="Shape 3">
          <a:extLst>
            <a:ext uri="{FF2B5EF4-FFF2-40B4-BE49-F238E27FC236}">
              <a16:creationId xmlns:a16="http://schemas.microsoft.com/office/drawing/2014/main" xmlns="" id="{1C016D13-3FFC-48A2-8A4D-CA073E27810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65" name="Shape 3">
          <a:extLst>
            <a:ext uri="{FF2B5EF4-FFF2-40B4-BE49-F238E27FC236}">
              <a16:creationId xmlns:a16="http://schemas.microsoft.com/office/drawing/2014/main" xmlns="" id="{8FE747E7-1B6C-4288-B0C5-ABFC467D278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66" name="Shape 3">
          <a:extLst>
            <a:ext uri="{FF2B5EF4-FFF2-40B4-BE49-F238E27FC236}">
              <a16:creationId xmlns:a16="http://schemas.microsoft.com/office/drawing/2014/main" xmlns="" id="{025D3526-9330-4D13-8DA7-EF0635434659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67" name="Shape 3">
          <a:extLst>
            <a:ext uri="{FF2B5EF4-FFF2-40B4-BE49-F238E27FC236}">
              <a16:creationId xmlns:a16="http://schemas.microsoft.com/office/drawing/2014/main" xmlns="" id="{839056CD-BF41-43B2-B764-C13A2E1D02C6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68" name="Shape 3">
          <a:extLst>
            <a:ext uri="{FF2B5EF4-FFF2-40B4-BE49-F238E27FC236}">
              <a16:creationId xmlns:a16="http://schemas.microsoft.com/office/drawing/2014/main" xmlns="" id="{EDCEFA3F-E27A-49EE-AA72-DD64FA7B6B7D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69" name="Shape 3">
          <a:extLst>
            <a:ext uri="{FF2B5EF4-FFF2-40B4-BE49-F238E27FC236}">
              <a16:creationId xmlns:a16="http://schemas.microsoft.com/office/drawing/2014/main" xmlns="" id="{218CF7BA-0AAA-41B8-9C94-27A819CDFDA2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70" name="Shape 3">
          <a:extLst>
            <a:ext uri="{FF2B5EF4-FFF2-40B4-BE49-F238E27FC236}">
              <a16:creationId xmlns:a16="http://schemas.microsoft.com/office/drawing/2014/main" xmlns="" id="{A15B9A18-3E8B-48FD-9490-3D21BAF2A1EA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71" name="Shape 3">
          <a:extLst>
            <a:ext uri="{FF2B5EF4-FFF2-40B4-BE49-F238E27FC236}">
              <a16:creationId xmlns:a16="http://schemas.microsoft.com/office/drawing/2014/main" xmlns="" id="{EA1796EF-8880-46C3-BD8D-205504EB2F0D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72" name="Shape 3">
          <a:extLst>
            <a:ext uri="{FF2B5EF4-FFF2-40B4-BE49-F238E27FC236}">
              <a16:creationId xmlns:a16="http://schemas.microsoft.com/office/drawing/2014/main" xmlns="" id="{AD60254E-CCA6-47C9-B3E1-8BA3C185124C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73" name="Shape 3">
          <a:extLst>
            <a:ext uri="{FF2B5EF4-FFF2-40B4-BE49-F238E27FC236}">
              <a16:creationId xmlns:a16="http://schemas.microsoft.com/office/drawing/2014/main" xmlns="" id="{76568667-9927-40E6-83A9-F3B3D694367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74" name="Shape 3">
          <a:extLst>
            <a:ext uri="{FF2B5EF4-FFF2-40B4-BE49-F238E27FC236}">
              <a16:creationId xmlns:a16="http://schemas.microsoft.com/office/drawing/2014/main" xmlns="" id="{E932B3CF-7AB0-464B-BE19-71BA190D56E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75" name="Shape 3">
          <a:extLst>
            <a:ext uri="{FF2B5EF4-FFF2-40B4-BE49-F238E27FC236}">
              <a16:creationId xmlns:a16="http://schemas.microsoft.com/office/drawing/2014/main" xmlns="" id="{2C6DBCD2-E9EA-41D3-9522-E5616477001D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76" name="Shape 3">
          <a:extLst>
            <a:ext uri="{FF2B5EF4-FFF2-40B4-BE49-F238E27FC236}">
              <a16:creationId xmlns:a16="http://schemas.microsoft.com/office/drawing/2014/main" xmlns="" id="{A95B5193-172E-4E03-B485-8B30F0C4FFF8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77" name="Shape 3">
          <a:extLst>
            <a:ext uri="{FF2B5EF4-FFF2-40B4-BE49-F238E27FC236}">
              <a16:creationId xmlns:a16="http://schemas.microsoft.com/office/drawing/2014/main" xmlns="" id="{07F4BA90-1E7A-496A-A906-34CB36B6B24B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78" name="Shape 3">
          <a:extLst>
            <a:ext uri="{FF2B5EF4-FFF2-40B4-BE49-F238E27FC236}">
              <a16:creationId xmlns:a16="http://schemas.microsoft.com/office/drawing/2014/main" xmlns="" id="{E8D1CF5B-1F93-412E-BA99-EDE78F5C3D42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79" name="Shape 3">
          <a:extLst>
            <a:ext uri="{FF2B5EF4-FFF2-40B4-BE49-F238E27FC236}">
              <a16:creationId xmlns:a16="http://schemas.microsoft.com/office/drawing/2014/main" xmlns="" id="{FAA28140-0F10-42D2-9379-308137433FEC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80" name="Shape 3">
          <a:extLst>
            <a:ext uri="{FF2B5EF4-FFF2-40B4-BE49-F238E27FC236}">
              <a16:creationId xmlns:a16="http://schemas.microsoft.com/office/drawing/2014/main" xmlns="" id="{0A2967E8-F358-4C78-82FC-6CB310FAD955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81" name="Shape 3">
          <a:extLst>
            <a:ext uri="{FF2B5EF4-FFF2-40B4-BE49-F238E27FC236}">
              <a16:creationId xmlns:a16="http://schemas.microsoft.com/office/drawing/2014/main" xmlns="" id="{0EA76653-B5B9-4439-B0CB-AD5BE984C46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82" name="Shape 3">
          <a:extLst>
            <a:ext uri="{FF2B5EF4-FFF2-40B4-BE49-F238E27FC236}">
              <a16:creationId xmlns:a16="http://schemas.microsoft.com/office/drawing/2014/main" xmlns="" id="{7FF9D76B-7442-43C8-AAEF-D3F65B3ABB5B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83" name="Shape 3">
          <a:extLst>
            <a:ext uri="{FF2B5EF4-FFF2-40B4-BE49-F238E27FC236}">
              <a16:creationId xmlns:a16="http://schemas.microsoft.com/office/drawing/2014/main" xmlns="" id="{1C0180E4-319D-4B3D-984A-F04BA1BC2B03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84" name="Shape 3">
          <a:extLst>
            <a:ext uri="{FF2B5EF4-FFF2-40B4-BE49-F238E27FC236}">
              <a16:creationId xmlns:a16="http://schemas.microsoft.com/office/drawing/2014/main" xmlns="" id="{0BCF9F58-71B3-4EED-BDC2-365A5DFFBA8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85" name="Shape 3">
          <a:extLst>
            <a:ext uri="{FF2B5EF4-FFF2-40B4-BE49-F238E27FC236}">
              <a16:creationId xmlns:a16="http://schemas.microsoft.com/office/drawing/2014/main" xmlns="" id="{B42EB17F-ABB3-4206-9705-B6DC805207A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86" name="Shape 3">
          <a:extLst>
            <a:ext uri="{FF2B5EF4-FFF2-40B4-BE49-F238E27FC236}">
              <a16:creationId xmlns:a16="http://schemas.microsoft.com/office/drawing/2014/main" xmlns="" id="{783A125D-E048-4F21-B008-BA6710B3E65A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87" name="Shape 3">
          <a:extLst>
            <a:ext uri="{FF2B5EF4-FFF2-40B4-BE49-F238E27FC236}">
              <a16:creationId xmlns:a16="http://schemas.microsoft.com/office/drawing/2014/main" xmlns="" id="{360E060D-0761-4E91-96BB-0C5FDD62745D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88" name="Shape 3">
          <a:extLst>
            <a:ext uri="{FF2B5EF4-FFF2-40B4-BE49-F238E27FC236}">
              <a16:creationId xmlns:a16="http://schemas.microsoft.com/office/drawing/2014/main" xmlns="" id="{1061ADD3-61D9-48DA-84C9-F1A1CC40E74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89" name="Shape 3">
          <a:extLst>
            <a:ext uri="{FF2B5EF4-FFF2-40B4-BE49-F238E27FC236}">
              <a16:creationId xmlns:a16="http://schemas.microsoft.com/office/drawing/2014/main" xmlns="" id="{D05C0359-3C94-44AA-9730-08FC42D95463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90" name="Shape 3">
          <a:extLst>
            <a:ext uri="{FF2B5EF4-FFF2-40B4-BE49-F238E27FC236}">
              <a16:creationId xmlns:a16="http://schemas.microsoft.com/office/drawing/2014/main" xmlns="" id="{E0DE0CAD-5C04-4781-8D4D-2633BCD47364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91" name="Shape 3">
          <a:extLst>
            <a:ext uri="{FF2B5EF4-FFF2-40B4-BE49-F238E27FC236}">
              <a16:creationId xmlns:a16="http://schemas.microsoft.com/office/drawing/2014/main" xmlns="" id="{69E5C41B-45DB-49E8-BC10-159F8C0DFD5D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92" name="Shape 3">
          <a:extLst>
            <a:ext uri="{FF2B5EF4-FFF2-40B4-BE49-F238E27FC236}">
              <a16:creationId xmlns:a16="http://schemas.microsoft.com/office/drawing/2014/main" xmlns="" id="{507F04C7-ACF9-491F-AB6E-56A3DD274040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93" name="Shape 3">
          <a:extLst>
            <a:ext uri="{FF2B5EF4-FFF2-40B4-BE49-F238E27FC236}">
              <a16:creationId xmlns:a16="http://schemas.microsoft.com/office/drawing/2014/main" xmlns="" id="{9D4DBCB1-82A9-461F-877E-F61C2CEC58F9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94" name="Shape 3">
          <a:extLst>
            <a:ext uri="{FF2B5EF4-FFF2-40B4-BE49-F238E27FC236}">
              <a16:creationId xmlns:a16="http://schemas.microsoft.com/office/drawing/2014/main" xmlns="" id="{00DDDE55-E580-4E9C-9359-3367DE1EA80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95" name="Shape 3">
          <a:extLst>
            <a:ext uri="{FF2B5EF4-FFF2-40B4-BE49-F238E27FC236}">
              <a16:creationId xmlns:a16="http://schemas.microsoft.com/office/drawing/2014/main" xmlns="" id="{B8BA6F3E-45CA-4BAE-A79F-AF20A77CE808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96" name="Shape 3">
          <a:extLst>
            <a:ext uri="{FF2B5EF4-FFF2-40B4-BE49-F238E27FC236}">
              <a16:creationId xmlns:a16="http://schemas.microsoft.com/office/drawing/2014/main" xmlns="" id="{E2071CB6-19C0-48A1-9F28-6D638BFCB6D3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97" name="Shape 3">
          <a:extLst>
            <a:ext uri="{FF2B5EF4-FFF2-40B4-BE49-F238E27FC236}">
              <a16:creationId xmlns:a16="http://schemas.microsoft.com/office/drawing/2014/main" xmlns="" id="{A8861C30-8326-4E90-9930-9B9BCB61D1A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98" name="Shape 3">
          <a:extLst>
            <a:ext uri="{FF2B5EF4-FFF2-40B4-BE49-F238E27FC236}">
              <a16:creationId xmlns:a16="http://schemas.microsoft.com/office/drawing/2014/main" xmlns="" id="{4485CB38-D69F-45C6-9321-1A3A1508A08C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299" name="Shape 3">
          <a:extLst>
            <a:ext uri="{FF2B5EF4-FFF2-40B4-BE49-F238E27FC236}">
              <a16:creationId xmlns:a16="http://schemas.microsoft.com/office/drawing/2014/main" xmlns="" id="{5F2CF7E5-CFD2-4D27-96D6-4721257391E0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00" name="Shape 3">
          <a:extLst>
            <a:ext uri="{FF2B5EF4-FFF2-40B4-BE49-F238E27FC236}">
              <a16:creationId xmlns:a16="http://schemas.microsoft.com/office/drawing/2014/main" xmlns="" id="{CBA5B325-9AB1-41E4-B5D8-500C5D25D761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01" name="Shape 3">
          <a:extLst>
            <a:ext uri="{FF2B5EF4-FFF2-40B4-BE49-F238E27FC236}">
              <a16:creationId xmlns:a16="http://schemas.microsoft.com/office/drawing/2014/main" xmlns="" id="{B255633D-D4F1-4D85-B1FE-17A76607356A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02" name="Shape 3">
          <a:extLst>
            <a:ext uri="{FF2B5EF4-FFF2-40B4-BE49-F238E27FC236}">
              <a16:creationId xmlns:a16="http://schemas.microsoft.com/office/drawing/2014/main" xmlns="" id="{A167E3BE-8838-4BB1-B69F-C6C70D0D7CE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03" name="Shape 3">
          <a:extLst>
            <a:ext uri="{FF2B5EF4-FFF2-40B4-BE49-F238E27FC236}">
              <a16:creationId xmlns:a16="http://schemas.microsoft.com/office/drawing/2014/main" xmlns="" id="{E012F71F-8103-48BB-9613-17F980189026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04" name="Shape 3">
          <a:extLst>
            <a:ext uri="{FF2B5EF4-FFF2-40B4-BE49-F238E27FC236}">
              <a16:creationId xmlns:a16="http://schemas.microsoft.com/office/drawing/2014/main" xmlns="" id="{96FFEAB9-BB04-48EF-8771-E4DBB0617CBD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05" name="Shape 3">
          <a:extLst>
            <a:ext uri="{FF2B5EF4-FFF2-40B4-BE49-F238E27FC236}">
              <a16:creationId xmlns:a16="http://schemas.microsoft.com/office/drawing/2014/main" xmlns="" id="{7C72059A-A382-49A6-B03E-50DBAB47EF86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06" name="Shape 3">
          <a:extLst>
            <a:ext uri="{FF2B5EF4-FFF2-40B4-BE49-F238E27FC236}">
              <a16:creationId xmlns:a16="http://schemas.microsoft.com/office/drawing/2014/main" xmlns="" id="{3E673EF5-4856-4C63-A2B7-7AFF2BD31DC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07" name="Shape 3">
          <a:extLst>
            <a:ext uri="{FF2B5EF4-FFF2-40B4-BE49-F238E27FC236}">
              <a16:creationId xmlns:a16="http://schemas.microsoft.com/office/drawing/2014/main" xmlns="" id="{CF5C043B-CC7C-4AED-B858-FEFE9C0EBD36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08" name="Shape 3">
          <a:extLst>
            <a:ext uri="{FF2B5EF4-FFF2-40B4-BE49-F238E27FC236}">
              <a16:creationId xmlns:a16="http://schemas.microsoft.com/office/drawing/2014/main" xmlns="" id="{5E5740B7-8A05-4322-818B-0496CCC15893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09" name="Shape 3">
          <a:extLst>
            <a:ext uri="{FF2B5EF4-FFF2-40B4-BE49-F238E27FC236}">
              <a16:creationId xmlns:a16="http://schemas.microsoft.com/office/drawing/2014/main" xmlns="" id="{C6B1E550-34B5-4091-B096-561920514D2D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10" name="Shape 3">
          <a:extLst>
            <a:ext uri="{FF2B5EF4-FFF2-40B4-BE49-F238E27FC236}">
              <a16:creationId xmlns:a16="http://schemas.microsoft.com/office/drawing/2014/main" xmlns="" id="{EB41B064-DEAC-433E-A9E3-A7761EE708C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11" name="Shape 3">
          <a:extLst>
            <a:ext uri="{FF2B5EF4-FFF2-40B4-BE49-F238E27FC236}">
              <a16:creationId xmlns:a16="http://schemas.microsoft.com/office/drawing/2014/main" xmlns="" id="{32088686-4745-4371-8926-F1F66DD51CD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12" name="Shape 3">
          <a:extLst>
            <a:ext uri="{FF2B5EF4-FFF2-40B4-BE49-F238E27FC236}">
              <a16:creationId xmlns:a16="http://schemas.microsoft.com/office/drawing/2014/main" xmlns="" id="{454CB7AC-96D5-45D8-9961-A78A2F6767DA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13" name="Shape 3">
          <a:extLst>
            <a:ext uri="{FF2B5EF4-FFF2-40B4-BE49-F238E27FC236}">
              <a16:creationId xmlns:a16="http://schemas.microsoft.com/office/drawing/2014/main" xmlns="" id="{F0159A5B-7E6E-4504-97F3-4DBBA7647E10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14" name="Shape 3">
          <a:extLst>
            <a:ext uri="{FF2B5EF4-FFF2-40B4-BE49-F238E27FC236}">
              <a16:creationId xmlns:a16="http://schemas.microsoft.com/office/drawing/2014/main" xmlns="" id="{88FC0429-50BE-4A78-9E72-E336DBE79783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15" name="Shape 3">
          <a:extLst>
            <a:ext uri="{FF2B5EF4-FFF2-40B4-BE49-F238E27FC236}">
              <a16:creationId xmlns:a16="http://schemas.microsoft.com/office/drawing/2014/main" xmlns="" id="{7A0FB3FF-0552-4D64-8494-6D1BC7B26698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16" name="Shape 3">
          <a:extLst>
            <a:ext uri="{FF2B5EF4-FFF2-40B4-BE49-F238E27FC236}">
              <a16:creationId xmlns:a16="http://schemas.microsoft.com/office/drawing/2014/main" xmlns="" id="{6788427C-D680-41BE-8059-248F1926E61D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17" name="Shape 3">
          <a:extLst>
            <a:ext uri="{FF2B5EF4-FFF2-40B4-BE49-F238E27FC236}">
              <a16:creationId xmlns:a16="http://schemas.microsoft.com/office/drawing/2014/main" xmlns="" id="{0ECFD565-7615-4C3C-84A1-FE65C6FA80F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18" name="Shape 3">
          <a:extLst>
            <a:ext uri="{FF2B5EF4-FFF2-40B4-BE49-F238E27FC236}">
              <a16:creationId xmlns:a16="http://schemas.microsoft.com/office/drawing/2014/main" xmlns="" id="{F0EEB4CF-7F19-45CE-9B58-B883906EC2F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19" name="Shape 3">
          <a:extLst>
            <a:ext uri="{FF2B5EF4-FFF2-40B4-BE49-F238E27FC236}">
              <a16:creationId xmlns:a16="http://schemas.microsoft.com/office/drawing/2014/main" xmlns="" id="{163F23F0-293C-43A9-B4E7-566C0E42750C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20" name="Shape 3">
          <a:extLst>
            <a:ext uri="{FF2B5EF4-FFF2-40B4-BE49-F238E27FC236}">
              <a16:creationId xmlns:a16="http://schemas.microsoft.com/office/drawing/2014/main" xmlns="" id="{A36F98B2-5B29-491B-BA95-9B38A789C39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21" name="Shape 3">
          <a:extLst>
            <a:ext uri="{FF2B5EF4-FFF2-40B4-BE49-F238E27FC236}">
              <a16:creationId xmlns:a16="http://schemas.microsoft.com/office/drawing/2014/main" xmlns="" id="{A3DBB91C-6A07-4776-A46E-DB9DCBDB5A04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22" name="Shape 3">
          <a:extLst>
            <a:ext uri="{FF2B5EF4-FFF2-40B4-BE49-F238E27FC236}">
              <a16:creationId xmlns:a16="http://schemas.microsoft.com/office/drawing/2014/main" xmlns="" id="{720EDE61-D10A-4413-B91D-5E16D9C5F8C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23" name="Shape 3">
          <a:extLst>
            <a:ext uri="{FF2B5EF4-FFF2-40B4-BE49-F238E27FC236}">
              <a16:creationId xmlns:a16="http://schemas.microsoft.com/office/drawing/2014/main" xmlns="" id="{D1E764EF-1118-4F5E-99F9-834101B5676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24" name="Shape 3">
          <a:extLst>
            <a:ext uri="{FF2B5EF4-FFF2-40B4-BE49-F238E27FC236}">
              <a16:creationId xmlns:a16="http://schemas.microsoft.com/office/drawing/2014/main" xmlns="" id="{14F6A998-3241-4265-912E-296264016A2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25" name="Shape 3">
          <a:extLst>
            <a:ext uri="{FF2B5EF4-FFF2-40B4-BE49-F238E27FC236}">
              <a16:creationId xmlns:a16="http://schemas.microsoft.com/office/drawing/2014/main" xmlns="" id="{3A746EE2-29D0-4C28-A053-36BC666B71B0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26" name="Shape 3">
          <a:extLst>
            <a:ext uri="{FF2B5EF4-FFF2-40B4-BE49-F238E27FC236}">
              <a16:creationId xmlns:a16="http://schemas.microsoft.com/office/drawing/2014/main" xmlns="" id="{E5E98912-20E2-463D-94BA-FB8894E4622A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27" name="Shape 3">
          <a:extLst>
            <a:ext uri="{FF2B5EF4-FFF2-40B4-BE49-F238E27FC236}">
              <a16:creationId xmlns:a16="http://schemas.microsoft.com/office/drawing/2014/main" xmlns="" id="{C5C1A853-C299-45F5-A7CD-F3BB8D29E09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28" name="Shape 3">
          <a:extLst>
            <a:ext uri="{FF2B5EF4-FFF2-40B4-BE49-F238E27FC236}">
              <a16:creationId xmlns:a16="http://schemas.microsoft.com/office/drawing/2014/main" xmlns="" id="{5896B426-EB53-468E-82CB-0754B5739A74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29" name="Shape 3">
          <a:extLst>
            <a:ext uri="{FF2B5EF4-FFF2-40B4-BE49-F238E27FC236}">
              <a16:creationId xmlns:a16="http://schemas.microsoft.com/office/drawing/2014/main" xmlns="" id="{B3459207-84C7-40D2-A1FD-7B391266E9FF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30" name="Shape 3">
          <a:extLst>
            <a:ext uri="{FF2B5EF4-FFF2-40B4-BE49-F238E27FC236}">
              <a16:creationId xmlns:a16="http://schemas.microsoft.com/office/drawing/2014/main" xmlns="" id="{5215EC13-2359-462D-B189-F51BA9953AEA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31" name="Shape 3">
          <a:extLst>
            <a:ext uri="{FF2B5EF4-FFF2-40B4-BE49-F238E27FC236}">
              <a16:creationId xmlns:a16="http://schemas.microsoft.com/office/drawing/2014/main" xmlns="" id="{24D4FDE2-28BC-4D54-85FE-A65A503D1722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32" name="Shape 3">
          <a:extLst>
            <a:ext uri="{FF2B5EF4-FFF2-40B4-BE49-F238E27FC236}">
              <a16:creationId xmlns:a16="http://schemas.microsoft.com/office/drawing/2014/main" xmlns="" id="{1957EFEC-44C4-4475-B05F-1080020AFCF7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33" name="Shape 3">
          <a:extLst>
            <a:ext uri="{FF2B5EF4-FFF2-40B4-BE49-F238E27FC236}">
              <a16:creationId xmlns:a16="http://schemas.microsoft.com/office/drawing/2014/main" xmlns="" id="{9DC4EF81-F7D1-4CCE-BB76-0D77C559A8D9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34" name="Shape 3">
          <a:extLst>
            <a:ext uri="{FF2B5EF4-FFF2-40B4-BE49-F238E27FC236}">
              <a16:creationId xmlns:a16="http://schemas.microsoft.com/office/drawing/2014/main" xmlns="" id="{1EAEA45B-05E9-4F02-B453-8F13839FDD3B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98</xdr:row>
      <xdr:rowOff>0</xdr:rowOff>
    </xdr:from>
    <xdr:ext cx="190500" cy="266700"/>
    <xdr:sp macro="" textlink="">
      <xdr:nvSpPr>
        <xdr:cNvPr id="335" name="Shape 3">
          <a:extLst>
            <a:ext uri="{FF2B5EF4-FFF2-40B4-BE49-F238E27FC236}">
              <a16:creationId xmlns:a16="http://schemas.microsoft.com/office/drawing/2014/main" xmlns="" id="{4E1F86D7-9C32-4C70-8B54-40C82336607E}"/>
            </a:ext>
          </a:extLst>
        </xdr:cNvPr>
        <xdr:cNvSpPr txBox="1"/>
      </xdr:nvSpPr>
      <xdr:spPr>
        <a:xfrm>
          <a:off x="431800" y="212788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1</xdr:col>
      <xdr:colOff>4006850</xdr:colOff>
      <xdr:row>0</xdr:row>
      <xdr:rowOff>425450</xdr:rowOff>
    </xdr:from>
    <xdr:to>
      <xdr:col>1</xdr:col>
      <xdr:colOff>4692650</xdr:colOff>
      <xdr:row>1</xdr:row>
      <xdr:rowOff>419100</xdr:rowOff>
    </xdr:to>
    <xdr:pic>
      <xdr:nvPicPr>
        <xdr:cNvPr id="336" name="Image 335">
          <a:extLst>
            <a:ext uri="{FF2B5EF4-FFF2-40B4-BE49-F238E27FC236}">
              <a16:creationId xmlns:a16="http://schemas.microsoft.com/office/drawing/2014/main" xmlns="" id="{82F13622-DE9E-4856-9104-4F34EC380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425450"/>
          <a:ext cx="685800" cy="42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0"/>
  <sheetViews>
    <sheetView tabSelected="1" view="pageBreakPreview" topLeftCell="A4" zoomScaleNormal="100" zoomScaleSheetLayoutView="100" workbookViewId="0">
      <selection activeCell="G119" sqref="G119"/>
    </sheetView>
  </sheetViews>
  <sheetFormatPr baseColWidth="10" defaultColWidth="14.42578125" defaultRowHeight="15" customHeight="1" x14ac:dyDescent="0.25"/>
  <cols>
    <col min="1" max="1" width="6.140625" customWidth="1"/>
    <col min="2" max="2" width="80.42578125" style="16" customWidth="1"/>
    <col min="3" max="3" width="9.5703125" customWidth="1"/>
    <col min="4" max="4" width="14.5703125" customWidth="1"/>
    <col min="5" max="5" width="15.140625" customWidth="1"/>
    <col min="6" max="6" width="21.5703125" customWidth="1"/>
  </cols>
  <sheetData>
    <row r="1" spans="1:6" ht="33.950000000000003" customHeight="1" x14ac:dyDescent="0.25">
      <c r="A1" s="54" t="s">
        <v>91</v>
      </c>
      <c r="B1" s="54"/>
      <c r="C1" s="54"/>
      <c r="D1" s="54"/>
      <c r="E1" s="54"/>
      <c r="F1" s="54"/>
    </row>
    <row r="2" spans="1:6" ht="35.25" customHeight="1" x14ac:dyDescent="0.25">
      <c r="A2" s="54"/>
      <c r="B2" s="54"/>
      <c r="C2" s="54"/>
      <c r="D2" s="54"/>
      <c r="E2" s="54"/>
      <c r="F2" s="54"/>
    </row>
    <row r="3" spans="1:6" s="9" customFormat="1" ht="27" customHeight="1" x14ac:dyDescent="0.25">
      <c r="A3" s="55" t="s">
        <v>92</v>
      </c>
      <c r="B3" s="55"/>
      <c r="C3" s="55"/>
      <c r="D3" s="55"/>
      <c r="E3" s="55"/>
      <c r="F3" s="55"/>
    </row>
    <row r="4" spans="1:6" s="9" customFormat="1" ht="20.100000000000001" customHeight="1" x14ac:dyDescent="0.25">
      <c r="A4" s="55" t="s">
        <v>93</v>
      </c>
      <c r="B4" s="55"/>
      <c r="C4" s="55"/>
      <c r="D4" s="55"/>
      <c r="E4" s="55"/>
      <c r="F4" s="55"/>
    </row>
    <row r="5" spans="1:6" s="10" customFormat="1" ht="18.75" x14ac:dyDescent="0.25">
      <c r="A5" s="55" t="s">
        <v>94</v>
      </c>
      <c r="B5" s="55"/>
      <c r="C5" s="55"/>
      <c r="D5" s="55"/>
      <c r="E5" s="55"/>
      <c r="F5" s="55"/>
    </row>
    <row r="6" spans="1:6" s="11" customFormat="1" ht="42" customHeight="1" x14ac:dyDescent="0.25">
      <c r="A6" s="56" t="s">
        <v>96</v>
      </c>
      <c r="B6" s="56"/>
      <c r="C6" s="56"/>
      <c r="D6" s="56"/>
      <c r="E6" s="56"/>
      <c r="F6" s="56"/>
    </row>
    <row r="7" spans="1:6" s="11" customFormat="1" ht="26.1" customHeight="1" x14ac:dyDescent="0.25">
      <c r="A7" s="13"/>
      <c r="B7" s="14"/>
      <c r="C7" s="13"/>
      <c r="D7" s="13"/>
      <c r="E7" s="57" t="s">
        <v>97</v>
      </c>
      <c r="F7" s="57"/>
    </row>
    <row r="8" spans="1:6" s="11" customFormat="1" ht="60.95" customHeight="1" thickBot="1" x14ac:dyDescent="0.3">
      <c r="A8" s="58" t="s">
        <v>95</v>
      </c>
      <c r="B8" s="58"/>
      <c r="C8" s="58"/>
      <c r="D8" s="58"/>
      <c r="E8" s="58"/>
      <c r="F8" s="58"/>
    </row>
    <row r="9" spans="1:6" s="11" customFormat="1" ht="29.1" customHeight="1" thickBot="1" x14ac:dyDescent="0.3">
      <c r="A9" s="59" t="s">
        <v>16</v>
      </c>
      <c r="B9" s="60"/>
      <c r="C9" s="60"/>
      <c r="D9" s="60"/>
      <c r="E9" s="60"/>
      <c r="F9" s="61"/>
    </row>
    <row r="10" spans="1:6" s="11" customFormat="1" ht="26.25" thickTop="1" x14ac:dyDescent="0.25">
      <c r="A10" s="17" t="s">
        <v>0</v>
      </c>
      <c r="B10" s="18" t="s">
        <v>17</v>
      </c>
      <c r="C10" s="19" t="s">
        <v>1</v>
      </c>
      <c r="D10" s="20" t="s">
        <v>18</v>
      </c>
      <c r="E10" s="21" t="s">
        <v>19</v>
      </c>
      <c r="F10" s="22" t="s">
        <v>20</v>
      </c>
    </row>
    <row r="11" spans="1:6" s="9" customFormat="1" ht="14.25" x14ac:dyDescent="0.25">
      <c r="A11" s="23"/>
      <c r="B11" s="24" t="s">
        <v>100</v>
      </c>
      <c r="C11" s="25"/>
      <c r="D11" s="26"/>
      <c r="E11" s="27"/>
      <c r="F11" s="28"/>
    </row>
    <row r="12" spans="1:6" s="9" customFormat="1" x14ac:dyDescent="0.25">
      <c r="A12" s="23"/>
      <c r="B12" s="29" t="s">
        <v>114</v>
      </c>
      <c r="C12" s="25"/>
      <c r="D12" s="26"/>
      <c r="E12" s="27"/>
      <c r="F12" s="28"/>
    </row>
    <row r="13" spans="1:6" s="11" customFormat="1" ht="33" x14ac:dyDescent="0.25">
      <c r="A13" s="30">
        <v>1</v>
      </c>
      <c r="B13" s="31" t="s">
        <v>21</v>
      </c>
      <c r="C13" s="32" t="s">
        <v>3</v>
      </c>
      <c r="D13" s="33">
        <v>44</v>
      </c>
      <c r="E13" s="34">
        <v>25</v>
      </c>
      <c r="F13" s="35">
        <f>+D13*E13</f>
        <v>1100</v>
      </c>
    </row>
    <row r="14" spans="1:6" s="11" customFormat="1" ht="33" x14ac:dyDescent="0.25">
      <c r="A14" s="30">
        <v>2</v>
      </c>
      <c r="B14" s="31" t="s">
        <v>7</v>
      </c>
      <c r="C14" s="32" t="s">
        <v>3</v>
      </c>
      <c r="D14" s="33">
        <v>180</v>
      </c>
      <c r="E14" s="34">
        <v>30</v>
      </c>
      <c r="F14" s="35">
        <f t="shared" ref="F14:F50" si="0">+D14*E14</f>
        <v>5400</v>
      </c>
    </row>
    <row r="15" spans="1:6" s="11" customFormat="1" ht="16.5" x14ac:dyDescent="0.25">
      <c r="A15" s="30">
        <v>3</v>
      </c>
      <c r="B15" s="31" t="s">
        <v>8</v>
      </c>
      <c r="C15" s="32" t="s">
        <v>3</v>
      </c>
      <c r="D15" s="33">
        <v>220</v>
      </c>
      <c r="E15" s="34">
        <v>35</v>
      </c>
      <c r="F15" s="35">
        <f t="shared" si="0"/>
        <v>7700</v>
      </c>
    </row>
    <row r="16" spans="1:6" s="11" customFormat="1" ht="16.5" x14ac:dyDescent="0.25">
      <c r="A16" s="30">
        <v>4</v>
      </c>
      <c r="B16" s="31" t="s">
        <v>9</v>
      </c>
      <c r="C16" s="32" t="s">
        <v>3</v>
      </c>
      <c r="D16" s="33">
        <v>4</v>
      </c>
      <c r="E16" s="34">
        <v>65</v>
      </c>
      <c r="F16" s="35">
        <f t="shared" si="0"/>
        <v>260</v>
      </c>
    </row>
    <row r="17" spans="1:6" s="11" customFormat="1" ht="16.5" x14ac:dyDescent="0.25">
      <c r="A17" s="30">
        <v>5</v>
      </c>
      <c r="B17" s="31" t="s">
        <v>10</v>
      </c>
      <c r="C17" s="32" t="s">
        <v>1</v>
      </c>
      <c r="D17" s="33">
        <v>4</v>
      </c>
      <c r="E17" s="34">
        <v>2000</v>
      </c>
      <c r="F17" s="35">
        <f t="shared" si="0"/>
        <v>8000</v>
      </c>
    </row>
    <row r="18" spans="1:6" s="11" customFormat="1" ht="16.5" x14ac:dyDescent="0.25">
      <c r="A18" s="30"/>
      <c r="B18" s="36" t="s">
        <v>101</v>
      </c>
      <c r="C18" s="32"/>
      <c r="D18" s="33"/>
      <c r="E18" s="34"/>
      <c r="F18" s="35"/>
    </row>
    <row r="19" spans="1:6" s="11" customFormat="1" ht="16.5" x14ac:dyDescent="0.25">
      <c r="A19" s="30">
        <v>6</v>
      </c>
      <c r="B19" s="31" t="s">
        <v>11</v>
      </c>
      <c r="C19" s="32" t="s">
        <v>3</v>
      </c>
      <c r="D19" s="33">
        <v>16</v>
      </c>
      <c r="E19" s="34">
        <v>400</v>
      </c>
      <c r="F19" s="35">
        <f t="shared" si="0"/>
        <v>6400</v>
      </c>
    </row>
    <row r="20" spans="1:6" s="11" customFormat="1" ht="16.5" x14ac:dyDescent="0.25">
      <c r="A20" s="30">
        <v>7</v>
      </c>
      <c r="B20" s="31" t="s">
        <v>12</v>
      </c>
      <c r="C20" s="32" t="s">
        <v>3</v>
      </c>
      <c r="D20" s="33">
        <v>8</v>
      </c>
      <c r="E20" s="34">
        <v>500</v>
      </c>
      <c r="F20" s="35">
        <f t="shared" si="0"/>
        <v>4000</v>
      </c>
    </row>
    <row r="21" spans="1:6" s="11" customFormat="1" ht="16.5" x14ac:dyDescent="0.25">
      <c r="A21" s="30">
        <v>8</v>
      </c>
      <c r="B21" s="31" t="s">
        <v>13</v>
      </c>
      <c r="C21" s="32" t="s">
        <v>3</v>
      </c>
      <c r="D21" s="33">
        <v>64</v>
      </c>
      <c r="E21" s="34">
        <v>100</v>
      </c>
      <c r="F21" s="35">
        <f t="shared" si="0"/>
        <v>6400</v>
      </c>
    </row>
    <row r="22" spans="1:6" s="11" customFormat="1" ht="16.5" x14ac:dyDescent="0.25">
      <c r="A22" s="30">
        <v>9</v>
      </c>
      <c r="B22" s="31" t="s">
        <v>14</v>
      </c>
      <c r="C22" s="32" t="s">
        <v>2</v>
      </c>
      <c r="D22" s="33">
        <v>76</v>
      </c>
      <c r="E22" s="34">
        <v>75</v>
      </c>
      <c r="F22" s="35">
        <f t="shared" si="0"/>
        <v>5700</v>
      </c>
    </row>
    <row r="23" spans="1:6" s="11" customFormat="1" ht="16.5" x14ac:dyDescent="0.25">
      <c r="A23" s="30"/>
      <c r="B23" s="36" t="s">
        <v>102</v>
      </c>
      <c r="C23" s="32"/>
      <c r="D23" s="33"/>
      <c r="E23" s="34"/>
      <c r="F23" s="35"/>
    </row>
    <row r="24" spans="1:6" s="11" customFormat="1" ht="16.5" x14ac:dyDescent="0.25">
      <c r="A24" s="30">
        <v>10</v>
      </c>
      <c r="B24" s="37" t="s">
        <v>15</v>
      </c>
      <c r="C24" s="32" t="s">
        <v>3</v>
      </c>
      <c r="D24" s="33">
        <v>40</v>
      </c>
      <c r="E24" s="34">
        <v>980</v>
      </c>
      <c r="F24" s="35">
        <f t="shared" si="0"/>
        <v>39200</v>
      </c>
    </row>
    <row r="25" spans="1:6" s="11" customFormat="1" ht="16.5" x14ac:dyDescent="0.25">
      <c r="A25" s="30">
        <v>11</v>
      </c>
      <c r="B25" s="31" t="s">
        <v>22</v>
      </c>
      <c r="C25" s="32" t="s">
        <v>4</v>
      </c>
      <c r="D25" s="33">
        <v>4000</v>
      </c>
      <c r="E25" s="34">
        <v>13</v>
      </c>
      <c r="F25" s="35">
        <f t="shared" si="0"/>
        <v>52000</v>
      </c>
    </row>
    <row r="26" spans="1:6" s="11" customFormat="1" ht="16.5" x14ac:dyDescent="0.25">
      <c r="A26" s="30">
        <v>12</v>
      </c>
      <c r="B26" s="31" t="s">
        <v>23</v>
      </c>
      <c r="C26" s="32" t="s">
        <v>24</v>
      </c>
      <c r="D26" s="33">
        <v>60</v>
      </c>
      <c r="E26" s="34">
        <v>100</v>
      </c>
      <c r="F26" s="35">
        <f t="shared" si="0"/>
        <v>6000</v>
      </c>
    </row>
    <row r="27" spans="1:6" s="11" customFormat="1" ht="16.5" x14ac:dyDescent="0.25">
      <c r="A27" s="30">
        <v>13</v>
      </c>
      <c r="B27" s="31" t="s">
        <v>25</v>
      </c>
      <c r="C27" s="32" t="s">
        <v>1</v>
      </c>
      <c r="D27" s="33">
        <v>12</v>
      </c>
      <c r="E27" s="34">
        <v>500</v>
      </c>
      <c r="F27" s="35">
        <f t="shared" si="0"/>
        <v>6000</v>
      </c>
    </row>
    <row r="28" spans="1:6" s="11" customFormat="1" ht="16.5" x14ac:dyDescent="0.25">
      <c r="A28" s="30">
        <v>14</v>
      </c>
      <c r="B28" s="31" t="s">
        <v>26</v>
      </c>
      <c r="C28" s="32" t="s">
        <v>1</v>
      </c>
      <c r="D28" s="33">
        <v>4</v>
      </c>
      <c r="E28" s="34">
        <v>500</v>
      </c>
      <c r="F28" s="35">
        <f t="shared" si="0"/>
        <v>2000</v>
      </c>
    </row>
    <row r="29" spans="1:6" s="11" customFormat="1" ht="16.5" x14ac:dyDescent="0.25">
      <c r="A29" s="30">
        <v>15</v>
      </c>
      <c r="B29" s="31" t="s">
        <v>27</v>
      </c>
      <c r="C29" s="32" t="s">
        <v>1</v>
      </c>
      <c r="D29" s="33">
        <v>4</v>
      </c>
      <c r="E29" s="34">
        <v>500</v>
      </c>
      <c r="F29" s="35">
        <f t="shared" si="0"/>
        <v>2000</v>
      </c>
    </row>
    <row r="30" spans="1:6" s="11" customFormat="1" ht="16.5" x14ac:dyDescent="0.25">
      <c r="A30" s="30"/>
      <c r="B30" s="36" t="s">
        <v>103</v>
      </c>
      <c r="C30" s="32"/>
      <c r="D30" s="33"/>
      <c r="E30" s="34"/>
      <c r="F30" s="35"/>
    </row>
    <row r="31" spans="1:6" s="11" customFormat="1" ht="16.5" x14ac:dyDescent="0.25">
      <c r="A31" s="30">
        <v>16</v>
      </c>
      <c r="B31" s="31" t="s">
        <v>28</v>
      </c>
      <c r="C31" s="32" t="s">
        <v>2</v>
      </c>
      <c r="D31" s="33">
        <v>212</v>
      </c>
      <c r="E31" s="34">
        <v>100</v>
      </c>
      <c r="F31" s="35">
        <f t="shared" si="0"/>
        <v>21200</v>
      </c>
    </row>
    <row r="32" spans="1:6" s="12" customFormat="1" ht="16.5" x14ac:dyDescent="0.25">
      <c r="A32" s="30">
        <v>17</v>
      </c>
      <c r="B32" s="31" t="s">
        <v>29</v>
      </c>
      <c r="C32" s="32" t="s">
        <v>2</v>
      </c>
      <c r="D32" s="33">
        <v>212</v>
      </c>
      <c r="E32" s="34">
        <v>100</v>
      </c>
      <c r="F32" s="35">
        <f t="shared" si="0"/>
        <v>21200</v>
      </c>
    </row>
    <row r="33" spans="1:6" s="12" customFormat="1" ht="16.5" x14ac:dyDescent="0.25">
      <c r="A33" s="30"/>
      <c r="B33" s="36" t="s">
        <v>104</v>
      </c>
      <c r="C33" s="32"/>
      <c r="D33" s="33"/>
      <c r="E33" s="34"/>
      <c r="F33" s="35"/>
    </row>
    <row r="34" spans="1:6" s="11" customFormat="1" ht="16.5" x14ac:dyDescent="0.25">
      <c r="A34" s="30">
        <v>18</v>
      </c>
      <c r="B34" s="31" t="s">
        <v>30</v>
      </c>
      <c r="C34" s="32" t="s">
        <v>3</v>
      </c>
      <c r="D34" s="33">
        <v>48</v>
      </c>
      <c r="E34" s="34">
        <v>980</v>
      </c>
      <c r="F34" s="35">
        <f t="shared" si="0"/>
        <v>47040</v>
      </c>
    </row>
    <row r="35" spans="1:6" s="11" customFormat="1" ht="16.5" x14ac:dyDescent="0.25">
      <c r="A35" s="30">
        <v>19</v>
      </c>
      <c r="B35" s="31" t="s">
        <v>31</v>
      </c>
      <c r="C35" s="32" t="s">
        <v>4</v>
      </c>
      <c r="D35" s="33">
        <v>6400</v>
      </c>
      <c r="E35" s="34">
        <v>13</v>
      </c>
      <c r="F35" s="35">
        <f t="shared" si="0"/>
        <v>83200</v>
      </c>
    </row>
    <row r="36" spans="1:6" s="11" customFormat="1" ht="33" x14ac:dyDescent="0.25">
      <c r="A36" s="30">
        <v>20</v>
      </c>
      <c r="B36" s="31" t="s">
        <v>32</v>
      </c>
      <c r="C36" s="32" t="s">
        <v>2</v>
      </c>
      <c r="D36" s="33">
        <v>228</v>
      </c>
      <c r="E36" s="34">
        <v>280</v>
      </c>
      <c r="F36" s="35">
        <f t="shared" si="0"/>
        <v>63840</v>
      </c>
    </row>
    <row r="37" spans="1:6" s="11" customFormat="1" ht="16.5" x14ac:dyDescent="0.25">
      <c r="A37" s="30"/>
      <c r="B37" s="36" t="s">
        <v>105</v>
      </c>
      <c r="C37" s="32"/>
      <c r="D37" s="33"/>
      <c r="E37" s="34"/>
      <c r="F37" s="35"/>
    </row>
    <row r="38" spans="1:6" s="11" customFormat="1" ht="16.5" x14ac:dyDescent="0.25">
      <c r="A38" s="30">
        <v>21</v>
      </c>
      <c r="B38" s="31" t="s">
        <v>33</v>
      </c>
      <c r="C38" s="32" t="s">
        <v>2</v>
      </c>
      <c r="D38" s="33">
        <v>264</v>
      </c>
      <c r="E38" s="34">
        <v>150</v>
      </c>
      <c r="F38" s="35">
        <f t="shared" si="0"/>
        <v>39600</v>
      </c>
    </row>
    <row r="39" spans="1:6" s="11" customFormat="1" ht="16.5" x14ac:dyDescent="0.25">
      <c r="A39" s="30">
        <v>22</v>
      </c>
      <c r="B39" s="31" t="s">
        <v>34</v>
      </c>
      <c r="C39" s="32" t="s">
        <v>2</v>
      </c>
      <c r="D39" s="33">
        <v>60</v>
      </c>
      <c r="E39" s="34">
        <v>150</v>
      </c>
      <c r="F39" s="35">
        <f t="shared" si="0"/>
        <v>9000</v>
      </c>
    </row>
    <row r="40" spans="1:6" s="11" customFormat="1" ht="16.5" x14ac:dyDescent="0.25">
      <c r="A40" s="30">
        <v>23</v>
      </c>
      <c r="B40" s="31" t="s">
        <v>35</v>
      </c>
      <c r="C40" s="32" t="s">
        <v>36</v>
      </c>
      <c r="D40" s="33">
        <v>80</v>
      </c>
      <c r="E40" s="34">
        <v>150</v>
      </c>
      <c r="F40" s="35">
        <f t="shared" si="0"/>
        <v>12000</v>
      </c>
    </row>
    <row r="41" spans="1:6" s="11" customFormat="1" ht="16.5" x14ac:dyDescent="0.25">
      <c r="A41" s="30"/>
      <c r="B41" s="36" t="s">
        <v>106</v>
      </c>
      <c r="C41" s="32"/>
      <c r="D41" s="33"/>
      <c r="E41" s="34"/>
      <c r="F41" s="35"/>
    </row>
    <row r="42" spans="1:6" s="11" customFormat="1" ht="33" x14ac:dyDescent="0.25">
      <c r="A42" s="30">
        <v>24</v>
      </c>
      <c r="B42" s="31" t="s">
        <v>37</v>
      </c>
      <c r="C42" s="32" t="s">
        <v>2</v>
      </c>
      <c r="D42" s="33">
        <v>580</v>
      </c>
      <c r="E42" s="34">
        <v>35</v>
      </c>
      <c r="F42" s="35">
        <f t="shared" si="0"/>
        <v>20300</v>
      </c>
    </row>
    <row r="43" spans="1:6" s="11" customFormat="1" ht="16.5" x14ac:dyDescent="0.25">
      <c r="A43" s="30">
        <v>25</v>
      </c>
      <c r="B43" s="31" t="s">
        <v>38</v>
      </c>
      <c r="C43" s="32" t="s">
        <v>2</v>
      </c>
      <c r="D43" s="33">
        <v>536</v>
      </c>
      <c r="E43" s="34">
        <v>35</v>
      </c>
      <c r="F43" s="35">
        <f t="shared" si="0"/>
        <v>18760</v>
      </c>
    </row>
    <row r="44" spans="1:6" s="11" customFormat="1" ht="16.5" x14ac:dyDescent="0.25">
      <c r="A44" s="30"/>
      <c r="B44" s="36" t="s">
        <v>107</v>
      </c>
      <c r="C44" s="32"/>
      <c r="D44" s="33"/>
      <c r="E44" s="44"/>
      <c r="F44" s="35"/>
    </row>
    <row r="45" spans="1:6" s="11" customFormat="1" ht="16.5" x14ac:dyDescent="0.25">
      <c r="A45" s="30">
        <v>26</v>
      </c>
      <c r="B45" s="31" t="s">
        <v>39</v>
      </c>
      <c r="C45" s="32" t="s">
        <v>2</v>
      </c>
      <c r="D45" s="33">
        <v>104</v>
      </c>
      <c r="E45" s="44">
        <v>150</v>
      </c>
      <c r="F45" s="35">
        <f t="shared" si="0"/>
        <v>15600</v>
      </c>
    </row>
    <row r="46" spans="1:6" s="11" customFormat="1" ht="16.5" x14ac:dyDescent="0.25">
      <c r="A46" s="30">
        <v>27</v>
      </c>
      <c r="B46" s="31" t="s">
        <v>40</v>
      </c>
      <c r="C46" s="32" t="s">
        <v>5</v>
      </c>
      <c r="D46" s="33">
        <v>132</v>
      </c>
      <c r="E46" s="44">
        <v>70</v>
      </c>
      <c r="F46" s="35">
        <f t="shared" si="0"/>
        <v>9240</v>
      </c>
    </row>
    <row r="47" spans="1:6" s="11" customFormat="1" ht="18" x14ac:dyDescent="0.25">
      <c r="A47" s="30">
        <v>28</v>
      </c>
      <c r="B47" s="31" t="s">
        <v>41</v>
      </c>
      <c r="C47" s="32" t="s">
        <v>42</v>
      </c>
      <c r="D47" s="33">
        <v>1</v>
      </c>
      <c r="E47" s="44">
        <v>11000</v>
      </c>
      <c r="F47" s="35">
        <f t="shared" si="0"/>
        <v>11000</v>
      </c>
    </row>
    <row r="48" spans="1:6" s="11" customFormat="1" ht="18" x14ac:dyDescent="0.25">
      <c r="A48" s="30">
        <v>29</v>
      </c>
      <c r="B48" s="31" t="s">
        <v>43</v>
      </c>
      <c r="C48" s="32" t="s">
        <v>42</v>
      </c>
      <c r="D48" s="33">
        <v>1</v>
      </c>
      <c r="E48" s="44">
        <v>8000</v>
      </c>
      <c r="F48" s="35">
        <f t="shared" si="0"/>
        <v>8000</v>
      </c>
    </row>
    <row r="49" spans="1:6" s="11" customFormat="1" ht="16.5" x14ac:dyDescent="0.25">
      <c r="A49" s="30">
        <v>30</v>
      </c>
      <c r="B49" s="31" t="s">
        <v>44</v>
      </c>
      <c r="C49" s="32" t="s">
        <v>2</v>
      </c>
      <c r="D49" s="33">
        <v>4</v>
      </c>
      <c r="E49" s="44">
        <v>90</v>
      </c>
      <c r="F49" s="35">
        <f t="shared" si="0"/>
        <v>360</v>
      </c>
    </row>
    <row r="50" spans="1:6" s="12" customFormat="1" ht="16.5" x14ac:dyDescent="0.25">
      <c r="A50" s="30">
        <v>31</v>
      </c>
      <c r="B50" s="31" t="s">
        <v>45</v>
      </c>
      <c r="C50" s="32" t="s">
        <v>2</v>
      </c>
      <c r="D50" s="33">
        <v>4</v>
      </c>
      <c r="E50" s="44">
        <v>65</v>
      </c>
      <c r="F50" s="35">
        <f t="shared" si="0"/>
        <v>260</v>
      </c>
    </row>
    <row r="51" spans="1:6" s="12" customFormat="1" ht="15.75" x14ac:dyDescent="0.25">
      <c r="A51" s="41"/>
      <c r="B51" s="41" t="s">
        <v>115</v>
      </c>
      <c r="C51" s="41"/>
      <c r="D51" s="41"/>
      <c r="E51" s="41"/>
      <c r="F51" s="43">
        <f>SUM(F13:F50)</f>
        <v>532760</v>
      </c>
    </row>
    <row r="52" spans="1:6" s="12" customFormat="1" ht="16.5" x14ac:dyDescent="0.25">
      <c r="A52" s="30"/>
      <c r="B52" s="36" t="s">
        <v>108</v>
      </c>
      <c r="C52" s="32"/>
      <c r="D52" s="33"/>
      <c r="E52" s="34"/>
      <c r="F52" s="35"/>
    </row>
    <row r="53" spans="1:6" s="12" customFormat="1" ht="16.5" x14ac:dyDescent="0.25">
      <c r="A53" s="30">
        <v>32</v>
      </c>
      <c r="B53" s="31" t="s">
        <v>46</v>
      </c>
      <c r="C53" s="32" t="s">
        <v>2</v>
      </c>
      <c r="D53" s="33">
        <v>252</v>
      </c>
      <c r="E53" s="44">
        <v>60</v>
      </c>
      <c r="F53" s="35">
        <f>+D53*E53</f>
        <v>15120</v>
      </c>
    </row>
    <row r="54" spans="1:6" s="12" customFormat="1" ht="16.5" x14ac:dyDescent="0.25">
      <c r="A54" s="30">
        <v>33</v>
      </c>
      <c r="B54" s="31" t="s">
        <v>47</v>
      </c>
      <c r="C54" s="32" t="s">
        <v>2</v>
      </c>
      <c r="D54" s="33">
        <v>252</v>
      </c>
      <c r="E54" s="44">
        <v>120</v>
      </c>
      <c r="F54" s="35">
        <f t="shared" ref="F54:F59" si="1">+D54*E54</f>
        <v>30240</v>
      </c>
    </row>
    <row r="55" spans="1:6" s="12" customFormat="1" ht="16.5" x14ac:dyDescent="0.25">
      <c r="A55" s="30">
        <v>34</v>
      </c>
      <c r="B55" s="31" t="s">
        <v>48</v>
      </c>
      <c r="C55" s="32" t="s">
        <v>5</v>
      </c>
      <c r="D55" s="33">
        <v>132</v>
      </c>
      <c r="E55" s="44">
        <v>60</v>
      </c>
      <c r="F55" s="35">
        <f t="shared" si="1"/>
        <v>7920</v>
      </c>
    </row>
    <row r="56" spans="1:6" s="12" customFormat="1" ht="16.5" x14ac:dyDescent="0.25">
      <c r="A56" s="30">
        <v>35</v>
      </c>
      <c r="B56" s="31" t="s">
        <v>49</v>
      </c>
      <c r="C56" s="32" t="s">
        <v>2</v>
      </c>
      <c r="D56" s="38">
        <v>40</v>
      </c>
      <c r="E56" s="44">
        <v>60</v>
      </c>
      <c r="F56" s="35">
        <f t="shared" si="1"/>
        <v>2400</v>
      </c>
    </row>
    <row r="57" spans="1:6" s="11" customFormat="1" ht="16.5" x14ac:dyDescent="0.25">
      <c r="A57" s="30">
        <v>36</v>
      </c>
      <c r="B57" s="31" t="s">
        <v>50</v>
      </c>
      <c r="C57" s="32" t="s">
        <v>2</v>
      </c>
      <c r="D57" s="33">
        <v>252</v>
      </c>
      <c r="E57" s="44">
        <v>120</v>
      </c>
      <c r="F57" s="35">
        <f t="shared" si="1"/>
        <v>30240</v>
      </c>
    </row>
    <row r="58" spans="1:6" s="11" customFormat="1" ht="16.5" x14ac:dyDescent="0.25">
      <c r="A58" s="30">
        <v>37</v>
      </c>
      <c r="B58" s="31" t="s">
        <v>51</v>
      </c>
      <c r="C58" s="32" t="s">
        <v>5</v>
      </c>
      <c r="D58" s="33">
        <v>252</v>
      </c>
      <c r="E58" s="44">
        <v>120</v>
      </c>
      <c r="F58" s="35">
        <f t="shared" si="1"/>
        <v>30240</v>
      </c>
    </row>
    <row r="59" spans="1:6" s="11" customFormat="1" ht="16.5" x14ac:dyDescent="0.25">
      <c r="A59" s="30">
        <v>38</v>
      </c>
      <c r="B59" s="31" t="s">
        <v>52</v>
      </c>
      <c r="C59" s="32" t="s">
        <v>1</v>
      </c>
      <c r="D59" s="33">
        <v>4</v>
      </c>
      <c r="E59" s="44">
        <v>300</v>
      </c>
      <c r="F59" s="35">
        <f t="shared" si="1"/>
        <v>1200</v>
      </c>
    </row>
    <row r="60" spans="1:6" s="12" customFormat="1" ht="15.75" x14ac:dyDescent="0.25">
      <c r="A60" s="41"/>
      <c r="B60" s="41" t="s">
        <v>116</v>
      </c>
      <c r="C60" s="41"/>
      <c r="D60" s="41"/>
      <c r="E60" s="41"/>
      <c r="F60" s="43">
        <f>SUM(F53:F59)</f>
        <v>117360</v>
      </c>
    </row>
    <row r="61" spans="1:6" s="11" customFormat="1" ht="16.5" x14ac:dyDescent="0.25">
      <c r="A61" s="30"/>
      <c r="B61" s="36" t="s">
        <v>109</v>
      </c>
      <c r="C61" s="32"/>
      <c r="D61" s="33"/>
      <c r="E61" s="34"/>
      <c r="F61" s="35"/>
    </row>
    <row r="62" spans="1:6" s="11" customFormat="1" ht="16.5" x14ac:dyDescent="0.25">
      <c r="A62" s="30">
        <v>39</v>
      </c>
      <c r="B62" s="31" t="s">
        <v>53</v>
      </c>
      <c r="C62" s="32" t="s">
        <v>2</v>
      </c>
      <c r="D62" s="33">
        <v>208</v>
      </c>
      <c r="E62" s="44">
        <v>170</v>
      </c>
      <c r="F62" s="35">
        <f t="shared" ref="F62:F66" si="2">+D62*E62</f>
        <v>35360</v>
      </c>
    </row>
    <row r="63" spans="1:6" s="11" customFormat="1" ht="16.5" x14ac:dyDescent="0.25">
      <c r="A63" s="30">
        <v>40</v>
      </c>
      <c r="B63" s="31" t="s">
        <v>54</v>
      </c>
      <c r="C63" s="32" t="s">
        <v>2</v>
      </c>
      <c r="D63" s="33">
        <v>220</v>
      </c>
      <c r="E63" s="44">
        <v>150</v>
      </c>
      <c r="F63" s="35">
        <f t="shared" si="2"/>
        <v>33000</v>
      </c>
    </row>
    <row r="64" spans="1:6" s="11" customFormat="1" ht="16.5" x14ac:dyDescent="0.25">
      <c r="A64" s="30">
        <v>41</v>
      </c>
      <c r="B64" s="31" t="s">
        <v>55</v>
      </c>
      <c r="C64" s="32" t="s">
        <v>2</v>
      </c>
      <c r="D64" s="33">
        <v>20</v>
      </c>
      <c r="E64" s="44">
        <v>70</v>
      </c>
      <c r="F64" s="35">
        <f t="shared" si="2"/>
        <v>1400</v>
      </c>
    </row>
    <row r="65" spans="1:6" s="11" customFormat="1" ht="16.5" x14ac:dyDescent="0.25">
      <c r="A65" s="30">
        <v>42</v>
      </c>
      <c r="B65" s="31" t="s">
        <v>56</v>
      </c>
      <c r="C65" s="32" t="s">
        <v>5</v>
      </c>
      <c r="D65" s="33">
        <v>120</v>
      </c>
      <c r="E65" s="44">
        <v>70</v>
      </c>
      <c r="F65" s="35">
        <f t="shared" si="2"/>
        <v>8400</v>
      </c>
    </row>
    <row r="66" spans="1:6" s="11" customFormat="1" ht="16.5" x14ac:dyDescent="0.25">
      <c r="A66" s="30">
        <v>43</v>
      </c>
      <c r="B66" s="31" t="s">
        <v>57</v>
      </c>
      <c r="C66" s="32" t="s">
        <v>2</v>
      </c>
      <c r="D66" s="33">
        <v>96</v>
      </c>
      <c r="E66" s="44">
        <v>100</v>
      </c>
      <c r="F66" s="35">
        <f t="shared" si="2"/>
        <v>9600</v>
      </c>
    </row>
    <row r="67" spans="1:6" s="12" customFormat="1" ht="13.5" x14ac:dyDescent="0.25">
      <c r="A67" s="41"/>
      <c r="B67" s="41" t="s">
        <v>117</v>
      </c>
      <c r="C67" s="41"/>
      <c r="D67" s="41"/>
      <c r="E67" s="41"/>
      <c r="F67" s="42">
        <f>SUM(F62:F66)</f>
        <v>87760</v>
      </c>
    </row>
    <row r="68" spans="1:6" s="11" customFormat="1" ht="16.5" x14ac:dyDescent="0.25">
      <c r="A68" s="30"/>
      <c r="B68" s="36" t="s">
        <v>110</v>
      </c>
      <c r="C68" s="32"/>
      <c r="D68" s="33"/>
      <c r="E68" s="34"/>
      <c r="F68" s="35"/>
    </row>
    <row r="69" spans="1:6" s="11" customFormat="1" ht="16.5" x14ac:dyDescent="0.25">
      <c r="A69" s="30">
        <v>44</v>
      </c>
      <c r="B69" s="31" t="s">
        <v>58</v>
      </c>
      <c r="C69" s="32" t="s">
        <v>2</v>
      </c>
      <c r="D69" s="33">
        <v>16</v>
      </c>
      <c r="E69" s="44">
        <v>950</v>
      </c>
      <c r="F69" s="35">
        <f t="shared" ref="F69:F74" si="3">+D69*E69</f>
        <v>15200</v>
      </c>
    </row>
    <row r="70" spans="1:6" s="11" customFormat="1" ht="16.5" x14ac:dyDescent="0.25">
      <c r="A70" s="30">
        <v>45</v>
      </c>
      <c r="B70" s="31" t="s">
        <v>59</v>
      </c>
      <c r="C70" s="32" t="s">
        <v>2</v>
      </c>
      <c r="D70" s="33">
        <v>16</v>
      </c>
      <c r="E70" s="44">
        <v>1000</v>
      </c>
      <c r="F70" s="35">
        <f t="shared" si="3"/>
        <v>16000</v>
      </c>
    </row>
    <row r="71" spans="1:6" s="11" customFormat="1" ht="16.5" x14ac:dyDescent="0.25">
      <c r="A71" s="30">
        <v>46</v>
      </c>
      <c r="B71" s="31" t="s">
        <v>60</v>
      </c>
      <c r="C71" s="32" t="s">
        <v>2</v>
      </c>
      <c r="D71" s="33">
        <v>32</v>
      </c>
      <c r="E71" s="44">
        <v>1000</v>
      </c>
      <c r="F71" s="35">
        <f t="shared" si="3"/>
        <v>32000</v>
      </c>
    </row>
    <row r="72" spans="1:6" s="11" customFormat="1" ht="16.5" x14ac:dyDescent="0.25">
      <c r="A72" s="30">
        <v>47</v>
      </c>
      <c r="B72" s="31" t="s">
        <v>61</v>
      </c>
      <c r="C72" s="32" t="s">
        <v>2</v>
      </c>
      <c r="D72" s="33">
        <v>8</v>
      </c>
      <c r="E72" s="44">
        <v>850</v>
      </c>
      <c r="F72" s="35">
        <f t="shared" si="3"/>
        <v>6800</v>
      </c>
    </row>
    <row r="73" spans="1:6" s="11" customFormat="1" ht="16.5" x14ac:dyDescent="0.25">
      <c r="A73" s="30">
        <v>48</v>
      </c>
      <c r="B73" s="31" t="s">
        <v>62</v>
      </c>
      <c r="C73" s="32" t="s">
        <v>2</v>
      </c>
      <c r="D73" s="33">
        <v>32</v>
      </c>
      <c r="E73" s="44">
        <v>600</v>
      </c>
      <c r="F73" s="35">
        <f t="shared" si="3"/>
        <v>19200</v>
      </c>
    </row>
    <row r="74" spans="1:6" s="11" customFormat="1" ht="16.5" x14ac:dyDescent="0.25">
      <c r="A74" s="30">
        <v>49</v>
      </c>
      <c r="B74" s="31" t="s">
        <v>63</v>
      </c>
      <c r="C74" s="32" t="s">
        <v>36</v>
      </c>
      <c r="D74" s="33">
        <v>64</v>
      </c>
      <c r="E74" s="34">
        <v>75</v>
      </c>
      <c r="F74" s="35">
        <f t="shared" si="3"/>
        <v>4800</v>
      </c>
    </row>
    <row r="75" spans="1:6" s="12" customFormat="1" ht="13.5" x14ac:dyDescent="0.25">
      <c r="A75" s="41"/>
      <c r="B75" s="41" t="s">
        <v>118</v>
      </c>
      <c r="C75" s="41"/>
      <c r="D75" s="41"/>
      <c r="E75" s="41"/>
      <c r="F75" s="42">
        <f>SUM(F69:F74)</f>
        <v>94000</v>
      </c>
    </row>
    <row r="76" spans="1:6" s="11" customFormat="1" ht="16.5" x14ac:dyDescent="0.25">
      <c r="A76" s="30"/>
      <c r="B76" s="36" t="s">
        <v>111</v>
      </c>
      <c r="C76" s="32"/>
      <c r="D76" s="33"/>
      <c r="E76" s="34"/>
      <c r="F76" s="35"/>
    </row>
    <row r="77" spans="1:6" s="11" customFormat="1" ht="16.5" x14ac:dyDescent="0.25">
      <c r="A77" s="30">
        <v>50</v>
      </c>
      <c r="B77" s="31" t="s">
        <v>123</v>
      </c>
      <c r="C77" s="32" t="s">
        <v>1</v>
      </c>
      <c r="D77" s="33">
        <v>4</v>
      </c>
      <c r="E77" s="44">
        <v>1500</v>
      </c>
      <c r="F77" s="35">
        <f t="shared" ref="F77:F88" si="4">+D77*E77</f>
        <v>6000</v>
      </c>
    </row>
    <row r="78" spans="1:6" s="11" customFormat="1" ht="16.5" x14ac:dyDescent="0.25">
      <c r="A78" s="30">
        <v>51</v>
      </c>
      <c r="B78" s="31" t="s">
        <v>124</v>
      </c>
      <c r="C78" s="32" t="s">
        <v>1</v>
      </c>
      <c r="D78" s="33">
        <v>4</v>
      </c>
      <c r="E78" s="44">
        <v>3600</v>
      </c>
      <c r="F78" s="35">
        <f t="shared" si="4"/>
        <v>14400</v>
      </c>
    </row>
    <row r="79" spans="1:6" s="11" customFormat="1" ht="16.5" x14ac:dyDescent="0.25">
      <c r="A79" s="30">
        <v>52</v>
      </c>
      <c r="B79" s="31" t="s">
        <v>64</v>
      </c>
      <c r="C79" s="32" t="s">
        <v>6</v>
      </c>
      <c r="D79" s="33">
        <v>4</v>
      </c>
      <c r="E79" s="44">
        <v>1300</v>
      </c>
      <c r="F79" s="35">
        <f t="shared" si="4"/>
        <v>5200</v>
      </c>
    </row>
    <row r="80" spans="1:6" s="11" customFormat="1" ht="16.5" x14ac:dyDescent="0.25">
      <c r="A80" s="30">
        <v>53</v>
      </c>
      <c r="B80" s="31" t="s">
        <v>65</v>
      </c>
      <c r="C80" s="32" t="s">
        <v>24</v>
      </c>
      <c r="D80" s="33">
        <v>16</v>
      </c>
      <c r="E80" s="44">
        <v>130</v>
      </c>
      <c r="F80" s="35">
        <f t="shared" si="4"/>
        <v>2080</v>
      </c>
    </row>
    <row r="81" spans="1:6" s="11" customFormat="1" ht="16.5" x14ac:dyDescent="0.25">
      <c r="A81" s="30">
        <v>54</v>
      </c>
      <c r="B81" s="31" t="s">
        <v>66</v>
      </c>
      <c r="C81" s="32" t="s">
        <v>24</v>
      </c>
      <c r="D81" s="33">
        <v>60</v>
      </c>
      <c r="E81" s="44">
        <v>130</v>
      </c>
      <c r="F81" s="35">
        <f t="shared" si="4"/>
        <v>7800</v>
      </c>
    </row>
    <row r="82" spans="1:6" s="11" customFormat="1" ht="16.5" x14ac:dyDescent="0.25">
      <c r="A82" s="30">
        <v>55</v>
      </c>
      <c r="B82" s="31" t="s">
        <v>67</v>
      </c>
      <c r="C82" s="32" t="s">
        <v>24</v>
      </c>
      <c r="D82" s="33">
        <v>16</v>
      </c>
      <c r="E82" s="44">
        <v>130</v>
      </c>
      <c r="F82" s="35">
        <f t="shared" si="4"/>
        <v>2080</v>
      </c>
    </row>
    <row r="83" spans="1:6" s="11" customFormat="1" ht="16.5" customHeight="1" x14ac:dyDescent="0.25">
      <c r="A83" s="30">
        <v>56</v>
      </c>
      <c r="B83" s="31" t="s">
        <v>68</v>
      </c>
      <c r="C83" s="32" t="s">
        <v>1</v>
      </c>
      <c r="D83" s="33">
        <v>20</v>
      </c>
      <c r="E83" s="44">
        <v>80</v>
      </c>
      <c r="F83" s="35">
        <f t="shared" si="4"/>
        <v>1600</v>
      </c>
    </row>
    <row r="84" spans="1:6" s="11" customFormat="1" ht="16.5" x14ac:dyDescent="0.25">
      <c r="A84" s="30">
        <v>57</v>
      </c>
      <c r="B84" s="31" t="s">
        <v>69</v>
      </c>
      <c r="C84" s="32" t="s">
        <v>1</v>
      </c>
      <c r="D84" s="33">
        <v>12</v>
      </c>
      <c r="E84" s="44">
        <v>140</v>
      </c>
      <c r="F84" s="35">
        <f t="shared" si="4"/>
        <v>1680</v>
      </c>
    </row>
    <row r="85" spans="1:6" s="11" customFormat="1" ht="21.6" customHeight="1" x14ac:dyDescent="0.25">
      <c r="A85" s="30">
        <v>58</v>
      </c>
      <c r="B85" s="31" t="s">
        <v>70</v>
      </c>
      <c r="C85" s="32" t="s">
        <v>1</v>
      </c>
      <c r="D85" s="33">
        <v>8</v>
      </c>
      <c r="E85" s="44">
        <v>160</v>
      </c>
      <c r="F85" s="35">
        <f t="shared" si="4"/>
        <v>1280</v>
      </c>
    </row>
    <row r="86" spans="1:6" s="11" customFormat="1" ht="16.5" x14ac:dyDescent="0.25">
      <c r="A86" s="30">
        <v>59</v>
      </c>
      <c r="B86" s="31" t="s">
        <v>71</v>
      </c>
      <c r="C86" s="32" t="s">
        <v>1</v>
      </c>
      <c r="D86" s="33">
        <v>16</v>
      </c>
      <c r="E86" s="44">
        <v>300</v>
      </c>
      <c r="F86" s="35">
        <f t="shared" si="4"/>
        <v>4800</v>
      </c>
    </row>
    <row r="87" spans="1:6" s="11" customFormat="1" ht="16.5" x14ac:dyDescent="0.25">
      <c r="A87" s="30">
        <v>60</v>
      </c>
      <c r="B87" s="31" t="s">
        <v>72</v>
      </c>
      <c r="C87" s="32" t="s">
        <v>1</v>
      </c>
      <c r="D87" s="33">
        <v>16</v>
      </c>
      <c r="E87" s="44">
        <v>160</v>
      </c>
      <c r="F87" s="35">
        <f t="shared" si="4"/>
        <v>2560</v>
      </c>
    </row>
    <row r="88" spans="1:6" s="11" customFormat="1" ht="16.5" x14ac:dyDescent="0.25">
      <c r="A88" s="30">
        <v>61</v>
      </c>
      <c r="B88" s="31" t="s">
        <v>73</v>
      </c>
      <c r="C88" s="32" t="s">
        <v>1</v>
      </c>
      <c r="D88" s="33">
        <v>4</v>
      </c>
      <c r="E88" s="44">
        <v>100</v>
      </c>
      <c r="F88" s="35">
        <f t="shared" si="4"/>
        <v>400</v>
      </c>
    </row>
    <row r="89" spans="1:6" s="12" customFormat="1" ht="14.25" x14ac:dyDescent="0.25">
      <c r="A89" s="30"/>
      <c r="B89" s="41" t="s">
        <v>119</v>
      </c>
      <c r="C89" s="41"/>
      <c r="D89" s="41"/>
      <c r="E89" s="41"/>
      <c r="F89" s="42">
        <f>SUM(F77:F88)</f>
        <v>49880</v>
      </c>
    </row>
    <row r="90" spans="1:6" s="11" customFormat="1" ht="16.5" x14ac:dyDescent="0.25">
      <c r="B90" s="36" t="s">
        <v>112</v>
      </c>
      <c r="C90" s="32"/>
      <c r="D90" s="33"/>
      <c r="E90" s="34"/>
      <c r="F90" s="35"/>
    </row>
    <row r="91" spans="1:6" s="11" customFormat="1" ht="16.5" x14ac:dyDescent="0.25">
      <c r="A91" s="30">
        <v>62</v>
      </c>
      <c r="B91" s="31" t="s">
        <v>74</v>
      </c>
      <c r="C91" s="32" t="s">
        <v>1</v>
      </c>
      <c r="D91" s="33">
        <v>1</v>
      </c>
      <c r="E91" s="45">
        <v>2000</v>
      </c>
      <c r="F91" s="35">
        <f t="shared" ref="F91:F103" si="5">+D91*E91</f>
        <v>2000</v>
      </c>
    </row>
    <row r="92" spans="1:6" s="11" customFormat="1" ht="16.5" x14ac:dyDescent="0.25">
      <c r="A92" s="30">
        <v>63</v>
      </c>
      <c r="B92" s="31" t="s">
        <v>75</v>
      </c>
      <c r="C92" s="32" t="s">
        <v>1</v>
      </c>
      <c r="D92" s="33">
        <v>4</v>
      </c>
      <c r="E92" s="45">
        <v>100</v>
      </c>
      <c r="F92" s="35">
        <f t="shared" si="5"/>
        <v>400</v>
      </c>
    </row>
    <row r="93" spans="1:6" s="11" customFormat="1" ht="16.5" x14ac:dyDescent="0.25">
      <c r="A93" s="30">
        <v>64</v>
      </c>
      <c r="B93" s="31" t="s">
        <v>76</v>
      </c>
      <c r="C93" s="32" t="s">
        <v>1</v>
      </c>
      <c r="D93" s="33">
        <v>4</v>
      </c>
      <c r="E93" s="45">
        <v>200</v>
      </c>
      <c r="F93" s="35">
        <f t="shared" si="5"/>
        <v>800</v>
      </c>
    </row>
    <row r="94" spans="1:6" s="11" customFormat="1" ht="16.5" x14ac:dyDescent="0.25">
      <c r="A94" s="30">
        <v>65</v>
      </c>
      <c r="B94" s="31" t="s">
        <v>77</v>
      </c>
      <c r="C94" s="32" t="s">
        <v>24</v>
      </c>
      <c r="D94" s="33">
        <v>100</v>
      </c>
      <c r="E94" s="45">
        <v>70</v>
      </c>
      <c r="F94" s="35">
        <f t="shared" si="5"/>
        <v>7000</v>
      </c>
    </row>
    <row r="95" spans="1:6" s="11" customFormat="1" ht="16.5" x14ac:dyDescent="0.25">
      <c r="A95" s="30">
        <v>66</v>
      </c>
      <c r="B95" s="31" t="s">
        <v>78</v>
      </c>
      <c r="C95" s="32" t="s">
        <v>24</v>
      </c>
      <c r="D95" s="33">
        <v>60</v>
      </c>
      <c r="E95" s="45">
        <v>70</v>
      </c>
      <c r="F95" s="35">
        <f t="shared" si="5"/>
        <v>4200</v>
      </c>
    </row>
    <row r="96" spans="1:6" s="11" customFormat="1" ht="16.5" x14ac:dyDescent="0.25">
      <c r="A96" s="30">
        <v>67</v>
      </c>
      <c r="B96" s="31" t="s">
        <v>79</v>
      </c>
      <c r="C96" s="32" t="s">
        <v>24</v>
      </c>
      <c r="D96" s="33">
        <v>60</v>
      </c>
      <c r="E96" s="45">
        <v>70</v>
      </c>
      <c r="F96" s="35">
        <f t="shared" si="5"/>
        <v>4200</v>
      </c>
    </row>
    <row r="97" spans="1:6" s="11" customFormat="1" ht="16.5" x14ac:dyDescent="0.25">
      <c r="A97" s="30">
        <v>68</v>
      </c>
      <c r="B97" s="31" t="s">
        <v>80</v>
      </c>
      <c r="C97" s="32" t="s">
        <v>24</v>
      </c>
      <c r="D97" s="33">
        <v>20</v>
      </c>
      <c r="E97" s="45">
        <v>70</v>
      </c>
      <c r="F97" s="35">
        <f t="shared" si="5"/>
        <v>1400</v>
      </c>
    </row>
    <row r="98" spans="1:6" s="11" customFormat="1" ht="16.5" x14ac:dyDescent="0.25">
      <c r="A98" s="30">
        <v>69</v>
      </c>
      <c r="B98" s="31" t="s">
        <v>81</v>
      </c>
      <c r="C98" s="32" t="s">
        <v>24</v>
      </c>
      <c r="D98" s="33">
        <v>24</v>
      </c>
      <c r="E98" s="45">
        <v>70</v>
      </c>
      <c r="F98" s="35">
        <f t="shared" si="5"/>
        <v>1680</v>
      </c>
    </row>
    <row r="99" spans="1:6" s="11" customFormat="1" ht="16.5" x14ac:dyDescent="0.25">
      <c r="A99" s="30">
        <v>70</v>
      </c>
      <c r="B99" s="31" t="s">
        <v>82</v>
      </c>
      <c r="C99" s="32" t="s">
        <v>1</v>
      </c>
      <c r="D99" s="33">
        <v>4</v>
      </c>
      <c r="E99" s="45">
        <v>150</v>
      </c>
      <c r="F99" s="35">
        <f t="shared" si="5"/>
        <v>600</v>
      </c>
    </row>
    <row r="100" spans="1:6" s="12" customFormat="1" ht="16.5" x14ac:dyDescent="0.25">
      <c r="A100" s="30">
        <v>71</v>
      </c>
      <c r="B100" s="31" t="s">
        <v>83</v>
      </c>
      <c r="C100" s="32" t="s">
        <v>24</v>
      </c>
      <c r="D100" s="33">
        <v>16</v>
      </c>
      <c r="E100" s="45">
        <v>750</v>
      </c>
      <c r="F100" s="35">
        <f t="shared" si="5"/>
        <v>12000</v>
      </c>
    </row>
    <row r="101" spans="1:6" s="12" customFormat="1" ht="16.5" x14ac:dyDescent="0.25">
      <c r="A101" s="30">
        <v>72</v>
      </c>
      <c r="B101" s="31" t="s">
        <v>84</v>
      </c>
      <c r="C101" s="32" t="s">
        <v>24</v>
      </c>
      <c r="D101" s="33">
        <v>28</v>
      </c>
      <c r="E101" s="45">
        <v>750</v>
      </c>
      <c r="F101" s="35">
        <f t="shared" si="5"/>
        <v>21000</v>
      </c>
    </row>
    <row r="102" spans="1:6" s="12" customFormat="1" ht="16.5" x14ac:dyDescent="0.25">
      <c r="A102" s="30">
        <v>73</v>
      </c>
      <c r="B102" s="31" t="s">
        <v>85</v>
      </c>
      <c r="C102" s="32" t="s">
        <v>1</v>
      </c>
      <c r="D102" s="33">
        <v>8</v>
      </c>
      <c r="E102" s="45">
        <v>150</v>
      </c>
      <c r="F102" s="35">
        <f t="shared" si="5"/>
        <v>1200</v>
      </c>
    </row>
    <row r="103" spans="1:6" ht="12.75" customHeight="1" x14ac:dyDescent="0.25">
      <c r="A103" s="30">
        <v>74</v>
      </c>
      <c r="B103" s="31" t="s">
        <v>86</v>
      </c>
      <c r="C103" s="32" t="s">
        <v>1</v>
      </c>
      <c r="D103" s="33">
        <v>4</v>
      </c>
      <c r="E103" s="45">
        <v>500</v>
      </c>
      <c r="F103" s="35">
        <f t="shared" si="5"/>
        <v>2000</v>
      </c>
    </row>
    <row r="104" spans="1:6" s="12" customFormat="1" ht="14.25" x14ac:dyDescent="0.25">
      <c r="A104" s="30"/>
      <c r="B104" s="41" t="s">
        <v>120</v>
      </c>
      <c r="C104" s="41"/>
      <c r="D104" s="41"/>
      <c r="E104" s="41"/>
      <c r="F104" s="42">
        <f>SUM(F91:F103)</f>
        <v>58480</v>
      </c>
    </row>
    <row r="105" spans="1:6" ht="12.75" customHeight="1" x14ac:dyDescent="0.25">
      <c r="A105" s="30"/>
      <c r="B105" s="36" t="s">
        <v>113</v>
      </c>
      <c r="C105" s="32"/>
      <c r="D105" s="33"/>
      <c r="E105" s="34"/>
      <c r="F105" s="35"/>
    </row>
    <row r="106" spans="1:6" ht="12.75" customHeight="1" x14ac:dyDescent="0.25">
      <c r="A106" s="30">
        <v>75</v>
      </c>
      <c r="B106" s="31" t="s">
        <v>87</v>
      </c>
      <c r="C106" s="32" t="s">
        <v>2</v>
      </c>
      <c r="D106" s="33">
        <v>536</v>
      </c>
      <c r="E106" s="34">
        <v>45</v>
      </c>
      <c r="F106" s="35">
        <f>+D106*E106</f>
        <v>24120</v>
      </c>
    </row>
    <row r="107" spans="1:6" ht="12.75" customHeight="1" x14ac:dyDescent="0.25">
      <c r="A107" s="30">
        <v>76</v>
      </c>
      <c r="B107" s="31" t="s">
        <v>88</v>
      </c>
      <c r="C107" s="32" t="s">
        <v>2</v>
      </c>
      <c r="D107" s="33">
        <v>580</v>
      </c>
      <c r="E107" s="34">
        <v>20</v>
      </c>
      <c r="F107" s="35">
        <f t="shared" ref="F107:F109" si="6">+D107*E107</f>
        <v>11600</v>
      </c>
    </row>
    <row r="108" spans="1:6" ht="12.75" customHeight="1" x14ac:dyDescent="0.25">
      <c r="A108" s="30">
        <v>77</v>
      </c>
      <c r="B108" s="31" t="s">
        <v>89</v>
      </c>
      <c r="C108" s="32" t="s">
        <v>2</v>
      </c>
      <c r="D108" s="33">
        <v>56</v>
      </c>
      <c r="E108" s="34">
        <v>25</v>
      </c>
      <c r="F108" s="35">
        <f t="shared" si="6"/>
        <v>1400</v>
      </c>
    </row>
    <row r="109" spans="1:6" ht="12.75" customHeight="1" x14ac:dyDescent="0.25">
      <c r="A109" s="30">
        <v>78</v>
      </c>
      <c r="B109" s="31" t="s">
        <v>90</v>
      </c>
      <c r="C109" s="32" t="s">
        <v>2</v>
      </c>
      <c r="D109" s="33">
        <v>72</v>
      </c>
      <c r="E109" s="34">
        <v>25</v>
      </c>
      <c r="F109" s="35">
        <f t="shared" si="6"/>
        <v>1800</v>
      </c>
    </row>
    <row r="110" spans="1:6" s="12" customFormat="1" ht="15.75" x14ac:dyDescent="0.25">
      <c r="A110" s="41"/>
      <c r="B110" s="41" t="s">
        <v>121</v>
      </c>
      <c r="C110" s="41"/>
      <c r="D110" s="41"/>
      <c r="E110" s="41"/>
      <c r="F110" s="43">
        <f>SUM(F106:F109)</f>
        <v>38920</v>
      </c>
    </row>
    <row r="111" spans="1:6" ht="20.100000000000001" customHeight="1" x14ac:dyDescent="0.25">
      <c r="A111" s="30"/>
      <c r="B111" s="62" t="s">
        <v>122</v>
      </c>
      <c r="C111" s="63"/>
      <c r="D111" s="63"/>
      <c r="E111" s="63"/>
      <c r="F111" s="64"/>
    </row>
    <row r="112" spans="1:6" ht="19.5" customHeight="1" x14ac:dyDescent="0.25">
      <c r="A112" s="30"/>
      <c r="B112" s="48" t="s">
        <v>115</v>
      </c>
      <c r="C112" s="49"/>
      <c r="D112" s="49"/>
      <c r="E112" s="46">
        <f>+F51</f>
        <v>532760</v>
      </c>
      <c r="F112" s="47"/>
    </row>
    <row r="113" spans="1:6" ht="20.100000000000001" customHeight="1" x14ac:dyDescent="0.25">
      <c r="A113" s="30"/>
      <c r="B113" s="48" t="s">
        <v>116</v>
      </c>
      <c r="C113" s="49"/>
      <c r="D113" s="49"/>
      <c r="E113" s="46">
        <f>+F60</f>
        <v>117360</v>
      </c>
      <c r="F113" s="47"/>
    </row>
    <row r="114" spans="1:6" ht="14.45" customHeight="1" x14ac:dyDescent="0.25">
      <c r="A114" s="30"/>
      <c r="B114" s="48" t="s">
        <v>117</v>
      </c>
      <c r="C114" s="49"/>
      <c r="D114" s="49"/>
      <c r="E114" s="46">
        <f>+F67</f>
        <v>87760</v>
      </c>
      <c r="F114" s="47"/>
    </row>
    <row r="115" spans="1:6" ht="21" customHeight="1" x14ac:dyDescent="0.25">
      <c r="A115" s="30"/>
      <c r="B115" s="48" t="s">
        <v>118</v>
      </c>
      <c r="C115" s="49"/>
      <c r="D115" s="49"/>
      <c r="E115" s="46">
        <f>+F75</f>
        <v>94000</v>
      </c>
      <c r="F115" s="47"/>
    </row>
    <row r="116" spans="1:6" ht="26.1" customHeight="1" x14ac:dyDescent="0.25">
      <c r="A116" s="30"/>
      <c r="B116" s="48" t="s">
        <v>119</v>
      </c>
      <c r="C116" s="49"/>
      <c r="D116" s="49"/>
      <c r="E116" s="46">
        <f>+F89</f>
        <v>49880</v>
      </c>
      <c r="F116" s="47"/>
    </row>
    <row r="117" spans="1:6" ht="21.95" customHeight="1" x14ac:dyDescent="0.25">
      <c r="A117" s="30"/>
      <c r="B117" s="48" t="s">
        <v>120</v>
      </c>
      <c r="C117" s="49"/>
      <c r="D117" s="49"/>
      <c r="E117" s="46">
        <f>+F104</f>
        <v>58480</v>
      </c>
      <c r="F117" s="47"/>
    </row>
    <row r="118" spans="1:6" ht="26.1" customHeight="1" x14ac:dyDescent="0.25">
      <c r="A118" s="30"/>
      <c r="B118" s="48" t="s">
        <v>121</v>
      </c>
      <c r="C118" s="49"/>
      <c r="D118" s="49"/>
      <c r="E118" s="46">
        <f>+F110</f>
        <v>38920</v>
      </c>
      <c r="F118" s="47"/>
    </row>
    <row r="119" spans="1:6" ht="20.100000000000001" customHeight="1" x14ac:dyDescent="0.25">
      <c r="A119" s="30"/>
      <c r="B119" s="50" t="s">
        <v>125</v>
      </c>
      <c r="C119" s="51"/>
      <c r="D119" s="51"/>
      <c r="E119" s="52">
        <f>SUM(E112:E118)</f>
        <v>979160</v>
      </c>
      <c r="F119" s="53"/>
    </row>
    <row r="120" spans="1:6" ht="18.600000000000001" customHeight="1" x14ac:dyDescent="0.25">
      <c r="A120" s="30"/>
      <c r="B120" s="50" t="s">
        <v>126</v>
      </c>
      <c r="C120" s="51"/>
      <c r="D120" s="51"/>
      <c r="E120" s="52">
        <f>+E119*20%</f>
        <v>195832</v>
      </c>
      <c r="F120" s="53"/>
    </row>
    <row r="121" spans="1:6" ht="17.45" customHeight="1" x14ac:dyDescent="0.25">
      <c r="A121" s="30"/>
      <c r="B121" s="50" t="s">
        <v>127</v>
      </c>
      <c r="C121" s="51"/>
      <c r="D121" s="51"/>
      <c r="E121" s="52">
        <f>+E119+E120</f>
        <v>1174992</v>
      </c>
      <c r="F121" s="53"/>
    </row>
    <row r="122" spans="1:6" ht="18.600000000000001" customHeight="1" x14ac:dyDescent="0.25">
      <c r="A122" s="39"/>
      <c r="B122" s="50" t="s">
        <v>98</v>
      </c>
      <c r="C122" s="51"/>
      <c r="D122" s="51"/>
      <c r="E122" s="52"/>
      <c r="F122" s="53"/>
    </row>
    <row r="123" spans="1:6" ht="20.100000000000001" customHeight="1" thickBot="1" x14ac:dyDescent="0.3">
      <c r="A123" s="40"/>
      <c r="B123" s="50" t="s">
        <v>99</v>
      </c>
      <c r="C123" s="51"/>
      <c r="D123" s="51"/>
      <c r="E123" s="65"/>
      <c r="F123" s="66"/>
    </row>
    <row r="124" spans="1:6" ht="12.75" customHeight="1" thickTop="1" x14ac:dyDescent="0.25">
      <c r="A124" s="2"/>
      <c r="B124" s="3"/>
      <c r="C124" s="4"/>
      <c r="D124" s="4"/>
      <c r="E124" s="5"/>
      <c r="F124" s="6"/>
    </row>
    <row r="125" spans="1:6" ht="12.75" customHeight="1" x14ac:dyDescent="0.25">
      <c r="A125" s="2"/>
      <c r="B125" s="3"/>
      <c r="C125" s="4"/>
      <c r="D125" s="4"/>
      <c r="E125" s="5"/>
      <c r="F125" s="6"/>
    </row>
    <row r="126" spans="1:6" ht="12.75" customHeight="1" x14ac:dyDescent="0.25">
      <c r="A126" s="2"/>
      <c r="B126" s="3"/>
      <c r="C126" s="4"/>
      <c r="D126" s="4"/>
      <c r="E126" s="5"/>
      <c r="F126" s="6"/>
    </row>
    <row r="127" spans="1:6" ht="12.75" customHeight="1" x14ac:dyDescent="0.25">
      <c r="A127" s="2"/>
      <c r="B127" s="3"/>
      <c r="C127" s="4"/>
      <c r="D127" s="4"/>
      <c r="E127" s="5"/>
      <c r="F127" s="6"/>
    </row>
    <row r="128" spans="1:6" ht="12.75" customHeight="1" x14ac:dyDescent="0.25">
      <c r="A128" s="2"/>
      <c r="B128" s="3"/>
      <c r="C128" s="4"/>
      <c r="D128" s="4"/>
      <c r="E128" s="5"/>
      <c r="F128" s="6"/>
    </row>
    <row r="129" spans="1:6" ht="12.75" customHeight="1" x14ac:dyDescent="0.25">
      <c r="A129" s="2"/>
      <c r="B129" s="3"/>
      <c r="C129" s="4"/>
      <c r="D129" s="4"/>
      <c r="E129" s="5"/>
      <c r="F129" s="6"/>
    </row>
    <row r="130" spans="1:6" ht="12.75" customHeight="1" x14ac:dyDescent="0.25">
      <c r="A130" s="2"/>
      <c r="B130" s="3"/>
      <c r="C130" s="4"/>
      <c r="D130" s="4"/>
      <c r="E130" s="5"/>
      <c r="F130" s="6"/>
    </row>
    <row r="131" spans="1:6" ht="12.75" customHeight="1" x14ac:dyDescent="0.25">
      <c r="A131" s="2"/>
      <c r="B131" s="3"/>
      <c r="C131" s="4"/>
      <c r="D131" s="4"/>
      <c r="E131" s="5"/>
      <c r="F131" s="6"/>
    </row>
    <row r="132" spans="1:6" ht="12.75" customHeight="1" x14ac:dyDescent="0.25">
      <c r="A132" s="2"/>
      <c r="B132" s="3"/>
      <c r="C132" s="4"/>
      <c r="D132" s="4"/>
      <c r="E132" s="5"/>
      <c r="F132" s="6"/>
    </row>
    <row r="133" spans="1:6" ht="12.75" customHeight="1" x14ac:dyDescent="0.25">
      <c r="A133" s="2"/>
      <c r="B133" s="3"/>
      <c r="C133" s="4"/>
      <c r="D133" s="4"/>
      <c r="E133" s="5"/>
      <c r="F133" s="6"/>
    </row>
    <row r="134" spans="1:6" ht="12.75" customHeight="1" x14ac:dyDescent="0.25">
      <c r="A134" s="2"/>
      <c r="B134" s="3"/>
      <c r="C134" s="4"/>
      <c r="D134" s="4"/>
      <c r="E134" s="5"/>
      <c r="F134" s="6"/>
    </row>
    <row r="135" spans="1:6" ht="12.75" customHeight="1" x14ac:dyDescent="0.25">
      <c r="A135" s="2"/>
      <c r="B135" s="3"/>
      <c r="C135" s="4"/>
      <c r="D135" s="4"/>
      <c r="E135" s="5"/>
      <c r="F135" s="6"/>
    </row>
    <row r="136" spans="1:6" ht="12.75" customHeight="1" x14ac:dyDescent="0.25">
      <c r="A136" s="2"/>
      <c r="B136" s="3"/>
      <c r="C136" s="4"/>
      <c r="D136" s="4"/>
      <c r="E136" s="5"/>
      <c r="F136" s="6"/>
    </row>
    <row r="137" spans="1:6" ht="12.75" customHeight="1" x14ac:dyDescent="0.25">
      <c r="A137" s="2"/>
      <c r="B137" s="3"/>
      <c r="C137" s="4"/>
      <c r="D137" s="4"/>
      <c r="E137" s="5"/>
      <c r="F137" s="6"/>
    </row>
    <row r="138" spans="1:6" ht="12.75" customHeight="1" x14ac:dyDescent="0.25">
      <c r="A138" s="2"/>
      <c r="B138" s="3"/>
      <c r="C138" s="4"/>
      <c r="D138" s="4"/>
      <c r="E138" s="5"/>
      <c r="F138" s="6"/>
    </row>
    <row r="139" spans="1:6" ht="12.75" customHeight="1" x14ac:dyDescent="0.25">
      <c r="A139" s="2"/>
      <c r="B139" s="3"/>
      <c r="C139" s="4"/>
      <c r="D139" s="4"/>
      <c r="E139" s="5"/>
      <c r="F139" s="6"/>
    </row>
    <row r="140" spans="1:6" ht="12.75" customHeight="1" x14ac:dyDescent="0.25">
      <c r="A140" s="2"/>
      <c r="B140" s="3"/>
      <c r="C140" s="4"/>
      <c r="D140" s="4"/>
      <c r="E140" s="5"/>
      <c r="F140" s="6"/>
    </row>
    <row r="141" spans="1:6" ht="12.75" customHeight="1" x14ac:dyDescent="0.25">
      <c r="A141" s="2"/>
      <c r="B141" s="3"/>
      <c r="C141" s="4"/>
      <c r="D141" s="4"/>
      <c r="E141" s="5"/>
      <c r="F141" s="6"/>
    </row>
    <row r="142" spans="1:6" ht="12.75" customHeight="1" x14ac:dyDescent="0.25">
      <c r="A142" s="2"/>
      <c r="B142" s="3"/>
      <c r="C142" s="4"/>
      <c r="D142" s="4"/>
      <c r="E142" s="5"/>
      <c r="F142" s="6"/>
    </row>
    <row r="143" spans="1:6" ht="12.75" customHeight="1" x14ac:dyDescent="0.25">
      <c r="A143" s="2"/>
      <c r="B143" s="3"/>
      <c r="C143" s="4"/>
      <c r="D143" s="4"/>
      <c r="E143" s="5"/>
      <c r="F143" s="6"/>
    </row>
    <row r="144" spans="1:6" ht="12.75" customHeight="1" x14ac:dyDescent="0.25">
      <c r="A144" s="2"/>
      <c r="B144" s="3"/>
      <c r="C144" s="4"/>
      <c r="D144" s="4"/>
      <c r="E144" s="5"/>
      <c r="F144" s="6"/>
    </row>
    <row r="145" spans="1:6" ht="12.75" customHeight="1" x14ac:dyDescent="0.25">
      <c r="A145" s="2"/>
      <c r="B145" s="3"/>
      <c r="C145" s="4"/>
      <c r="D145" s="4"/>
      <c r="E145" s="5"/>
      <c r="F145" s="6"/>
    </row>
    <row r="146" spans="1:6" ht="12.75" customHeight="1" x14ac:dyDescent="0.25">
      <c r="A146" s="2"/>
      <c r="B146" s="3"/>
      <c r="C146" s="4"/>
      <c r="D146" s="4"/>
      <c r="E146" s="5"/>
      <c r="F146" s="6"/>
    </row>
    <row r="147" spans="1:6" ht="12.75" customHeight="1" x14ac:dyDescent="0.25">
      <c r="A147" s="2"/>
      <c r="B147" s="3"/>
      <c r="C147" s="4"/>
      <c r="D147" s="4"/>
      <c r="E147" s="5"/>
      <c r="F147" s="6"/>
    </row>
    <row r="148" spans="1:6" ht="12.75" customHeight="1" x14ac:dyDescent="0.25">
      <c r="A148" s="2"/>
      <c r="B148" s="3"/>
      <c r="C148" s="4"/>
      <c r="D148" s="4"/>
      <c r="E148" s="5"/>
      <c r="F148" s="6"/>
    </row>
    <row r="149" spans="1:6" ht="12.75" customHeight="1" x14ac:dyDescent="0.25">
      <c r="A149" s="2"/>
      <c r="B149" s="3"/>
      <c r="C149" s="4"/>
      <c r="D149" s="4"/>
      <c r="E149" s="5"/>
      <c r="F149" s="6"/>
    </row>
    <row r="150" spans="1:6" ht="12.75" customHeight="1" x14ac:dyDescent="0.25">
      <c r="A150" s="2"/>
      <c r="B150" s="3"/>
      <c r="C150" s="4"/>
      <c r="D150" s="4"/>
      <c r="E150" s="5"/>
      <c r="F150" s="6"/>
    </row>
    <row r="151" spans="1:6" ht="12.75" customHeight="1" x14ac:dyDescent="0.25">
      <c r="A151" s="2"/>
      <c r="B151" s="3"/>
      <c r="C151" s="4"/>
      <c r="D151" s="4"/>
      <c r="E151" s="5"/>
      <c r="F151" s="6"/>
    </row>
    <row r="152" spans="1:6" ht="12.75" customHeight="1" x14ac:dyDescent="0.25">
      <c r="A152" s="2"/>
      <c r="B152" s="3"/>
      <c r="C152" s="4"/>
      <c r="D152" s="4"/>
      <c r="E152" s="5"/>
      <c r="F152" s="6"/>
    </row>
    <row r="153" spans="1:6" ht="12.75" customHeight="1" x14ac:dyDescent="0.25">
      <c r="A153" s="2"/>
      <c r="B153" s="3"/>
      <c r="C153" s="4"/>
      <c r="D153" s="4"/>
      <c r="E153" s="5"/>
      <c r="F153" s="6"/>
    </row>
    <row r="154" spans="1:6" ht="12.75" customHeight="1" x14ac:dyDescent="0.25">
      <c r="A154" s="2"/>
      <c r="B154" s="3"/>
      <c r="C154" s="4"/>
      <c r="D154" s="4"/>
      <c r="E154" s="5"/>
      <c r="F154" s="6"/>
    </row>
    <row r="155" spans="1:6" ht="12.75" customHeight="1" x14ac:dyDescent="0.25">
      <c r="A155" s="2"/>
      <c r="B155" s="3"/>
      <c r="C155" s="4"/>
      <c r="D155" s="4"/>
      <c r="E155" s="5"/>
      <c r="F155" s="6"/>
    </row>
    <row r="156" spans="1:6" ht="12.75" customHeight="1" x14ac:dyDescent="0.25">
      <c r="A156" s="2"/>
      <c r="B156" s="3"/>
      <c r="C156" s="4"/>
      <c r="D156" s="4"/>
      <c r="E156" s="5"/>
      <c r="F156" s="6"/>
    </row>
    <row r="157" spans="1:6" ht="12.75" customHeight="1" x14ac:dyDescent="0.25">
      <c r="A157" s="2"/>
      <c r="B157" s="3"/>
      <c r="C157" s="4"/>
      <c r="D157" s="4"/>
      <c r="E157" s="5"/>
      <c r="F157" s="6"/>
    </row>
    <row r="158" spans="1:6" ht="12.75" customHeight="1" x14ac:dyDescent="0.25">
      <c r="A158" s="2"/>
      <c r="B158" s="3"/>
      <c r="C158" s="4"/>
      <c r="D158" s="4"/>
      <c r="E158" s="5"/>
      <c r="F158" s="6"/>
    </row>
    <row r="159" spans="1:6" ht="12.75" customHeight="1" x14ac:dyDescent="0.25">
      <c r="A159" s="2"/>
      <c r="B159" s="3"/>
      <c r="C159" s="4"/>
      <c r="D159" s="4"/>
      <c r="E159" s="5"/>
      <c r="F159" s="6"/>
    </row>
    <row r="160" spans="1:6" ht="12.75" customHeight="1" x14ac:dyDescent="0.25">
      <c r="A160" s="2"/>
      <c r="B160" s="3"/>
      <c r="C160" s="4"/>
      <c r="D160" s="4"/>
      <c r="E160" s="5"/>
      <c r="F160" s="6"/>
    </row>
    <row r="161" spans="1:6" ht="12.75" customHeight="1" x14ac:dyDescent="0.25">
      <c r="A161" s="2"/>
      <c r="B161" s="3"/>
      <c r="C161" s="4"/>
      <c r="D161" s="4"/>
      <c r="E161" s="5"/>
      <c r="F161" s="6"/>
    </row>
    <row r="162" spans="1:6" ht="12.75" customHeight="1" x14ac:dyDescent="0.25">
      <c r="A162" s="2"/>
      <c r="B162" s="3"/>
      <c r="C162" s="4"/>
      <c r="D162" s="4"/>
      <c r="E162" s="5"/>
      <c r="F162" s="6"/>
    </row>
    <row r="163" spans="1:6" ht="12.75" customHeight="1" x14ac:dyDescent="0.25">
      <c r="A163" s="2"/>
      <c r="B163" s="3"/>
      <c r="C163" s="4"/>
      <c r="D163" s="4"/>
      <c r="E163" s="5"/>
      <c r="F163" s="6"/>
    </row>
    <row r="164" spans="1:6" ht="12.75" customHeight="1" x14ac:dyDescent="0.25">
      <c r="A164" s="2"/>
      <c r="B164" s="3"/>
      <c r="C164" s="4"/>
      <c r="D164" s="4"/>
      <c r="E164" s="5"/>
      <c r="F164" s="6"/>
    </row>
    <row r="165" spans="1:6" ht="12.75" customHeight="1" x14ac:dyDescent="0.25">
      <c r="A165" s="2"/>
      <c r="B165" s="3"/>
      <c r="C165" s="4"/>
      <c r="D165" s="4"/>
      <c r="E165" s="5"/>
      <c r="F165" s="6"/>
    </row>
    <row r="166" spans="1:6" ht="12.75" customHeight="1" x14ac:dyDescent="0.25">
      <c r="A166" s="2"/>
      <c r="B166" s="3"/>
      <c r="C166" s="4"/>
      <c r="D166" s="4"/>
      <c r="E166" s="5"/>
      <c r="F166" s="6"/>
    </row>
    <row r="167" spans="1:6" ht="12.75" customHeight="1" x14ac:dyDescent="0.25">
      <c r="A167" s="2"/>
      <c r="B167" s="3"/>
      <c r="C167" s="4"/>
      <c r="D167" s="4"/>
      <c r="E167" s="5"/>
      <c r="F167" s="6"/>
    </row>
    <row r="168" spans="1:6" ht="12.75" customHeight="1" x14ac:dyDescent="0.25">
      <c r="A168" s="2"/>
      <c r="B168" s="3"/>
      <c r="C168" s="4"/>
      <c r="D168" s="4"/>
      <c r="E168" s="5"/>
      <c r="F168" s="6"/>
    </row>
    <row r="169" spans="1:6" ht="12.75" customHeight="1" x14ac:dyDescent="0.25">
      <c r="A169" s="2"/>
      <c r="B169" s="3"/>
      <c r="C169" s="4"/>
      <c r="D169" s="4"/>
      <c r="E169" s="5"/>
      <c r="F169" s="6"/>
    </row>
    <row r="170" spans="1:6" ht="12.75" customHeight="1" x14ac:dyDescent="0.25">
      <c r="A170" s="2"/>
      <c r="B170" s="3"/>
      <c r="C170" s="4"/>
      <c r="D170" s="4"/>
      <c r="E170" s="5"/>
      <c r="F170" s="6"/>
    </row>
    <row r="171" spans="1:6" ht="12.75" customHeight="1" x14ac:dyDescent="0.25">
      <c r="A171" s="2"/>
      <c r="B171" s="3"/>
      <c r="C171" s="4"/>
      <c r="D171" s="4"/>
      <c r="E171" s="5"/>
      <c r="F171" s="6"/>
    </row>
    <row r="172" spans="1:6" ht="12.75" customHeight="1" x14ac:dyDescent="0.25">
      <c r="A172" s="2"/>
      <c r="B172" s="3"/>
      <c r="C172" s="4"/>
      <c r="D172" s="4"/>
      <c r="E172" s="5"/>
      <c r="F172" s="6"/>
    </row>
    <row r="173" spans="1:6" ht="12.75" customHeight="1" x14ac:dyDescent="0.25">
      <c r="A173" s="2"/>
      <c r="B173" s="3"/>
      <c r="C173" s="4"/>
      <c r="D173" s="4"/>
      <c r="E173" s="5"/>
      <c r="F173" s="6"/>
    </row>
    <row r="174" spans="1:6" ht="12.75" customHeight="1" x14ac:dyDescent="0.25">
      <c r="A174" s="2"/>
      <c r="B174" s="3"/>
      <c r="C174" s="4"/>
      <c r="D174" s="4"/>
      <c r="E174" s="5"/>
      <c r="F174" s="6"/>
    </row>
    <row r="175" spans="1:6" ht="12.75" customHeight="1" x14ac:dyDescent="0.25">
      <c r="A175" s="2"/>
      <c r="B175" s="3"/>
      <c r="C175" s="4"/>
      <c r="D175" s="4"/>
      <c r="E175" s="5"/>
      <c r="F175" s="6"/>
    </row>
    <row r="176" spans="1:6" ht="12.75" customHeight="1" x14ac:dyDescent="0.25">
      <c r="A176" s="2"/>
      <c r="B176" s="3"/>
      <c r="C176" s="4"/>
      <c r="D176" s="4"/>
      <c r="E176" s="5"/>
      <c r="F176" s="6"/>
    </row>
    <row r="177" spans="1:6" ht="12.75" customHeight="1" x14ac:dyDescent="0.25">
      <c r="A177" s="2"/>
      <c r="B177" s="3"/>
      <c r="C177" s="4"/>
      <c r="D177" s="4"/>
      <c r="E177" s="5"/>
      <c r="F177" s="6"/>
    </row>
    <row r="178" spans="1:6" ht="12.75" customHeight="1" x14ac:dyDescent="0.25">
      <c r="A178" s="2"/>
      <c r="B178" s="3"/>
      <c r="C178" s="4"/>
      <c r="D178" s="4"/>
      <c r="E178" s="5"/>
      <c r="F178" s="6"/>
    </row>
    <row r="179" spans="1:6" ht="12.75" customHeight="1" x14ac:dyDescent="0.25">
      <c r="A179" s="2"/>
      <c r="B179" s="3"/>
      <c r="C179" s="4"/>
      <c r="D179" s="4"/>
      <c r="E179" s="5"/>
      <c r="F179" s="6"/>
    </row>
    <row r="180" spans="1:6" ht="12.75" customHeight="1" x14ac:dyDescent="0.25">
      <c r="A180" s="2"/>
      <c r="B180" s="3"/>
      <c r="C180" s="4"/>
      <c r="D180" s="4"/>
      <c r="E180" s="5"/>
      <c r="F180" s="6"/>
    </row>
    <row r="181" spans="1:6" ht="12.75" customHeight="1" x14ac:dyDescent="0.25">
      <c r="A181" s="2"/>
      <c r="B181" s="3"/>
      <c r="C181" s="4"/>
      <c r="D181" s="4"/>
      <c r="E181" s="5"/>
      <c r="F181" s="6"/>
    </row>
    <row r="182" spans="1:6" ht="12.75" customHeight="1" x14ac:dyDescent="0.25">
      <c r="A182" s="2"/>
      <c r="B182" s="3"/>
      <c r="C182" s="4"/>
      <c r="D182" s="4"/>
      <c r="E182" s="5"/>
      <c r="F182" s="6"/>
    </row>
    <row r="183" spans="1:6" ht="12.75" customHeight="1" x14ac:dyDescent="0.25">
      <c r="A183" s="2"/>
      <c r="B183" s="3"/>
      <c r="C183" s="4"/>
      <c r="D183" s="4"/>
      <c r="E183" s="5"/>
      <c r="F183" s="6"/>
    </row>
    <row r="184" spans="1:6" ht="12.75" customHeight="1" x14ac:dyDescent="0.25">
      <c r="A184" s="2"/>
      <c r="B184" s="3"/>
      <c r="C184" s="4"/>
      <c r="D184" s="4"/>
      <c r="E184" s="5"/>
      <c r="F184" s="6"/>
    </row>
    <row r="185" spans="1:6" ht="12.75" customHeight="1" x14ac:dyDescent="0.25">
      <c r="A185" s="2"/>
      <c r="B185" s="3"/>
      <c r="C185" s="4"/>
      <c r="D185" s="4"/>
      <c r="E185" s="5"/>
      <c r="F185" s="6"/>
    </row>
    <row r="186" spans="1:6" ht="12.75" customHeight="1" x14ac:dyDescent="0.25">
      <c r="A186" s="2"/>
      <c r="B186" s="3"/>
      <c r="C186" s="4"/>
      <c r="D186" s="4"/>
      <c r="E186" s="5"/>
      <c r="F186" s="6"/>
    </row>
    <row r="187" spans="1:6" ht="12.75" customHeight="1" x14ac:dyDescent="0.25">
      <c r="A187" s="2"/>
      <c r="B187" s="3"/>
      <c r="C187" s="4"/>
      <c r="D187" s="4"/>
      <c r="E187" s="5"/>
      <c r="F187" s="6"/>
    </row>
    <row r="188" spans="1:6" ht="12.75" customHeight="1" x14ac:dyDescent="0.25">
      <c r="A188" s="2"/>
      <c r="B188" s="3"/>
      <c r="C188" s="4"/>
      <c r="D188" s="4"/>
      <c r="E188" s="5"/>
      <c r="F188" s="6"/>
    </row>
    <row r="189" spans="1:6" ht="12.75" customHeight="1" x14ac:dyDescent="0.25">
      <c r="A189" s="2"/>
      <c r="B189" s="3"/>
      <c r="C189" s="4"/>
      <c r="D189" s="4"/>
      <c r="E189" s="5"/>
      <c r="F189" s="6"/>
    </row>
    <row r="190" spans="1:6" ht="12.75" customHeight="1" x14ac:dyDescent="0.25">
      <c r="A190" s="2"/>
      <c r="B190" s="3"/>
      <c r="C190" s="4"/>
      <c r="D190" s="4"/>
      <c r="E190" s="5"/>
      <c r="F190" s="6"/>
    </row>
    <row r="191" spans="1:6" ht="12.75" customHeight="1" x14ac:dyDescent="0.25">
      <c r="A191" s="2"/>
      <c r="B191" s="3"/>
      <c r="C191" s="4"/>
      <c r="D191" s="4"/>
      <c r="E191" s="5"/>
      <c r="F191" s="6"/>
    </row>
    <row r="192" spans="1:6" ht="12.75" customHeight="1" x14ac:dyDescent="0.25">
      <c r="A192" s="2"/>
      <c r="B192" s="3"/>
      <c r="C192" s="4"/>
      <c r="D192" s="4"/>
      <c r="E192" s="5"/>
      <c r="F192" s="6"/>
    </row>
    <row r="193" spans="1:6" ht="12.75" customHeight="1" x14ac:dyDescent="0.25">
      <c r="A193" s="2"/>
      <c r="B193" s="3"/>
      <c r="C193" s="4"/>
      <c r="D193" s="4"/>
      <c r="E193" s="5"/>
      <c r="F193" s="6"/>
    </row>
    <row r="194" spans="1:6" ht="12.75" customHeight="1" x14ac:dyDescent="0.25">
      <c r="A194" s="2"/>
      <c r="B194" s="3"/>
      <c r="C194" s="4"/>
      <c r="D194" s="4"/>
      <c r="E194" s="5"/>
      <c r="F194" s="6"/>
    </row>
    <row r="195" spans="1:6" ht="12.75" customHeight="1" x14ac:dyDescent="0.25">
      <c r="A195" s="2"/>
      <c r="B195" s="3"/>
      <c r="C195" s="4"/>
      <c r="D195" s="4"/>
      <c r="E195" s="5"/>
      <c r="F195" s="6"/>
    </row>
    <row r="196" spans="1:6" ht="12.75" customHeight="1" x14ac:dyDescent="0.25">
      <c r="A196" s="2"/>
      <c r="B196" s="3"/>
      <c r="C196" s="4"/>
      <c r="D196" s="4"/>
      <c r="E196" s="5"/>
      <c r="F196" s="6"/>
    </row>
    <row r="197" spans="1:6" ht="12.75" customHeight="1" x14ac:dyDescent="0.25">
      <c r="A197" s="2"/>
      <c r="B197" s="3"/>
      <c r="C197" s="4"/>
      <c r="D197" s="4"/>
      <c r="E197" s="5"/>
      <c r="F197" s="6"/>
    </row>
    <row r="198" spans="1:6" ht="12.75" customHeight="1" x14ac:dyDescent="0.25">
      <c r="A198" s="2"/>
      <c r="B198" s="3"/>
      <c r="C198" s="4"/>
      <c r="D198" s="4"/>
      <c r="E198" s="5"/>
      <c r="F198" s="6"/>
    </row>
    <row r="199" spans="1:6" ht="12.75" customHeight="1" x14ac:dyDescent="0.25">
      <c r="A199" s="2"/>
      <c r="B199" s="3"/>
      <c r="C199" s="4"/>
      <c r="D199" s="4"/>
      <c r="E199" s="5"/>
      <c r="F199" s="6"/>
    </row>
    <row r="200" spans="1:6" ht="12.75" customHeight="1" x14ac:dyDescent="0.25">
      <c r="A200" s="2"/>
      <c r="B200" s="3"/>
      <c r="C200" s="4"/>
      <c r="D200" s="4"/>
      <c r="E200" s="5"/>
      <c r="F200" s="6"/>
    </row>
    <row r="201" spans="1:6" ht="12.75" customHeight="1" x14ac:dyDescent="0.25">
      <c r="A201" s="2"/>
      <c r="B201" s="3"/>
      <c r="C201" s="4"/>
      <c r="D201" s="4"/>
      <c r="E201" s="5"/>
      <c r="F201" s="6"/>
    </row>
    <row r="202" spans="1:6" ht="12.75" customHeight="1" x14ac:dyDescent="0.25">
      <c r="A202" s="2"/>
      <c r="B202" s="3"/>
      <c r="C202" s="4"/>
      <c r="D202" s="4"/>
      <c r="E202" s="5"/>
      <c r="F202" s="6"/>
    </row>
    <row r="203" spans="1:6" ht="12.75" customHeight="1" x14ac:dyDescent="0.25">
      <c r="A203" s="2"/>
      <c r="B203" s="3"/>
      <c r="C203" s="4"/>
      <c r="D203" s="4"/>
      <c r="E203" s="5"/>
      <c r="F203" s="6"/>
    </row>
    <row r="204" spans="1:6" ht="12.75" customHeight="1" x14ac:dyDescent="0.25">
      <c r="A204" s="2"/>
      <c r="B204" s="3"/>
      <c r="C204" s="4"/>
      <c r="D204" s="4"/>
      <c r="E204" s="5"/>
      <c r="F204" s="6"/>
    </row>
    <row r="205" spans="1:6" ht="12.75" customHeight="1" x14ac:dyDescent="0.25">
      <c r="A205" s="2"/>
      <c r="B205" s="3"/>
      <c r="C205" s="4"/>
      <c r="D205" s="4"/>
      <c r="E205" s="5"/>
      <c r="F205" s="6"/>
    </row>
    <row r="206" spans="1:6" ht="12.75" customHeight="1" x14ac:dyDescent="0.25">
      <c r="A206" s="2"/>
      <c r="B206" s="3"/>
      <c r="C206" s="4"/>
      <c r="D206" s="4"/>
      <c r="E206" s="5"/>
      <c r="F206" s="6"/>
    </row>
    <row r="207" spans="1:6" ht="12.75" customHeight="1" x14ac:dyDescent="0.25">
      <c r="A207" s="2"/>
      <c r="B207" s="3"/>
      <c r="C207" s="4"/>
      <c r="D207" s="4"/>
      <c r="E207" s="5"/>
      <c r="F207" s="6"/>
    </row>
    <row r="208" spans="1:6" ht="12.75" customHeight="1" x14ac:dyDescent="0.25">
      <c r="A208" s="2"/>
      <c r="B208" s="3"/>
      <c r="C208" s="4"/>
      <c r="D208" s="4"/>
      <c r="E208" s="5"/>
      <c r="F208" s="6"/>
    </row>
    <row r="209" spans="1:6" ht="12.75" customHeight="1" x14ac:dyDescent="0.25">
      <c r="A209" s="2"/>
      <c r="B209" s="3"/>
      <c r="C209" s="4"/>
      <c r="D209" s="4"/>
      <c r="E209" s="5"/>
      <c r="F209" s="6"/>
    </row>
    <row r="210" spans="1:6" ht="12.75" customHeight="1" x14ac:dyDescent="0.25">
      <c r="A210" s="2"/>
      <c r="B210" s="3"/>
      <c r="C210" s="4"/>
      <c r="D210" s="4"/>
      <c r="E210" s="5"/>
      <c r="F210" s="6"/>
    </row>
    <row r="211" spans="1:6" ht="12.75" customHeight="1" x14ac:dyDescent="0.25">
      <c r="A211" s="2"/>
      <c r="B211" s="3"/>
      <c r="C211" s="4"/>
      <c r="D211" s="4"/>
      <c r="E211" s="5"/>
      <c r="F211" s="6"/>
    </row>
    <row r="212" spans="1:6" ht="12.75" customHeight="1" x14ac:dyDescent="0.25">
      <c r="A212" s="2"/>
      <c r="B212" s="3"/>
      <c r="C212" s="4"/>
      <c r="D212" s="4"/>
      <c r="E212" s="5"/>
      <c r="F212" s="6"/>
    </row>
    <row r="213" spans="1:6" ht="12.75" customHeight="1" x14ac:dyDescent="0.25">
      <c r="A213" s="2"/>
      <c r="B213" s="3"/>
      <c r="C213" s="4"/>
      <c r="D213" s="4"/>
      <c r="E213" s="5"/>
      <c r="F213" s="6"/>
    </row>
    <row r="214" spans="1:6" ht="12.75" customHeight="1" x14ac:dyDescent="0.25">
      <c r="A214" s="2"/>
      <c r="B214" s="3"/>
      <c r="C214" s="4"/>
      <c r="D214" s="4"/>
      <c r="E214" s="5"/>
      <c r="F214" s="6"/>
    </row>
    <row r="215" spans="1:6" ht="12.75" customHeight="1" x14ac:dyDescent="0.25">
      <c r="A215" s="2"/>
      <c r="B215" s="3"/>
      <c r="C215" s="4"/>
      <c r="D215" s="4"/>
      <c r="E215" s="5"/>
      <c r="F215" s="6"/>
    </row>
    <row r="216" spans="1:6" ht="12.75" customHeight="1" x14ac:dyDescent="0.25">
      <c r="A216" s="2"/>
      <c r="B216" s="3"/>
      <c r="C216" s="4"/>
      <c r="D216" s="4"/>
      <c r="E216" s="5"/>
      <c r="F216" s="6"/>
    </row>
    <row r="217" spans="1:6" ht="12.75" customHeight="1" x14ac:dyDescent="0.25">
      <c r="A217" s="2"/>
      <c r="B217" s="3"/>
      <c r="C217" s="4"/>
      <c r="D217" s="4"/>
      <c r="E217" s="5"/>
      <c r="F217" s="6"/>
    </row>
    <row r="218" spans="1:6" ht="12.75" customHeight="1" x14ac:dyDescent="0.25">
      <c r="A218" s="2"/>
      <c r="B218" s="3"/>
      <c r="C218" s="4"/>
      <c r="D218" s="4"/>
      <c r="E218" s="5"/>
      <c r="F218" s="6"/>
    </row>
    <row r="219" spans="1:6" ht="12.75" customHeight="1" x14ac:dyDescent="0.25">
      <c r="A219" s="2"/>
      <c r="B219" s="3"/>
      <c r="C219" s="4"/>
      <c r="D219" s="4"/>
      <c r="E219" s="5"/>
      <c r="F219" s="6"/>
    </row>
    <row r="220" spans="1:6" ht="12.75" customHeight="1" x14ac:dyDescent="0.25">
      <c r="A220" s="2"/>
      <c r="B220" s="3"/>
      <c r="C220" s="4"/>
      <c r="D220" s="4"/>
      <c r="E220" s="5"/>
      <c r="F220" s="6"/>
    </row>
    <row r="221" spans="1:6" ht="12.75" customHeight="1" x14ac:dyDescent="0.25">
      <c r="A221" s="2"/>
      <c r="B221" s="3"/>
      <c r="C221" s="4"/>
      <c r="D221" s="4"/>
      <c r="E221" s="5"/>
      <c r="F221" s="6"/>
    </row>
    <row r="222" spans="1:6" ht="12.75" customHeight="1" x14ac:dyDescent="0.25">
      <c r="A222" s="2"/>
      <c r="B222" s="3"/>
      <c r="C222" s="4"/>
      <c r="D222" s="4"/>
      <c r="E222" s="5"/>
      <c r="F222" s="6"/>
    </row>
    <row r="223" spans="1:6" ht="12.75" customHeight="1" x14ac:dyDescent="0.25">
      <c r="A223" s="2"/>
      <c r="B223" s="3"/>
      <c r="C223" s="4"/>
      <c r="D223" s="4"/>
      <c r="E223" s="5"/>
      <c r="F223" s="6"/>
    </row>
    <row r="224" spans="1:6" ht="12.75" customHeight="1" x14ac:dyDescent="0.25">
      <c r="A224" s="2"/>
      <c r="B224" s="3"/>
      <c r="C224" s="4"/>
      <c r="D224" s="4"/>
      <c r="E224" s="5"/>
      <c r="F224" s="6"/>
    </row>
    <row r="225" spans="1:6" ht="12.75" customHeight="1" x14ac:dyDescent="0.25">
      <c r="A225" s="2"/>
      <c r="B225" s="3"/>
      <c r="C225" s="4"/>
      <c r="D225" s="4"/>
      <c r="E225" s="5"/>
      <c r="F225" s="6"/>
    </row>
    <row r="226" spans="1:6" ht="12.75" customHeight="1" x14ac:dyDescent="0.25">
      <c r="A226" s="2"/>
      <c r="B226" s="3"/>
      <c r="C226" s="4"/>
      <c r="D226" s="4"/>
      <c r="E226" s="5"/>
      <c r="F226" s="6"/>
    </row>
    <row r="227" spans="1:6" ht="12.75" customHeight="1" x14ac:dyDescent="0.25">
      <c r="A227" s="2"/>
      <c r="B227" s="3"/>
      <c r="C227" s="4"/>
      <c r="D227" s="4"/>
      <c r="E227" s="5"/>
      <c r="F227" s="6"/>
    </row>
    <row r="228" spans="1:6" ht="12.75" customHeight="1" x14ac:dyDescent="0.25">
      <c r="A228" s="2"/>
      <c r="B228" s="3"/>
      <c r="C228" s="4"/>
      <c r="D228" s="4"/>
      <c r="E228" s="5"/>
      <c r="F228" s="6"/>
    </row>
    <row r="229" spans="1:6" ht="12.75" customHeight="1" x14ac:dyDescent="0.25">
      <c r="A229" s="2"/>
      <c r="B229" s="3"/>
      <c r="C229" s="4"/>
      <c r="D229" s="4"/>
      <c r="E229" s="5"/>
      <c r="F229" s="6"/>
    </row>
    <row r="230" spans="1:6" ht="12.75" customHeight="1" x14ac:dyDescent="0.25">
      <c r="A230" s="2"/>
      <c r="B230" s="3"/>
      <c r="C230" s="4"/>
      <c r="D230" s="4"/>
      <c r="E230" s="5"/>
      <c r="F230" s="6"/>
    </row>
    <row r="231" spans="1:6" ht="12.75" customHeight="1" x14ac:dyDescent="0.25">
      <c r="A231" s="2"/>
      <c r="B231" s="3"/>
      <c r="C231" s="4"/>
      <c r="D231" s="4"/>
      <c r="E231" s="5"/>
      <c r="F231" s="6"/>
    </row>
    <row r="232" spans="1:6" ht="12.75" customHeight="1" x14ac:dyDescent="0.25">
      <c r="A232" s="2"/>
      <c r="B232" s="3"/>
      <c r="C232" s="4"/>
      <c r="D232" s="4"/>
      <c r="E232" s="5"/>
      <c r="F232" s="6"/>
    </row>
    <row r="233" spans="1:6" ht="12.75" customHeight="1" x14ac:dyDescent="0.25">
      <c r="A233" s="2"/>
      <c r="B233" s="3"/>
      <c r="C233" s="4"/>
      <c r="D233" s="4"/>
      <c r="E233" s="5"/>
      <c r="F233" s="6"/>
    </row>
    <row r="234" spans="1:6" ht="12.75" customHeight="1" x14ac:dyDescent="0.25">
      <c r="A234" s="2"/>
      <c r="B234" s="3"/>
      <c r="C234" s="4"/>
      <c r="D234" s="4"/>
      <c r="E234" s="5"/>
      <c r="F234" s="6"/>
    </row>
    <row r="235" spans="1:6" ht="12.75" customHeight="1" x14ac:dyDescent="0.25">
      <c r="A235" s="2"/>
      <c r="B235" s="3"/>
      <c r="C235" s="4"/>
      <c r="D235" s="4"/>
      <c r="E235" s="5"/>
      <c r="F235" s="6"/>
    </row>
    <row r="236" spans="1:6" ht="12.75" customHeight="1" x14ac:dyDescent="0.25">
      <c r="A236" s="2"/>
      <c r="B236" s="3"/>
      <c r="C236" s="4"/>
      <c r="D236" s="4"/>
      <c r="E236" s="5"/>
      <c r="F236" s="6"/>
    </row>
    <row r="237" spans="1:6" ht="12.75" customHeight="1" x14ac:dyDescent="0.25">
      <c r="A237" s="2"/>
      <c r="B237" s="3"/>
      <c r="C237" s="4"/>
      <c r="D237" s="4"/>
      <c r="E237" s="5"/>
      <c r="F237" s="6"/>
    </row>
    <row r="238" spans="1:6" ht="12.75" customHeight="1" x14ac:dyDescent="0.25">
      <c r="A238" s="2"/>
      <c r="B238" s="3"/>
      <c r="C238" s="4"/>
      <c r="D238" s="4"/>
      <c r="E238" s="5"/>
      <c r="F238" s="6"/>
    </row>
    <row r="239" spans="1:6" ht="12.75" customHeight="1" x14ac:dyDescent="0.25">
      <c r="A239" s="2"/>
      <c r="B239" s="3"/>
      <c r="C239" s="4"/>
      <c r="D239" s="4"/>
      <c r="E239" s="5"/>
      <c r="F239" s="6"/>
    </row>
    <row r="240" spans="1:6" ht="12.75" customHeight="1" x14ac:dyDescent="0.25">
      <c r="A240" s="2"/>
      <c r="B240" s="3"/>
      <c r="C240" s="4"/>
      <c r="D240" s="4"/>
      <c r="E240" s="5"/>
      <c r="F240" s="6"/>
    </row>
    <row r="241" spans="1:6" ht="12.75" customHeight="1" x14ac:dyDescent="0.25">
      <c r="A241" s="2"/>
      <c r="B241" s="3"/>
      <c r="C241" s="4"/>
      <c r="D241" s="4"/>
      <c r="E241" s="5"/>
      <c r="F241" s="6"/>
    </row>
    <row r="242" spans="1:6" ht="12.75" customHeight="1" x14ac:dyDescent="0.25">
      <c r="A242" s="2"/>
      <c r="B242" s="3"/>
      <c r="C242" s="4"/>
      <c r="D242" s="4"/>
      <c r="E242" s="5"/>
      <c r="F242" s="6"/>
    </row>
    <row r="243" spans="1:6" ht="12.75" customHeight="1" x14ac:dyDescent="0.25">
      <c r="A243" s="2"/>
      <c r="B243" s="3"/>
      <c r="C243" s="4"/>
      <c r="D243" s="4"/>
      <c r="E243" s="5"/>
      <c r="F243" s="6"/>
    </row>
    <row r="244" spans="1:6" ht="12.75" customHeight="1" x14ac:dyDescent="0.25">
      <c r="A244" s="2"/>
      <c r="B244" s="3"/>
      <c r="C244" s="4"/>
      <c r="D244" s="4"/>
      <c r="E244" s="5"/>
      <c r="F244" s="6"/>
    </row>
    <row r="245" spans="1:6" ht="12.75" customHeight="1" x14ac:dyDescent="0.25">
      <c r="A245" s="2"/>
      <c r="B245" s="3"/>
      <c r="C245" s="4"/>
      <c r="D245" s="4"/>
      <c r="E245" s="5"/>
      <c r="F245" s="6"/>
    </row>
    <row r="246" spans="1:6" ht="12.75" customHeight="1" x14ac:dyDescent="0.25">
      <c r="A246" s="2"/>
      <c r="B246" s="3"/>
      <c r="C246" s="4"/>
      <c r="D246" s="4"/>
      <c r="E246" s="5"/>
      <c r="F246" s="6"/>
    </row>
    <row r="247" spans="1:6" ht="12.75" customHeight="1" x14ac:dyDescent="0.25">
      <c r="A247" s="2"/>
      <c r="B247" s="3"/>
      <c r="C247" s="4"/>
      <c r="D247" s="4"/>
      <c r="E247" s="5"/>
      <c r="F247" s="6"/>
    </row>
    <row r="248" spans="1:6" ht="12.75" customHeight="1" x14ac:dyDescent="0.25">
      <c r="A248" s="2"/>
      <c r="B248" s="3"/>
      <c r="C248" s="4"/>
      <c r="D248" s="4"/>
      <c r="E248" s="5"/>
      <c r="F248" s="6"/>
    </row>
    <row r="249" spans="1:6" ht="12.75" customHeight="1" x14ac:dyDescent="0.25">
      <c r="A249" s="2"/>
      <c r="B249" s="3"/>
      <c r="C249" s="4"/>
      <c r="D249" s="4"/>
      <c r="E249" s="5"/>
      <c r="F249" s="6"/>
    </row>
    <row r="250" spans="1:6" ht="12.75" customHeight="1" x14ac:dyDescent="0.25">
      <c r="A250" s="2"/>
      <c r="B250" s="3"/>
      <c r="C250" s="4"/>
      <c r="D250" s="4"/>
      <c r="E250" s="5"/>
      <c r="F250" s="6"/>
    </row>
    <row r="251" spans="1:6" ht="12.75" customHeight="1" x14ac:dyDescent="0.25">
      <c r="A251" s="2"/>
      <c r="B251" s="3"/>
      <c r="C251" s="4"/>
      <c r="D251" s="4"/>
      <c r="E251" s="5"/>
      <c r="F251" s="6"/>
    </row>
    <row r="252" spans="1:6" ht="12.75" customHeight="1" x14ac:dyDescent="0.25">
      <c r="A252" s="2"/>
      <c r="B252" s="3"/>
      <c r="C252" s="4"/>
      <c r="D252" s="4"/>
      <c r="E252" s="5"/>
      <c r="F252" s="6"/>
    </row>
    <row r="253" spans="1:6" ht="12.75" customHeight="1" x14ac:dyDescent="0.25">
      <c r="A253" s="2"/>
      <c r="B253" s="3"/>
      <c r="C253" s="4"/>
      <c r="D253" s="4"/>
      <c r="E253" s="5"/>
      <c r="F253" s="6"/>
    </row>
    <row r="254" spans="1:6" ht="12.75" customHeight="1" x14ac:dyDescent="0.25">
      <c r="A254" s="2"/>
      <c r="B254" s="3"/>
      <c r="C254" s="4"/>
      <c r="D254" s="4"/>
      <c r="E254" s="5"/>
      <c r="F254" s="6"/>
    </row>
    <row r="255" spans="1:6" ht="12.75" customHeight="1" x14ac:dyDescent="0.25">
      <c r="A255" s="2"/>
      <c r="B255" s="3"/>
      <c r="C255" s="4"/>
      <c r="D255" s="4"/>
      <c r="E255" s="5"/>
      <c r="F255" s="6"/>
    </row>
    <row r="256" spans="1:6" ht="12.75" customHeight="1" x14ac:dyDescent="0.25">
      <c r="A256" s="2"/>
      <c r="B256" s="3"/>
      <c r="C256" s="4"/>
      <c r="D256" s="4"/>
      <c r="E256" s="5"/>
      <c r="F256" s="6"/>
    </row>
    <row r="257" spans="1:6" ht="12.75" customHeight="1" x14ac:dyDescent="0.25">
      <c r="A257" s="2"/>
      <c r="B257" s="3"/>
      <c r="C257" s="4"/>
      <c r="D257" s="4"/>
      <c r="E257" s="5"/>
      <c r="F257" s="6"/>
    </row>
    <row r="258" spans="1:6" ht="12.75" customHeight="1" x14ac:dyDescent="0.25">
      <c r="A258" s="2"/>
      <c r="B258" s="3"/>
      <c r="C258" s="4"/>
      <c r="D258" s="4"/>
      <c r="E258" s="5"/>
      <c r="F258" s="6"/>
    </row>
    <row r="259" spans="1:6" ht="12.75" customHeight="1" x14ac:dyDescent="0.25">
      <c r="A259" s="2"/>
      <c r="B259" s="3"/>
      <c r="C259" s="4"/>
      <c r="D259" s="4"/>
      <c r="E259" s="5"/>
      <c r="F259" s="6"/>
    </row>
    <row r="260" spans="1:6" ht="12.75" customHeight="1" x14ac:dyDescent="0.25">
      <c r="A260" s="2"/>
      <c r="B260" s="3"/>
      <c r="C260" s="4"/>
      <c r="D260" s="4"/>
      <c r="E260" s="5"/>
      <c r="F260" s="6"/>
    </row>
    <row r="261" spans="1:6" ht="12.75" customHeight="1" x14ac:dyDescent="0.25">
      <c r="A261" s="2"/>
      <c r="B261" s="3"/>
      <c r="C261" s="4"/>
      <c r="D261" s="4"/>
      <c r="E261" s="5"/>
      <c r="F261" s="6"/>
    </row>
    <row r="262" spans="1:6" ht="12.75" customHeight="1" x14ac:dyDescent="0.25">
      <c r="A262" s="2"/>
      <c r="B262" s="3"/>
      <c r="C262" s="4"/>
      <c r="D262" s="4"/>
      <c r="E262" s="5"/>
      <c r="F262" s="6"/>
    </row>
    <row r="263" spans="1:6" ht="12.75" customHeight="1" x14ac:dyDescent="0.25">
      <c r="A263" s="2"/>
      <c r="B263" s="3"/>
      <c r="C263" s="4"/>
      <c r="D263" s="4"/>
      <c r="E263" s="5"/>
      <c r="F263" s="6"/>
    </row>
    <row r="264" spans="1:6" ht="12.75" customHeight="1" x14ac:dyDescent="0.25">
      <c r="A264" s="2"/>
      <c r="B264" s="3"/>
      <c r="C264" s="4"/>
      <c r="D264" s="4"/>
      <c r="E264" s="5"/>
      <c r="F264" s="6"/>
    </row>
    <row r="265" spans="1:6" ht="12.75" customHeight="1" x14ac:dyDescent="0.25">
      <c r="A265" s="2"/>
      <c r="B265" s="3"/>
      <c r="C265" s="4"/>
      <c r="D265" s="4"/>
      <c r="E265" s="5"/>
      <c r="F265" s="6"/>
    </row>
    <row r="266" spans="1:6" ht="12.75" customHeight="1" x14ac:dyDescent="0.25">
      <c r="A266" s="2"/>
      <c r="B266" s="3"/>
      <c r="C266" s="4"/>
      <c r="D266" s="4"/>
      <c r="E266" s="5"/>
      <c r="F266" s="6"/>
    </row>
    <row r="267" spans="1:6" ht="12.75" customHeight="1" x14ac:dyDescent="0.25">
      <c r="A267" s="2"/>
      <c r="B267" s="3"/>
      <c r="C267" s="4"/>
      <c r="D267" s="4"/>
      <c r="E267" s="5"/>
      <c r="F267" s="6"/>
    </row>
    <row r="268" spans="1:6" ht="12.75" customHeight="1" x14ac:dyDescent="0.25">
      <c r="A268" s="2"/>
      <c r="B268" s="3"/>
      <c r="C268" s="4"/>
      <c r="D268" s="4"/>
      <c r="E268" s="5"/>
      <c r="F268" s="6"/>
    </row>
    <row r="269" spans="1:6" ht="12.75" customHeight="1" x14ac:dyDescent="0.25">
      <c r="A269" s="2"/>
      <c r="B269" s="3"/>
      <c r="C269" s="4"/>
      <c r="D269" s="4"/>
      <c r="E269" s="5"/>
      <c r="F269" s="6"/>
    </row>
    <row r="270" spans="1:6" ht="12.75" customHeight="1" x14ac:dyDescent="0.25">
      <c r="A270" s="2"/>
      <c r="B270" s="3"/>
      <c r="C270" s="4"/>
      <c r="D270" s="4"/>
      <c r="E270" s="5"/>
      <c r="F270" s="6"/>
    </row>
    <row r="271" spans="1:6" ht="12.75" customHeight="1" x14ac:dyDescent="0.25">
      <c r="A271" s="2"/>
      <c r="B271" s="3"/>
      <c r="C271" s="4"/>
      <c r="D271" s="4"/>
      <c r="E271" s="5"/>
      <c r="F271" s="6"/>
    </row>
    <row r="272" spans="1:6" ht="12.75" customHeight="1" x14ac:dyDescent="0.25">
      <c r="A272" s="2"/>
      <c r="B272" s="3"/>
      <c r="C272" s="4"/>
      <c r="D272" s="4"/>
      <c r="E272" s="5"/>
      <c r="F272" s="6"/>
    </row>
    <row r="273" spans="1:6" ht="12.75" customHeight="1" x14ac:dyDescent="0.25">
      <c r="A273" s="2"/>
      <c r="B273" s="3"/>
      <c r="C273" s="4"/>
      <c r="D273" s="4"/>
      <c r="E273" s="5"/>
      <c r="F273" s="6"/>
    </row>
    <row r="274" spans="1:6" ht="12.75" customHeight="1" x14ac:dyDescent="0.25">
      <c r="A274" s="2"/>
      <c r="B274" s="3"/>
      <c r="C274" s="4"/>
      <c r="D274" s="4"/>
      <c r="E274" s="5"/>
      <c r="F274" s="6"/>
    </row>
    <row r="275" spans="1:6" ht="12.75" customHeight="1" x14ac:dyDescent="0.25">
      <c r="A275" s="2"/>
      <c r="B275" s="3"/>
      <c r="C275" s="4"/>
      <c r="D275" s="4"/>
      <c r="E275" s="5"/>
      <c r="F275" s="6"/>
    </row>
    <row r="276" spans="1:6" ht="12.75" customHeight="1" x14ac:dyDescent="0.25">
      <c r="A276" s="2"/>
      <c r="B276" s="3"/>
      <c r="C276" s="4"/>
      <c r="D276" s="4"/>
      <c r="E276" s="5"/>
      <c r="F276" s="6"/>
    </row>
    <row r="277" spans="1:6" ht="12.75" customHeight="1" x14ac:dyDescent="0.25">
      <c r="A277" s="2"/>
      <c r="B277" s="3"/>
      <c r="C277" s="4"/>
      <c r="D277" s="4"/>
      <c r="E277" s="5"/>
      <c r="F277" s="6"/>
    </row>
    <row r="278" spans="1:6" ht="12.75" customHeight="1" x14ac:dyDescent="0.25">
      <c r="A278" s="2"/>
      <c r="B278" s="3"/>
      <c r="C278" s="4"/>
      <c r="D278" s="4"/>
      <c r="E278" s="5"/>
      <c r="F278" s="6"/>
    </row>
    <row r="279" spans="1:6" ht="12.75" customHeight="1" x14ac:dyDescent="0.25">
      <c r="A279" s="2"/>
      <c r="B279" s="3"/>
      <c r="C279" s="4"/>
      <c r="D279" s="4"/>
      <c r="E279" s="5"/>
      <c r="F279" s="6"/>
    </row>
    <row r="280" spans="1:6" ht="12.75" customHeight="1" x14ac:dyDescent="0.25">
      <c r="A280" s="2"/>
      <c r="B280" s="3"/>
      <c r="C280" s="4"/>
      <c r="D280" s="4"/>
      <c r="E280" s="5"/>
      <c r="F280" s="6"/>
    </row>
    <row r="281" spans="1:6" ht="12.75" customHeight="1" x14ac:dyDescent="0.25">
      <c r="A281" s="2"/>
      <c r="B281" s="3"/>
      <c r="C281" s="4"/>
      <c r="D281" s="4"/>
      <c r="E281" s="5"/>
      <c r="F281" s="6"/>
    </row>
    <row r="282" spans="1:6" ht="12.75" customHeight="1" x14ac:dyDescent="0.25">
      <c r="A282" s="2"/>
      <c r="B282" s="3"/>
      <c r="C282" s="4"/>
      <c r="D282" s="4"/>
      <c r="E282" s="5"/>
      <c r="F282" s="6"/>
    </row>
    <row r="283" spans="1:6" ht="12.75" customHeight="1" x14ac:dyDescent="0.25">
      <c r="A283" s="2"/>
      <c r="B283" s="3"/>
      <c r="C283" s="4"/>
      <c r="D283" s="4"/>
      <c r="E283" s="5"/>
      <c r="F283" s="6"/>
    </row>
    <row r="284" spans="1:6" ht="12.75" customHeight="1" x14ac:dyDescent="0.25">
      <c r="A284" s="2"/>
      <c r="B284" s="3"/>
      <c r="C284" s="4"/>
      <c r="D284" s="4"/>
      <c r="E284" s="5"/>
      <c r="F284" s="6"/>
    </row>
    <row r="285" spans="1:6" ht="12.75" customHeight="1" x14ac:dyDescent="0.25">
      <c r="A285" s="2"/>
      <c r="B285" s="3"/>
      <c r="C285" s="4"/>
      <c r="D285" s="4"/>
      <c r="E285" s="5"/>
      <c r="F285" s="6"/>
    </row>
    <row r="286" spans="1:6" ht="12.75" customHeight="1" x14ac:dyDescent="0.25">
      <c r="A286" s="2"/>
      <c r="B286" s="3"/>
      <c r="C286" s="4"/>
      <c r="D286" s="4"/>
      <c r="E286" s="5"/>
      <c r="F286" s="6"/>
    </row>
    <row r="287" spans="1:6" ht="12.75" customHeight="1" x14ac:dyDescent="0.25">
      <c r="A287" s="2"/>
      <c r="B287" s="3"/>
      <c r="C287" s="4"/>
      <c r="D287" s="4"/>
      <c r="E287" s="5"/>
      <c r="F287" s="6"/>
    </row>
    <row r="288" spans="1:6" ht="12.75" customHeight="1" x14ac:dyDescent="0.25">
      <c r="A288" s="2"/>
      <c r="B288" s="3"/>
      <c r="C288" s="4"/>
      <c r="D288" s="4"/>
      <c r="E288" s="5"/>
      <c r="F288" s="6"/>
    </row>
    <row r="289" spans="1:6" ht="12.75" customHeight="1" x14ac:dyDescent="0.25">
      <c r="A289" s="2"/>
      <c r="B289" s="3"/>
      <c r="C289" s="4"/>
      <c r="D289" s="4"/>
      <c r="E289" s="5"/>
      <c r="F289" s="6"/>
    </row>
    <row r="290" spans="1:6" ht="12.75" customHeight="1" x14ac:dyDescent="0.25">
      <c r="A290" s="2"/>
      <c r="B290" s="3"/>
      <c r="C290" s="4"/>
      <c r="D290" s="4"/>
      <c r="E290" s="5"/>
      <c r="F290" s="6"/>
    </row>
    <row r="291" spans="1:6" ht="12.75" customHeight="1" x14ac:dyDescent="0.25">
      <c r="A291" s="2"/>
      <c r="B291" s="3"/>
      <c r="C291" s="4"/>
      <c r="D291" s="4"/>
      <c r="E291" s="5"/>
      <c r="F291" s="6"/>
    </row>
    <row r="292" spans="1:6" ht="12.75" customHeight="1" x14ac:dyDescent="0.25">
      <c r="A292" s="2"/>
      <c r="B292" s="3"/>
      <c r="C292" s="4"/>
      <c r="D292" s="4"/>
      <c r="E292" s="5"/>
      <c r="F292" s="6"/>
    </row>
    <row r="293" spans="1:6" ht="12.75" customHeight="1" x14ac:dyDescent="0.25">
      <c r="A293" s="2"/>
      <c r="B293" s="3"/>
      <c r="C293" s="4"/>
      <c r="D293" s="4"/>
      <c r="E293" s="5"/>
      <c r="F293" s="6"/>
    </row>
    <row r="294" spans="1:6" ht="12.75" customHeight="1" x14ac:dyDescent="0.25">
      <c r="A294" s="2"/>
      <c r="B294" s="3"/>
      <c r="C294" s="4"/>
      <c r="D294" s="4"/>
      <c r="E294" s="5"/>
      <c r="F294" s="6"/>
    </row>
    <row r="295" spans="1:6" ht="12.75" customHeight="1" x14ac:dyDescent="0.25">
      <c r="A295" s="2"/>
      <c r="B295" s="3"/>
      <c r="C295" s="4"/>
      <c r="D295" s="4"/>
      <c r="E295" s="5"/>
      <c r="F295" s="6"/>
    </row>
    <row r="296" spans="1:6" ht="12.75" customHeight="1" x14ac:dyDescent="0.25">
      <c r="A296" s="2"/>
      <c r="B296" s="3"/>
      <c r="C296" s="4"/>
      <c r="D296" s="4"/>
      <c r="E296" s="5"/>
      <c r="F296" s="6"/>
    </row>
    <row r="297" spans="1:6" ht="12.75" customHeight="1" x14ac:dyDescent="0.25">
      <c r="A297" s="2"/>
      <c r="B297" s="3"/>
      <c r="C297" s="4"/>
      <c r="D297" s="4"/>
      <c r="E297" s="5"/>
      <c r="F297" s="6"/>
    </row>
    <row r="298" spans="1:6" ht="12.75" customHeight="1" x14ac:dyDescent="0.25">
      <c r="A298" s="2"/>
      <c r="B298" s="3"/>
      <c r="C298" s="4"/>
      <c r="D298" s="4"/>
      <c r="E298" s="5"/>
      <c r="F298" s="6"/>
    </row>
    <row r="299" spans="1:6" ht="12.75" customHeight="1" x14ac:dyDescent="0.25">
      <c r="A299" s="2"/>
      <c r="B299" s="3"/>
      <c r="C299" s="4"/>
      <c r="D299" s="4"/>
      <c r="E299" s="5"/>
      <c r="F299" s="6"/>
    </row>
    <row r="300" spans="1:6" ht="12.75" customHeight="1" x14ac:dyDescent="0.25">
      <c r="A300" s="2"/>
      <c r="B300" s="3"/>
      <c r="C300" s="4"/>
      <c r="D300" s="4"/>
      <c r="E300" s="5"/>
      <c r="F300" s="6"/>
    </row>
    <row r="301" spans="1:6" ht="12.75" customHeight="1" x14ac:dyDescent="0.25">
      <c r="A301" s="2"/>
      <c r="B301" s="3"/>
      <c r="C301" s="4"/>
      <c r="D301" s="4"/>
      <c r="E301" s="5"/>
      <c r="F301" s="6"/>
    </row>
    <row r="302" spans="1:6" ht="12.75" customHeight="1" x14ac:dyDescent="0.25">
      <c r="A302" s="2"/>
      <c r="B302" s="3"/>
      <c r="C302" s="4"/>
      <c r="D302" s="4"/>
      <c r="E302" s="5"/>
      <c r="F302" s="6"/>
    </row>
    <row r="303" spans="1:6" ht="12.75" customHeight="1" x14ac:dyDescent="0.25">
      <c r="A303" s="2"/>
      <c r="B303" s="3"/>
      <c r="C303" s="4"/>
      <c r="D303" s="4"/>
      <c r="E303" s="5"/>
      <c r="F303" s="6"/>
    </row>
    <row r="304" spans="1:6" ht="12.75" customHeight="1" x14ac:dyDescent="0.25">
      <c r="A304" s="2"/>
      <c r="B304" s="3"/>
      <c r="C304" s="4"/>
      <c r="D304" s="4"/>
      <c r="E304" s="5"/>
      <c r="F304" s="6"/>
    </row>
    <row r="305" spans="1:6" ht="12.75" customHeight="1" x14ac:dyDescent="0.25">
      <c r="A305" s="2"/>
      <c r="B305" s="3"/>
      <c r="C305" s="4"/>
      <c r="D305" s="4"/>
      <c r="E305" s="5"/>
      <c r="F305" s="6"/>
    </row>
    <row r="306" spans="1:6" ht="12.75" customHeight="1" x14ac:dyDescent="0.25">
      <c r="A306" s="2"/>
      <c r="B306" s="3"/>
      <c r="C306" s="4"/>
      <c r="D306" s="4"/>
      <c r="E306" s="5"/>
      <c r="F306" s="6"/>
    </row>
    <row r="307" spans="1:6" ht="12.75" customHeight="1" x14ac:dyDescent="0.25">
      <c r="A307" s="2"/>
      <c r="B307" s="3"/>
      <c r="C307" s="4"/>
      <c r="D307" s="4"/>
      <c r="E307" s="5"/>
      <c r="F307" s="6"/>
    </row>
    <row r="308" spans="1:6" ht="12.75" customHeight="1" x14ac:dyDescent="0.25">
      <c r="A308" s="2"/>
      <c r="B308" s="3"/>
      <c r="C308" s="4"/>
      <c r="D308" s="4"/>
      <c r="E308" s="5"/>
      <c r="F308" s="6"/>
    </row>
    <row r="309" spans="1:6" ht="12.75" customHeight="1" x14ac:dyDescent="0.25">
      <c r="A309" s="2"/>
      <c r="B309" s="3"/>
      <c r="C309" s="4"/>
      <c r="D309" s="4"/>
      <c r="E309" s="5"/>
      <c r="F309" s="6"/>
    </row>
    <row r="310" spans="1:6" ht="12.75" customHeight="1" x14ac:dyDescent="0.25">
      <c r="A310" s="2"/>
      <c r="B310" s="3"/>
      <c r="C310" s="4"/>
      <c r="D310" s="4"/>
      <c r="E310" s="5"/>
      <c r="F310" s="6"/>
    </row>
    <row r="311" spans="1:6" ht="12.75" customHeight="1" x14ac:dyDescent="0.25">
      <c r="A311" s="2"/>
      <c r="B311" s="3"/>
      <c r="C311" s="4"/>
      <c r="D311" s="4"/>
      <c r="E311" s="5"/>
      <c r="F311" s="6"/>
    </row>
    <row r="312" spans="1:6" ht="12.75" customHeight="1" x14ac:dyDescent="0.25">
      <c r="A312" s="2"/>
      <c r="B312" s="3"/>
      <c r="C312" s="4"/>
      <c r="D312" s="4"/>
      <c r="E312" s="5"/>
      <c r="F312" s="6"/>
    </row>
    <row r="313" spans="1:6" ht="12.75" customHeight="1" x14ac:dyDescent="0.25">
      <c r="A313" s="2"/>
      <c r="B313" s="3"/>
      <c r="C313" s="4"/>
      <c r="D313" s="4"/>
      <c r="E313" s="5"/>
      <c r="F313" s="6"/>
    </row>
    <row r="314" spans="1:6" ht="12.75" customHeight="1" x14ac:dyDescent="0.25">
      <c r="A314" s="2"/>
      <c r="B314" s="3"/>
      <c r="C314" s="4"/>
      <c r="D314" s="4"/>
      <c r="E314" s="5"/>
      <c r="F314" s="6"/>
    </row>
    <row r="315" spans="1:6" ht="12.75" customHeight="1" x14ac:dyDescent="0.25">
      <c r="A315" s="2"/>
      <c r="B315" s="3"/>
      <c r="C315" s="4"/>
      <c r="D315" s="4"/>
      <c r="E315" s="5"/>
      <c r="F315" s="6"/>
    </row>
    <row r="316" spans="1:6" ht="12.75" customHeight="1" x14ac:dyDescent="0.25">
      <c r="A316" s="2"/>
      <c r="B316" s="3"/>
      <c r="C316" s="4"/>
      <c r="D316" s="4"/>
      <c r="E316" s="5"/>
      <c r="F316" s="6"/>
    </row>
    <row r="317" spans="1:6" ht="12.75" customHeight="1" x14ac:dyDescent="0.25">
      <c r="A317" s="2"/>
      <c r="B317" s="3"/>
      <c r="C317" s="4"/>
      <c r="D317" s="4"/>
      <c r="E317" s="5"/>
      <c r="F317" s="6"/>
    </row>
    <row r="318" spans="1:6" ht="12.75" customHeight="1" x14ac:dyDescent="0.25">
      <c r="A318" s="2"/>
      <c r="B318" s="3"/>
      <c r="C318" s="4"/>
      <c r="D318" s="4"/>
      <c r="E318" s="5"/>
      <c r="F318" s="6"/>
    </row>
    <row r="319" spans="1:6" ht="12.75" customHeight="1" x14ac:dyDescent="0.25">
      <c r="A319" s="7"/>
      <c r="B319" s="15"/>
      <c r="C319" s="1"/>
      <c r="D319" s="1"/>
      <c r="E319" s="8"/>
      <c r="F319" s="1"/>
    </row>
    <row r="320" spans="1:6" ht="12.75" customHeight="1" x14ac:dyDescent="0.25">
      <c r="A320" s="7"/>
      <c r="B320" s="15"/>
      <c r="C320" s="1"/>
      <c r="D320" s="1"/>
      <c r="E320" s="8"/>
      <c r="F320" s="1"/>
    </row>
    <row r="321" spans="1:6" ht="12.75" customHeight="1" x14ac:dyDescent="0.25">
      <c r="A321" s="7"/>
      <c r="B321" s="15"/>
      <c r="C321" s="1"/>
      <c r="D321" s="1"/>
      <c r="E321" s="8"/>
      <c r="F321" s="1"/>
    </row>
    <row r="322" spans="1:6" ht="12.75" customHeight="1" x14ac:dyDescent="0.25">
      <c r="A322" s="7"/>
      <c r="B322" s="15"/>
      <c r="C322" s="1"/>
      <c r="D322" s="1"/>
      <c r="E322" s="8"/>
      <c r="F322" s="1"/>
    </row>
    <row r="323" spans="1:6" ht="12.75" customHeight="1" x14ac:dyDescent="0.25">
      <c r="A323" s="7"/>
      <c r="B323" s="15"/>
      <c r="C323" s="1"/>
      <c r="D323" s="1"/>
      <c r="E323" s="8"/>
      <c r="F323" s="1"/>
    </row>
    <row r="324" spans="1:6" ht="12.75" customHeight="1" x14ac:dyDescent="0.25">
      <c r="A324" s="7"/>
      <c r="B324" s="15"/>
      <c r="C324" s="1"/>
      <c r="D324" s="1"/>
      <c r="E324" s="8"/>
      <c r="F324" s="1"/>
    </row>
    <row r="325" spans="1:6" ht="12.75" customHeight="1" x14ac:dyDescent="0.25">
      <c r="A325" s="7"/>
      <c r="B325" s="15"/>
      <c r="C325" s="1"/>
      <c r="D325" s="1"/>
      <c r="E325" s="8"/>
      <c r="F325" s="1"/>
    </row>
    <row r="326" spans="1:6" ht="12.75" customHeight="1" x14ac:dyDescent="0.25">
      <c r="A326" s="7"/>
      <c r="B326" s="15"/>
      <c r="C326" s="1"/>
      <c r="D326" s="1"/>
      <c r="E326" s="8"/>
      <c r="F326" s="1"/>
    </row>
    <row r="327" spans="1:6" ht="12.75" customHeight="1" x14ac:dyDescent="0.25">
      <c r="A327" s="7"/>
      <c r="B327" s="15"/>
      <c r="C327" s="1"/>
      <c r="D327" s="1"/>
      <c r="E327" s="8"/>
      <c r="F327" s="1"/>
    </row>
    <row r="328" spans="1:6" ht="12.75" customHeight="1" x14ac:dyDescent="0.25">
      <c r="A328" s="7"/>
      <c r="B328" s="15"/>
      <c r="C328" s="1"/>
      <c r="D328" s="1"/>
      <c r="E328" s="8"/>
      <c r="F328" s="1"/>
    </row>
    <row r="329" spans="1:6" ht="12.75" customHeight="1" x14ac:dyDescent="0.25">
      <c r="A329" s="7"/>
      <c r="B329" s="15"/>
      <c r="C329" s="1"/>
      <c r="D329" s="1"/>
      <c r="E329" s="8"/>
      <c r="F329" s="1"/>
    </row>
    <row r="330" spans="1:6" ht="12.75" customHeight="1" x14ac:dyDescent="0.25">
      <c r="A330" s="7"/>
      <c r="B330" s="15"/>
      <c r="C330" s="1"/>
      <c r="D330" s="1"/>
      <c r="E330" s="8"/>
      <c r="F330" s="1"/>
    </row>
    <row r="331" spans="1:6" ht="12.75" customHeight="1" x14ac:dyDescent="0.25">
      <c r="A331" s="7"/>
      <c r="B331" s="15"/>
      <c r="C331" s="1"/>
      <c r="D331" s="1"/>
      <c r="E331" s="8"/>
      <c r="F331" s="1"/>
    </row>
    <row r="332" spans="1:6" ht="12.75" customHeight="1" x14ac:dyDescent="0.25">
      <c r="A332" s="7"/>
      <c r="B332" s="15"/>
      <c r="C332" s="1"/>
      <c r="D332" s="1"/>
      <c r="E332" s="8"/>
      <c r="F332" s="1"/>
    </row>
    <row r="333" spans="1:6" ht="12.75" customHeight="1" x14ac:dyDescent="0.25">
      <c r="A333" s="7"/>
      <c r="B333" s="15"/>
      <c r="C333" s="1"/>
      <c r="D333" s="1"/>
      <c r="E333" s="8"/>
      <c r="F333" s="1"/>
    </row>
    <row r="334" spans="1:6" ht="12.75" customHeight="1" x14ac:dyDescent="0.25">
      <c r="A334" s="7"/>
      <c r="B334" s="15"/>
      <c r="C334" s="1"/>
      <c r="D334" s="1"/>
      <c r="E334" s="8"/>
      <c r="F334" s="1"/>
    </row>
    <row r="335" spans="1:6" ht="12.75" customHeight="1" x14ac:dyDescent="0.25">
      <c r="A335" s="7"/>
      <c r="B335" s="15"/>
      <c r="C335" s="1"/>
      <c r="D335" s="1"/>
      <c r="E335" s="8"/>
      <c r="F335" s="1"/>
    </row>
    <row r="336" spans="1:6" ht="12.75" customHeight="1" x14ac:dyDescent="0.25">
      <c r="A336" s="7"/>
      <c r="B336" s="15"/>
      <c r="C336" s="1"/>
      <c r="D336" s="1"/>
      <c r="E336" s="8"/>
      <c r="F336" s="1"/>
    </row>
    <row r="337" spans="1:6" ht="12.75" customHeight="1" x14ac:dyDescent="0.25">
      <c r="A337" s="7"/>
      <c r="B337" s="15"/>
      <c r="C337" s="1"/>
      <c r="D337" s="1"/>
      <c r="E337" s="8"/>
      <c r="F337" s="1"/>
    </row>
    <row r="338" spans="1:6" ht="12.75" customHeight="1" x14ac:dyDescent="0.25">
      <c r="A338" s="7"/>
      <c r="B338" s="15"/>
      <c r="C338" s="1"/>
      <c r="D338" s="1"/>
      <c r="E338" s="8"/>
      <c r="F338" s="1"/>
    </row>
    <row r="339" spans="1:6" ht="12.75" customHeight="1" x14ac:dyDescent="0.25">
      <c r="A339" s="7"/>
      <c r="B339" s="15"/>
      <c r="C339" s="1"/>
      <c r="D339" s="1"/>
      <c r="E339" s="8"/>
      <c r="F339" s="1"/>
    </row>
    <row r="340" spans="1:6" ht="12.75" customHeight="1" x14ac:dyDescent="0.25">
      <c r="A340" s="7"/>
      <c r="B340" s="15"/>
      <c r="C340" s="1"/>
      <c r="D340" s="1"/>
      <c r="E340" s="8"/>
      <c r="F340" s="1"/>
    </row>
    <row r="341" spans="1:6" ht="12.75" customHeight="1" x14ac:dyDescent="0.25">
      <c r="A341" s="7"/>
      <c r="B341" s="15"/>
      <c r="C341" s="1"/>
      <c r="D341" s="1"/>
      <c r="E341" s="8"/>
      <c r="F341" s="1"/>
    </row>
    <row r="342" spans="1:6" ht="12.75" customHeight="1" x14ac:dyDescent="0.25">
      <c r="A342" s="7"/>
      <c r="B342" s="15"/>
      <c r="C342" s="1"/>
      <c r="D342" s="1"/>
      <c r="E342" s="8"/>
      <c r="F342" s="1"/>
    </row>
    <row r="343" spans="1:6" ht="12.75" customHeight="1" x14ac:dyDescent="0.25">
      <c r="A343" s="7"/>
      <c r="B343" s="15"/>
      <c r="C343" s="1"/>
      <c r="D343" s="1"/>
      <c r="E343" s="8"/>
      <c r="F343" s="1"/>
    </row>
    <row r="344" spans="1:6" ht="12.75" customHeight="1" x14ac:dyDescent="0.25">
      <c r="A344" s="7"/>
      <c r="B344" s="15"/>
      <c r="C344" s="1"/>
      <c r="D344" s="1"/>
      <c r="E344" s="8"/>
      <c r="F344" s="1"/>
    </row>
    <row r="345" spans="1:6" ht="12.75" customHeight="1" x14ac:dyDescent="0.25">
      <c r="A345" s="7"/>
      <c r="B345" s="15"/>
      <c r="C345" s="1"/>
      <c r="D345" s="1"/>
      <c r="E345" s="8"/>
      <c r="F345" s="1"/>
    </row>
    <row r="346" spans="1:6" ht="12.75" customHeight="1" x14ac:dyDescent="0.25">
      <c r="A346" s="7"/>
      <c r="B346" s="15"/>
      <c r="C346" s="1"/>
      <c r="D346" s="1"/>
      <c r="E346" s="8"/>
      <c r="F346" s="1"/>
    </row>
    <row r="347" spans="1:6" ht="12.75" customHeight="1" x14ac:dyDescent="0.25">
      <c r="A347" s="7"/>
      <c r="B347" s="15"/>
      <c r="C347" s="1"/>
      <c r="D347" s="1"/>
      <c r="E347" s="8"/>
      <c r="F347" s="1"/>
    </row>
    <row r="348" spans="1:6" ht="12.75" customHeight="1" x14ac:dyDescent="0.25">
      <c r="A348" s="7"/>
      <c r="B348" s="15"/>
      <c r="C348" s="1"/>
      <c r="D348" s="1"/>
      <c r="E348" s="8"/>
      <c r="F348" s="1"/>
    </row>
    <row r="349" spans="1:6" ht="12.75" customHeight="1" x14ac:dyDescent="0.25">
      <c r="A349" s="7"/>
      <c r="B349" s="15"/>
      <c r="C349" s="1"/>
      <c r="D349" s="1"/>
      <c r="E349" s="8"/>
      <c r="F349" s="1"/>
    </row>
    <row r="350" spans="1:6" ht="12.75" customHeight="1" x14ac:dyDescent="0.25">
      <c r="A350" s="7"/>
      <c r="B350" s="15"/>
      <c r="C350" s="1"/>
      <c r="D350" s="1"/>
      <c r="E350" s="8"/>
      <c r="F350" s="1"/>
    </row>
    <row r="351" spans="1:6" ht="12.75" customHeight="1" x14ac:dyDescent="0.25">
      <c r="A351" s="7"/>
      <c r="B351" s="15"/>
      <c r="C351" s="1"/>
      <c r="D351" s="1"/>
      <c r="E351" s="8"/>
      <c r="F351" s="1"/>
    </row>
    <row r="352" spans="1:6" ht="12.75" customHeight="1" x14ac:dyDescent="0.25">
      <c r="A352" s="7"/>
      <c r="B352" s="15"/>
      <c r="C352" s="1"/>
      <c r="D352" s="1"/>
      <c r="E352" s="8"/>
      <c r="F352" s="1"/>
    </row>
    <row r="353" spans="1:6" ht="12.75" customHeight="1" x14ac:dyDescent="0.25">
      <c r="A353" s="7"/>
      <c r="B353" s="15"/>
      <c r="C353" s="1"/>
      <c r="D353" s="1"/>
      <c r="E353" s="8"/>
      <c r="F353" s="1"/>
    </row>
    <row r="354" spans="1:6" ht="12.75" customHeight="1" x14ac:dyDescent="0.25">
      <c r="A354" s="7"/>
      <c r="B354" s="15"/>
      <c r="C354" s="1"/>
      <c r="D354" s="1"/>
      <c r="E354" s="8"/>
      <c r="F354" s="1"/>
    </row>
    <row r="355" spans="1:6" ht="12.75" customHeight="1" x14ac:dyDescent="0.25">
      <c r="A355" s="7"/>
      <c r="B355" s="15"/>
      <c r="C355" s="1"/>
      <c r="D355" s="1"/>
      <c r="E355" s="8"/>
      <c r="F355" s="1"/>
    </row>
    <row r="356" spans="1:6" ht="12.75" customHeight="1" x14ac:dyDescent="0.25">
      <c r="A356" s="7"/>
      <c r="B356" s="15"/>
      <c r="C356" s="1"/>
      <c r="D356" s="1"/>
      <c r="E356" s="8"/>
      <c r="F356" s="1"/>
    </row>
    <row r="357" spans="1:6" ht="12.75" customHeight="1" x14ac:dyDescent="0.25">
      <c r="A357" s="7"/>
      <c r="B357" s="15"/>
      <c r="C357" s="1"/>
      <c r="D357" s="1"/>
      <c r="E357" s="8"/>
      <c r="F357" s="1"/>
    </row>
    <row r="358" spans="1:6" ht="12.75" customHeight="1" x14ac:dyDescent="0.25">
      <c r="A358" s="7"/>
      <c r="B358" s="15"/>
      <c r="C358" s="1"/>
      <c r="D358" s="1"/>
      <c r="E358" s="8"/>
      <c r="F358" s="1"/>
    </row>
    <row r="359" spans="1:6" ht="12.75" customHeight="1" x14ac:dyDescent="0.25">
      <c r="A359" s="7"/>
      <c r="B359" s="15"/>
      <c r="C359" s="1"/>
      <c r="D359" s="1"/>
      <c r="E359" s="8"/>
      <c r="F359" s="1"/>
    </row>
    <row r="360" spans="1:6" ht="12.75" customHeight="1" x14ac:dyDescent="0.25">
      <c r="A360" s="7"/>
      <c r="B360" s="15"/>
      <c r="C360" s="1"/>
      <c r="D360" s="1"/>
      <c r="E360" s="8"/>
      <c r="F360" s="1"/>
    </row>
    <row r="361" spans="1:6" ht="12.75" customHeight="1" x14ac:dyDescent="0.25">
      <c r="A361" s="7"/>
      <c r="B361" s="15"/>
      <c r="C361" s="1"/>
      <c r="D361" s="1"/>
      <c r="E361" s="8"/>
      <c r="F361" s="1"/>
    </row>
    <row r="362" spans="1:6" ht="12.75" customHeight="1" x14ac:dyDescent="0.25">
      <c r="A362" s="7"/>
      <c r="B362" s="15"/>
      <c r="C362" s="1"/>
      <c r="D362" s="1"/>
      <c r="E362" s="8"/>
      <c r="F362" s="1"/>
    </row>
    <row r="363" spans="1:6" ht="12.75" customHeight="1" x14ac:dyDescent="0.25">
      <c r="A363" s="7"/>
      <c r="B363" s="15"/>
      <c r="C363" s="1"/>
      <c r="D363" s="1"/>
      <c r="E363" s="8"/>
      <c r="F363" s="1"/>
    </row>
    <row r="364" spans="1:6" ht="12.75" customHeight="1" x14ac:dyDescent="0.25">
      <c r="A364" s="7"/>
      <c r="B364" s="15"/>
      <c r="C364" s="1"/>
      <c r="D364" s="1"/>
      <c r="E364" s="8"/>
      <c r="F364" s="1"/>
    </row>
    <row r="365" spans="1:6" ht="12.75" customHeight="1" x14ac:dyDescent="0.25">
      <c r="A365" s="7"/>
      <c r="B365" s="15"/>
      <c r="C365" s="1"/>
      <c r="D365" s="1"/>
      <c r="E365" s="8"/>
      <c r="F365" s="1"/>
    </row>
    <row r="366" spans="1:6" ht="12.75" customHeight="1" x14ac:dyDescent="0.25">
      <c r="A366" s="7"/>
      <c r="B366" s="15"/>
      <c r="C366" s="1"/>
      <c r="D366" s="1"/>
      <c r="E366" s="8"/>
      <c r="F366" s="1"/>
    </row>
    <row r="367" spans="1:6" ht="12.75" customHeight="1" x14ac:dyDescent="0.25">
      <c r="A367" s="7"/>
      <c r="B367" s="15"/>
      <c r="C367" s="1"/>
      <c r="D367" s="1"/>
      <c r="E367" s="8"/>
      <c r="F367" s="1"/>
    </row>
    <row r="368" spans="1:6" ht="12.75" customHeight="1" x14ac:dyDescent="0.25">
      <c r="A368" s="7"/>
      <c r="B368" s="15"/>
      <c r="C368" s="1"/>
      <c r="D368" s="1"/>
      <c r="E368" s="8"/>
      <c r="F368" s="1"/>
    </row>
    <row r="369" spans="1:6" ht="12.75" customHeight="1" x14ac:dyDescent="0.25">
      <c r="A369" s="7"/>
      <c r="B369" s="15"/>
      <c r="C369" s="1"/>
      <c r="D369" s="1"/>
      <c r="E369" s="8"/>
      <c r="F369" s="1"/>
    </row>
    <row r="370" spans="1:6" ht="12.75" customHeight="1" x14ac:dyDescent="0.25">
      <c r="A370" s="7"/>
      <c r="B370" s="15"/>
      <c r="C370" s="1"/>
      <c r="D370" s="1"/>
      <c r="E370" s="8"/>
      <c r="F370" s="1"/>
    </row>
    <row r="371" spans="1:6" ht="12.75" customHeight="1" x14ac:dyDescent="0.25">
      <c r="A371" s="7"/>
      <c r="B371" s="15"/>
      <c r="C371" s="1"/>
      <c r="D371" s="1"/>
      <c r="E371" s="8"/>
      <c r="F371" s="1"/>
    </row>
    <row r="372" spans="1:6" ht="12.75" customHeight="1" x14ac:dyDescent="0.25">
      <c r="A372" s="7"/>
      <c r="B372" s="15"/>
      <c r="C372" s="1"/>
      <c r="D372" s="1"/>
      <c r="E372" s="8"/>
      <c r="F372" s="1"/>
    </row>
    <row r="373" spans="1:6" ht="12.75" customHeight="1" x14ac:dyDescent="0.25">
      <c r="A373" s="7"/>
      <c r="B373" s="15"/>
      <c r="C373" s="1"/>
      <c r="D373" s="1"/>
      <c r="E373" s="8"/>
      <c r="F373" s="1"/>
    </row>
    <row r="374" spans="1:6" ht="12.75" customHeight="1" x14ac:dyDescent="0.25">
      <c r="A374" s="7"/>
      <c r="B374" s="15"/>
      <c r="C374" s="1"/>
      <c r="D374" s="1"/>
      <c r="E374" s="8"/>
      <c r="F374" s="1"/>
    </row>
    <row r="375" spans="1:6" ht="12.75" customHeight="1" x14ac:dyDescent="0.25">
      <c r="A375" s="7"/>
      <c r="B375" s="15"/>
      <c r="C375" s="1"/>
      <c r="D375" s="1"/>
      <c r="E375" s="8"/>
      <c r="F375" s="1"/>
    </row>
    <row r="376" spans="1:6" ht="12.75" customHeight="1" x14ac:dyDescent="0.25">
      <c r="A376" s="7"/>
      <c r="B376" s="15"/>
      <c r="C376" s="1"/>
      <c r="D376" s="1"/>
      <c r="E376" s="8"/>
      <c r="F376" s="1"/>
    </row>
    <row r="377" spans="1:6" ht="12.75" customHeight="1" x14ac:dyDescent="0.25">
      <c r="A377" s="7"/>
      <c r="B377" s="15"/>
      <c r="C377" s="1"/>
      <c r="D377" s="1"/>
      <c r="E377" s="8"/>
      <c r="F377" s="1"/>
    </row>
    <row r="378" spans="1:6" ht="12.75" customHeight="1" x14ac:dyDescent="0.25">
      <c r="A378" s="7"/>
      <c r="B378" s="15"/>
      <c r="C378" s="1"/>
      <c r="D378" s="1"/>
      <c r="E378" s="8"/>
      <c r="F378" s="1"/>
    </row>
    <row r="379" spans="1:6" ht="12.75" customHeight="1" x14ac:dyDescent="0.25">
      <c r="A379" s="7"/>
      <c r="B379" s="15"/>
      <c r="C379" s="1"/>
      <c r="D379" s="1"/>
      <c r="E379" s="8"/>
      <c r="F379" s="1"/>
    </row>
    <row r="380" spans="1:6" ht="12.75" customHeight="1" x14ac:dyDescent="0.25">
      <c r="A380" s="7"/>
      <c r="B380" s="15"/>
      <c r="C380" s="1"/>
      <c r="D380" s="1"/>
      <c r="E380" s="8"/>
      <c r="F380" s="1"/>
    </row>
    <row r="381" spans="1:6" ht="12.75" customHeight="1" x14ac:dyDescent="0.25">
      <c r="A381" s="7"/>
      <c r="B381" s="15"/>
      <c r="C381" s="1"/>
      <c r="D381" s="1"/>
      <c r="E381" s="8"/>
      <c r="F381" s="1"/>
    </row>
    <row r="382" spans="1:6" ht="12.75" customHeight="1" x14ac:dyDescent="0.25">
      <c r="A382" s="7"/>
      <c r="B382" s="15"/>
      <c r="C382" s="1"/>
      <c r="D382" s="1"/>
      <c r="E382" s="8"/>
      <c r="F382" s="1"/>
    </row>
    <row r="383" spans="1:6" ht="12.75" customHeight="1" x14ac:dyDescent="0.25">
      <c r="A383" s="7"/>
      <c r="B383" s="15"/>
      <c r="C383" s="1"/>
      <c r="D383" s="1"/>
      <c r="E383" s="8"/>
      <c r="F383" s="1"/>
    </row>
    <row r="384" spans="1:6" ht="12.75" customHeight="1" x14ac:dyDescent="0.25">
      <c r="A384" s="7"/>
      <c r="B384" s="15"/>
      <c r="C384" s="1"/>
      <c r="D384" s="1"/>
      <c r="E384" s="8"/>
      <c r="F384" s="1"/>
    </row>
    <row r="385" spans="1:6" ht="12.75" customHeight="1" x14ac:dyDescent="0.25">
      <c r="A385" s="7"/>
      <c r="B385" s="15"/>
      <c r="C385" s="1"/>
      <c r="D385" s="1"/>
      <c r="E385" s="8"/>
      <c r="F385" s="1"/>
    </row>
    <row r="386" spans="1:6" ht="12.75" customHeight="1" x14ac:dyDescent="0.25">
      <c r="A386" s="7"/>
      <c r="B386" s="15"/>
      <c r="C386" s="1"/>
      <c r="D386" s="1"/>
      <c r="E386" s="8"/>
      <c r="F386" s="1"/>
    </row>
    <row r="387" spans="1:6" ht="12.75" customHeight="1" x14ac:dyDescent="0.25">
      <c r="A387" s="7"/>
      <c r="B387" s="15"/>
      <c r="C387" s="1"/>
      <c r="D387" s="1"/>
      <c r="E387" s="8"/>
      <c r="F387" s="1"/>
    </row>
    <row r="388" spans="1:6" ht="12.75" customHeight="1" x14ac:dyDescent="0.25">
      <c r="A388" s="7"/>
      <c r="B388" s="15"/>
      <c r="C388" s="1"/>
      <c r="D388" s="1"/>
      <c r="E388" s="8"/>
      <c r="F388" s="1"/>
    </row>
    <row r="389" spans="1:6" ht="12.75" customHeight="1" x14ac:dyDescent="0.25">
      <c r="A389" s="7"/>
      <c r="B389" s="15"/>
      <c r="C389" s="1"/>
      <c r="D389" s="1"/>
      <c r="E389" s="8"/>
      <c r="F389" s="1"/>
    </row>
    <row r="390" spans="1:6" ht="12.75" customHeight="1" x14ac:dyDescent="0.25">
      <c r="A390" s="7"/>
      <c r="B390" s="15"/>
      <c r="C390" s="1"/>
      <c r="D390" s="1"/>
      <c r="E390" s="8"/>
      <c r="F390" s="1"/>
    </row>
    <row r="391" spans="1:6" ht="12.75" customHeight="1" x14ac:dyDescent="0.25">
      <c r="A391" s="7"/>
      <c r="B391" s="15"/>
      <c r="C391" s="1"/>
      <c r="D391" s="1"/>
      <c r="E391" s="8"/>
      <c r="F391" s="1"/>
    </row>
    <row r="392" spans="1:6" ht="12.75" customHeight="1" x14ac:dyDescent="0.25">
      <c r="A392" s="7"/>
      <c r="B392" s="15"/>
      <c r="C392" s="1"/>
      <c r="D392" s="1"/>
      <c r="E392" s="8"/>
      <c r="F392" s="1"/>
    </row>
    <row r="393" spans="1:6" ht="12.75" customHeight="1" x14ac:dyDescent="0.25">
      <c r="A393" s="7"/>
      <c r="B393" s="15"/>
      <c r="C393" s="1"/>
      <c r="D393" s="1"/>
      <c r="E393" s="8"/>
      <c r="F393" s="1"/>
    </row>
    <row r="394" spans="1:6" ht="12.75" customHeight="1" x14ac:dyDescent="0.25">
      <c r="A394" s="7"/>
      <c r="B394" s="15"/>
      <c r="C394" s="1"/>
      <c r="D394" s="1"/>
      <c r="E394" s="8"/>
      <c r="F394" s="1"/>
    </row>
    <row r="395" spans="1:6" ht="12.75" customHeight="1" x14ac:dyDescent="0.25">
      <c r="A395" s="7"/>
      <c r="B395" s="15"/>
      <c r="C395" s="1"/>
      <c r="D395" s="1"/>
      <c r="E395" s="8"/>
      <c r="F395" s="1"/>
    </row>
    <row r="396" spans="1:6" ht="12.75" customHeight="1" x14ac:dyDescent="0.25">
      <c r="A396" s="7"/>
      <c r="B396" s="15"/>
      <c r="C396" s="1"/>
      <c r="D396" s="1"/>
      <c r="E396" s="8"/>
      <c r="F396" s="1"/>
    </row>
    <row r="397" spans="1:6" ht="12.75" customHeight="1" x14ac:dyDescent="0.25">
      <c r="A397" s="7"/>
      <c r="B397" s="15"/>
      <c r="C397" s="1"/>
      <c r="D397" s="1"/>
      <c r="E397" s="8"/>
      <c r="F397" s="1"/>
    </row>
    <row r="398" spans="1:6" ht="12.75" customHeight="1" x14ac:dyDescent="0.25">
      <c r="A398" s="7"/>
      <c r="B398" s="15"/>
      <c r="C398" s="1"/>
      <c r="D398" s="1"/>
      <c r="E398" s="8"/>
      <c r="F398" s="1"/>
    </row>
    <row r="399" spans="1:6" ht="12.75" customHeight="1" x14ac:dyDescent="0.25">
      <c r="A399" s="7"/>
      <c r="B399" s="15"/>
      <c r="C399" s="1"/>
      <c r="D399" s="1"/>
      <c r="E399" s="8"/>
      <c r="F399" s="1"/>
    </row>
    <row r="400" spans="1:6" ht="12.75" customHeight="1" x14ac:dyDescent="0.25">
      <c r="A400" s="7"/>
      <c r="B400" s="15"/>
      <c r="C400" s="1"/>
      <c r="D400" s="1"/>
      <c r="E400" s="8"/>
      <c r="F400" s="1"/>
    </row>
    <row r="401" spans="1:6" ht="12.75" customHeight="1" x14ac:dyDescent="0.25">
      <c r="A401" s="7"/>
      <c r="B401" s="15"/>
      <c r="C401" s="1"/>
      <c r="D401" s="1"/>
      <c r="E401" s="8"/>
      <c r="F401" s="1"/>
    </row>
    <row r="402" spans="1:6" ht="12.75" customHeight="1" x14ac:dyDescent="0.25">
      <c r="A402" s="7"/>
      <c r="B402" s="15"/>
      <c r="C402" s="1"/>
      <c r="D402" s="1"/>
      <c r="E402" s="8"/>
      <c r="F402" s="1"/>
    </row>
    <row r="403" spans="1:6" ht="12.75" customHeight="1" x14ac:dyDescent="0.25">
      <c r="A403" s="7"/>
      <c r="B403" s="15"/>
      <c r="C403" s="1"/>
      <c r="D403" s="1"/>
      <c r="E403" s="8"/>
      <c r="F403" s="1"/>
    </row>
    <row r="404" spans="1:6" ht="12.75" customHeight="1" x14ac:dyDescent="0.25">
      <c r="A404" s="7"/>
      <c r="B404" s="15"/>
      <c r="C404" s="1"/>
      <c r="D404" s="1"/>
      <c r="E404" s="8"/>
      <c r="F404" s="1"/>
    </row>
    <row r="405" spans="1:6" ht="12.75" customHeight="1" x14ac:dyDescent="0.25">
      <c r="A405" s="7"/>
      <c r="B405" s="15"/>
      <c r="C405" s="1"/>
      <c r="D405" s="1"/>
      <c r="E405" s="8"/>
      <c r="F405" s="1"/>
    </row>
    <row r="406" spans="1:6" ht="12.75" customHeight="1" x14ac:dyDescent="0.25">
      <c r="A406" s="7"/>
      <c r="B406" s="15"/>
      <c r="C406" s="1"/>
      <c r="D406" s="1"/>
      <c r="E406" s="8"/>
      <c r="F406" s="1"/>
    </row>
    <row r="407" spans="1:6" ht="12.75" customHeight="1" x14ac:dyDescent="0.25">
      <c r="A407" s="7"/>
      <c r="B407" s="15"/>
      <c r="C407" s="1"/>
      <c r="D407" s="1"/>
      <c r="E407" s="8"/>
      <c r="F407" s="1"/>
    </row>
    <row r="408" spans="1:6" ht="12.75" customHeight="1" x14ac:dyDescent="0.25">
      <c r="A408" s="7"/>
      <c r="B408" s="15"/>
      <c r="C408" s="1"/>
      <c r="D408" s="1"/>
      <c r="E408" s="8"/>
      <c r="F408" s="1"/>
    </row>
    <row r="409" spans="1:6" ht="12.75" customHeight="1" x14ac:dyDescent="0.25">
      <c r="A409" s="7"/>
      <c r="B409" s="15"/>
      <c r="C409" s="1"/>
      <c r="D409" s="1"/>
      <c r="E409" s="8"/>
      <c r="F409" s="1"/>
    </row>
    <row r="410" spans="1:6" ht="12.75" customHeight="1" x14ac:dyDescent="0.25">
      <c r="A410" s="7"/>
      <c r="B410" s="15"/>
      <c r="C410" s="1"/>
      <c r="D410" s="1"/>
      <c r="E410" s="8"/>
      <c r="F410" s="1"/>
    </row>
    <row r="411" spans="1:6" ht="12.75" customHeight="1" x14ac:dyDescent="0.25">
      <c r="A411" s="7"/>
      <c r="B411" s="15"/>
      <c r="C411" s="1"/>
      <c r="D411" s="1"/>
      <c r="E411" s="8"/>
      <c r="F411" s="1"/>
    </row>
    <row r="412" spans="1:6" ht="12.75" customHeight="1" x14ac:dyDescent="0.25">
      <c r="A412" s="7"/>
      <c r="B412" s="15"/>
      <c r="C412" s="1"/>
      <c r="D412" s="1"/>
      <c r="E412" s="8"/>
      <c r="F412" s="1"/>
    </row>
    <row r="413" spans="1:6" ht="12.75" customHeight="1" x14ac:dyDescent="0.25">
      <c r="A413" s="7"/>
      <c r="B413" s="15"/>
      <c r="C413" s="1"/>
      <c r="D413" s="1"/>
      <c r="E413" s="8"/>
      <c r="F413" s="1"/>
    </row>
    <row r="414" spans="1:6" ht="12.75" customHeight="1" x14ac:dyDescent="0.25">
      <c r="A414" s="7"/>
      <c r="B414" s="15"/>
      <c r="C414" s="1"/>
      <c r="D414" s="1"/>
      <c r="E414" s="8"/>
      <c r="F414" s="1"/>
    </row>
    <row r="415" spans="1:6" ht="12.75" customHeight="1" x14ac:dyDescent="0.25">
      <c r="A415" s="7"/>
      <c r="B415" s="15"/>
      <c r="C415" s="1"/>
      <c r="D415" s="1"/>
      <c r="E415" s="8"/>
      <c r="F415" s="1"/>
    </row>
    <row r="416" spans="1:6" ht="12.75" customHeight="1" x14ac:dyDescent="0.25">
      <c r="A416" s="7"/>
      <c r="B416" s="15"/>
      <c r="C416" s="1"/>
      <c r="D416" s="1"/>
      <c r="E416" s="8"/>
      <c r="F416" s="1"/>
    </row>
    <row r="417" spans="1:6" ht="12.75" customHeight="1" x14ac:dyDescent="0.25">
      <c r="A417" s="7"/>
      <c r="B417" s="15"/>
      <c r="C417" s="1"/>
      <c r="D417" s="1"/>
      <c r="E417" s="8"/>
      <c r="F417" s="1"/>
    </row>
    <row r="418" spans="1:6" ht="12.75" customHeight="1" x14ac:dyDescent="0.25">
      <c r="A418" s="7"/>
      <c r="B418" s="15"/>
      <c r="C418" s="1"/>
      <c r="D418" s="1"/>
      <c r="E418" s="8"/>
      <c r="F418" s="1"/>
    </row>
    <row r="419" spans="1:6" ht="12.75" customHeight="1" x14ac:dyDescent="0.25">
      <c r="A419" s="7"/>
      <c r="B419" s="15"/>
      <c r="C419" s="1"/>
      <c r="D419" s="1"/>
      <c r="E419" s="8"/>
      <c r="F419" s="1"/>
    </row>
    <row r="420" spans="1:6" ht="12.75" customHeight="1" x14ac:dyDescent="0.25">
      <c r="A420" s="7"/>
      <c r="B420" s="15"/>
      <c r="C420" s="1"/>
      <c r="D420" s="1"/>
      <c r="E420" s="8"/>
      <c r="F420" s="1"/>
    </row>
    <row r="421" spans="1:6" ht="12.75" customHeight="1" x14ac:dyDescent="0.25">
      <c r="A421" s="7"/>
      <c r="B421" s="15"/>
      <c r="C421" s="1"/>
      <c r="D421" s="1"/>
      <c r="E421" s="8"/>
      <c r="F421" s="1"/>
    </row>
    <row r="422" spans="1:6" ht="12.75" customHeight="1" x14ac:dyDescent="0.25">
      <c r="A422" s="7"/>
      <c r="B422" s="15"/>
      <c r="C422" s="1"/>
      <c r="D422" s="1"/>
      <c r="E422" s="8"/>
      <c r="F422" s="1"/>
    </row>
    <row r="423" spans="1:6" ht="12.75" customHeight="1" x14ac:dyDescent="0.25">
      <c r="A423" s="7"/>
      <c r="B423" s="15"/>
      <c r="C423" s="1"/>
      <c r="D423" s="1"/>
      <c r="E423" s="8"/>
      <c r="F423" s="1"/>
    </row>
    <row r="424" spans="1:6" ht="12.75" customHeight="1" x14ac:dyDescent="0.25">
      <c r="A424" s="7"/>
      <c r="B424" s="15"/>
      <c r="C424" s="1"/>
      <c r="D424" s="1"/>
      <c r="E424" s="8"/>
      <c r="F424" s="1"/>
    </row>
    <row r="425" spans="1:6" ht="12.75" customHeight="1" x14ac:dyDescent="0.25">
      <c r="A425" s="7"/>
      <c r="B425" s="15"/>
      <c r="C425" s="1"/>
      <c r="D425" s="1"/>
      <c r="E425" s="8"/>
      <c r="F425" s="1"/>
    </row>
    <row r="426" spans="1:6" ht="12.75" customHeight="1" x14ac:dyDescent="0.25">
      <c r="A426" s="7"/>
      <c r="B426" s="15"/>
      <c r="C426" s="1"/>
      <c r="D426" s="1"/>
      <c r="E426" s="8"/>
      <c r="F426" s="1"/>
    </row>
    <row r="427" spans="1:6" ht="12.75" customHeight="1" x14ac:dyDescent="0.25">
      <c r="A427" s="7"/>
      <c r="B427" s="15"/>
      <c r="C427" s="1"/>
      <c r="D427" s="1"/>
      <c r="E427" s="8"/>
      <c r="F427" s="1"/>
    </row>
    <row r="428" spans="1:6" ht="12.75" customHeight="1" x14ac:dyDescent="0.25">
      <c r="A428" s="7"/>
      <c r="B428" s="15"/>
      <c r="C428" s="1"/>
      <c r="D428" s="1"/>
      <c r="E428" s="8"/>
      <c r="F428" s="1"/>
    </row>
    <row r="429" spans="1:6" ht="12.75" customHeight="1" x14ac:dyDescent="0.25">
      <c r="A429" s="7"/>
      <c r="B429" s="15"/>
      <c r="C429" s="1"/>
      <c r="D429" s="1"/>
      <c r="E429" s="8"/>
      <c r="F429" s="1"/>
    </row>
    <row r="430" spans="1:6" ht="12.75" customHeight="1" x14ac:dyDescent="0.25">
      <c r="A430" s="7"/>
      <c r="B430" s="15"/>
      <c r="C430" s="1"/>
      <c r="D430" s="1"/>
      <c r="E430" s="8"/>
      <c r="F430" s="1"/>
    </row>
    <row r="431" spans="1:6" ht="12.75" customHeight="1" x14ac:dyDescent="0.25">
      <c r="A431" s="7"/>
      <c r="B431" s="15"/>
      <c r="C431" s="1"/>
      <c r="D431" s="1"/>
      <c r="E431" s="8"/>
      <c r="F431" s="1"/>
    </row>
    <row r="432" spans="1:6" ht="12.75" customHeight="1" x14ac:dyDescent="0.25">
      <c r="A432" s="7"/>
      <c r="B432" s="15"/>
      <c r="C432" s="1"/>
      <c r="D432" s="1"/>
      <c r="E432" s="8"/>
      <c r="F432" s="1"/>
    </row>
    <row r="433" spans="1:6" ht="12.75" customHeight="1" x14ac:dyDescent="0.25">
      <c r="A433" s="7"/>
      <c r="B433" s="15"/>
      <c r="C433" s="1"/>
      <c r="D433" s="1"/>
      <c r="E433" s="8"/>
      <c r="F433" s="1"/>
    </row>
    <row r="434" spans="1:6" ht="12.75" customHeight="1" x14ac:dyDescent="0.25">
      <c r="A434" s="7"/>
      <c r="B434" s="15"/>
      <c r="C434" s="1"/>
      <c r="D434" s="1"/>
      <c r="E434" s="8"/>
      <c r="F434" s="1"/>
    </row>
    <row r="435" spans="1:6" ht="12.75" customHeight="1" x14ac:dyDescent="0.25">
      <c r="A435" s="7"/>
      <c r="B435" s="15"/>
      <c r="C435" s="1"/>
      <c r="D435" s="1"/>
      <c r="E435" s="8"/>
      <c r="F435" s="1"/>
    </row>
    <row r="436" spans="1:6" ht="12.75" customHeight="1" x14ac:dyDescent="0.25">
      <c r="A436" s="7"/>
      <c r="B436" s="15"/>
      <c r="C436" s="1"/>
      <c r="D436" s="1"/>
      <c r="E436" s="8"/>
      <c r="F436" s="1"/>
    </row>
    <row r="437" spans="1:6" ht="12.75" customHeight="1" x14ac:dyDescent="0.25">
      <c r="A437" s="7"/>
      <c r="B437" s="15"/>
      <c r="C437" s="1"/>
      <c r="D437" s="1"/>
      <c r="E437" s="8"/>
      <c r="F437" s="1"/>
    </row>
    <row r="438" spans="1:6" ht="12.75" customHeight="1" x14ac:dyDescent="0.25">
      <c r="A438" s="7"/>
      <c r="B438" s="15"/>
      <c r="C438" s="1"/>
      <c r="D438" s="1"/>
      <c r="E438" s="8"/>
      <c r="F438" s="1"/>
    </row>
    <row r="439" spans="1:6" ht="12.75" customHeight="1" x14ac:dyDescent="0.25">
      <c r="A439" s="7"/>
      <c r="B439" s="15"/>
      <c r="C439" s="1"/>
      <c r="D439" s="1"/>
      <c r="E439" s="8"/>
      <c r="F439" s="1"/>
    </row>
    <row r="440" spans="1:6" ht="12.75" customHeight="1" x14ac:dyDescent="0.25">
      <c r="A440" s="7"/>
      <c r="B440" s="15"/>
      <c r="C440" s="1"/>
      <c r="D440" s="1"/>
      <c r="E440" s="8"/>
      <c r="F440" s="1"/>
    </row>
    <row r="441" spans="1:6" ht="12.75" customHeight="1" x14ac:dyDescent="0.25">
      <c r="A441" s="7"/>
      <c r="B441" s="15"/>
      <c r="C441" s="1"/>
      <c r="D441" s="1"/>
      <c r="E441" s="8"/>
      <c r="F441" s="1"/>
    </row>
    <row r="442" spans="1:6" ht="12.75" customHeight="1" x14ac:dyDescent="0.25">
      <c r="A442" s="7"/>
      <c r="B442" s="15"/>
      <c r="C442" s="1"/>
      <c r="D442" s="1"/>
      <c r="E442" s="8"/>
      <c r="F442" s="1"/>
    </row>
    <row r="443" spans="1:6" ht="12.75" customHeight="1" x14ac:dyDescent="0.25">
      <c r="A443" s="7"/>
      <c r="B443" s="15"/>
      <c r="C443" s="1"/>
      <c r="D443" s="1"/>
      <c r="E443" s="8"/>
      <c r="F443" s="1"/>
    </row>
    <row r="444" spans="1:6" ht="12.75" customHeight="1" x14ac:dyDescent="0.25">
      <c r="A444" s="7"/>
      <c r="B444" s="15"/>
      <c r="C444" s="1"/>
      <c r="D444" s="1"/>
      <c r="E444" s="8"/>
      <c r="F444" s="1"/>
    </row>
    <row r="445" spans="1:6" ht="12.75" customHeight="1" x14ac:dyDescent="0.25">
      <c r="A445" s="7"/>
      <c r="B445" s="15"/>
      <c r="C445" s="1"/>
      <c r="D445" s="1"/>
      <c r="E445" s="8"/>
      <c r="F445" s="1"/>
    </row>
    <row r="446" spans="1:6" ht="12.75" customHeight="1" x14ac:dyDescent="0.25">
      <c r="A446" s="7"/>
      <c r="B446" s="15"/>
      <c r="C446" s="1"/>
      <c r="D446" s="1"/>
      <c r="E446" s="8"/>
      <c r="F446" s="1"/>
    </row>
    <row r="447" spans="1:6" ht="12.75" customHeight="1" x14ac:dyDescent="0.25">
      <c r="A447" s="7"/>
      <c r="B447" s="15"/>
      <c r="C447" s="1"/>
      <c r="D447" s="1"/>
      <c r="E447" s="8"/>
      <c r="F447" s="1"/>
    </row>
    <row r="448" spans="1:6" ht="12.75" customHeight="1" x14ac:dyDescent="0.25">
      <c r="A448" s="7"/>
      <c r="B448" s="15"/>
      <c r="C448" s="1"/>
      <c r="D448" s="1"/>
      <c r="E448" s="8"/>
      <c r="F448" s="1"/>
    </row>
    <row r="449" spans="1:6" ht="12.75" customHeight="1" x14ac:dyDescent="0.25">
      <c r="A449" s="7"/>
      <c r="B449" s="15"/>
      <c r="C449" s="1"/>
      <c r="D449" s="1"/>
      <c r="E449" s="8"/>
      <c r="F449" s="1"/>
    </row>
    <row r="450" spans="1:6" ht="12.75" customHeight="1" x14ac:dyDescent="0.25">
      <c r="A450" s="7"/>
      <c r="B450" s="15"/>
      <c r="C450" s="1"/>
      <c r="D450" s="1"/>
      <c r="E450" s="8"/>
      <c r="F450" s="1"/>
    </row>
    <row r="451" spans="1:6" ht="12.75" customHeight="1" x14ac:dyDescent="0.25">
      <c r="A451" s="7"/>
      <c r="B451" s="15"/>
      <c r="C451" s="1"/>
      <c r="D451" s="1"/>
      <c r="E451" s="8"/>
      <c r="F451" s="1"/>
    </row>
    <row r="452" spans="1:6" ht="12.75" customHeight="1" x14ac:dyDescent="0.25">
      <c r="A452" s="7"/>
      <c r="B452" s="15"/>
      <c r="C452" s="1"/>
      <c r="D452" s="1"/>
      <c r="E452" s="8"/>
      <c r="F452" s="1"/>
    </row>
    <row r="453" spans="1:6" ht="12.75" customHeight="1" x14ac:dyDescent="0.25">
      <c r="A453" s="7"/>
      <c r="B453" s="15"/>
      <c r="C453" s="1"/>
      <c r="D453" s="1"/>
      <c r="E453" s="8"/>
      <c r="F453" s="1"/>
    </row>
    <row r="454" spans="1:6" ht="12.75" customHeight="1" x14ac:dyDescent="0.25">
      <c r="A454" s="7"/>
      <c r="B454" s="15"/>
      <c r="C454" s="1"/>
      <c r="D454" s="1"/>
      <c r="E454" s="8"/>
      <c r="F454" s="1"/>
    </row>
    <row r="455" spans="1:6" ht="12.75" customHeight="1" x14ac:dyDescent="0.25">
      <c r="A455" s="7"/>
      <c r="B455" s="15"/>
      <c r="C455" s="1"/>
      <c r="D455" s="1"/>
      <c r="E455" s="8"/>
      <c r="F455" s="1"/>
    </row>
    <row r="456" spans="1:6" ht="12.75" customHeight="1" x14ac:dyDescent="0.25">
      <c r="A456" s="7"/>
      <c r="B456" s="15"/>
      <c r="C456" s="1"/>
      <c r="D456" s="1"/>
      <c r="E456" s="8"/>
      <c r="F456" s="1"/>
    </row>
    <row r="457" spans="1:6" ht="12.75" customHeight="1" x14ac:dyDescent="0.25">
      <c r="A457" s="7"/>
      <c r="B457" s="15"/>
      <c r="C457" s="1"/>
      <c r="D457" s="1"/>
      <c r="E457" s="8"/>
      <c r="F457" s="1"/>
    </row>
    <row r="458" spans="1:6" ht="12.75" customHeight="1" x14ac:dyDescent="0.25">
      <c r="A458" s="7"/>
      <c r="B458" s="15"/>
      <c r="C458" s="1"/>
      <c r="D458" s="1"/>
      <c r="E458" s="8"/>
      <c r="F458" s="1"/>
    </row>
    <row r="459" spans="1:6" ht="12.75" customHeight="1" x14ac:dyDescent="0.25">
      <c r="A459" s="7"/>
      <c r="B459" s="15"/>
      <c r="C459" s="1"/>
      <c r="D459" s="1"/>
      <c r="E459" s="8"/>
      <c r="F459" s="1"/>
    </row>
    <row r="460" spans="1:6" ht="12.75" customHeight="1" x14ac:dyDescent="0.25">
      <c r="A460" s="7"/>
      <c r="B460" s="15"/>
      <c r="C460" s="1"/>
      <c r="D460" s="1"/>
      <c r="E460" s="8"/>
      <c r="F460" s="1"/>
    </row>
    <row r="461" spans="1:6" ht="12.75" customHeight="1" x14ac:dyDescent="0.25">
      <c r="A461" s="7"/>
      <c r="B461" s="15"/>
      <c r="C461" s="1"/>
      <c r="D461" s="1"/>
      <c r="E461" s="8"/>
      <c r="F461" s="1"/>
    </row>
    <row r="462" spans="1:6" ht="12.75" customHeight="1" x14ac:dyDescent="0.25">
      <c r="A462" s="7"/>
      <c r="B462" s="15"/>
      <c r="C462" s="1"/>
      <c r="D462" s="1"/>
      <c r="E462" s="8"/>
      <c r="F462" s="1"/>
    </row>
    <row r="463" spans="1:6" ht="12.75" customHeight="1" x14ac:dyDescent="0.25">
      <c r="A463" s="7"/>
      <c r="B463" s="15"/>
      <c r="C463" s="1"/>
      <c r="D463" s="1"/>
      <c r="E463" s="8"/>
      <c r="F463" s="1"/>
    </row>
    <row r="464" spans="1:6" ht="12.75" customHeight="1" x14ac:dyDescent="0.25">
      <c r="A464" s="7"/>
      <c r="B464" s="15"/>
      <c r="C464" s="1"/>
      <c r="D464" s="1"/>
      <c r="E464" s="8"/>
      <c r="F464" s="1"/>
    </row>
    <row r="465" spans="1:6" ht="12.75" customHeight="1" x14ac:dyDescent="0.25">
      <c r="A465" s="7"/>
      <c r="B465" s="15"/>
      <c r="C465" s="1"/>
      <c r="D465" s="1"/>
      <c r="E465" s="8"/>
      <c r="F465" s="1"/>
    </row>
    <row r="466" spans="1:6" ht="12.75" customHeight="1" x14ac:dyDescent="0.25">
      <c r="A466" s="7"/>
      <c r="B466" s="15"/>
      <c r="C466" s="1"/>
      <c r="D466" s="1"/>
      <c r="E466" s="8"/>
      <c r="F466" s="1"/>
    </row>
    <row r="467" spans="1:6" ht="12.75" customHeight="1" x14ac:dyDescent="0.25">
      <c r="A467" s="7"/>
      <c r="B467" s="15"/>
      <c r="C467" s="1"/>
      <c r="D467" s="1"/>
      <c r="E467" s="8"/>
      <c r="F467" s="1"/>
    </row>
    <row r="468" spans="1:6" ht="12.75" customHeight="1" x14ac:dyDescent="0.25">
      <c r="A468" s="7"/>
      <c r="B468" s="15"/>
      <c r="C468" s="1"/>
      <c r="D468" s="1"/>
      <c r="E468" s="8"/>
      <c r="F468" s="1"/>
    </row>
    <row r="469" spans="1:6" ht="12.75" customHeight="1" x14ac:dyDescent="0.25">
      <c r="A469" s="7"/>
      <c r="B469" s="15"/>
      <c r="C469" s="1"/>
      <c r="D469" s="1"/>
      <c r="E469" s="8"/>
      <c r="F469" s="1"/>
    </row>
    <row r="470" spans="1:6" ht="12.75" customHeight="1" x14ac:dyDescent="0.25">
      <c r="A470" s="7"/>
      <c r="B470" s="15"/>
      <c r="C470" s="1"/>
      <c r="D470" s="1"/>
      <c r="E470" s="8"/>
      <c r="F470" s="1"/>
    </row>
    <row r="471" spans="1:6" ht="12.75" customHeight="1" x14ac:dyDescent="0.25">
      <c r="A471" s="7"/>
      <c r="B471" s="15"/>
      <c r="C471" s="1"/>
      <c r="D471" s="1"/>
      <c r="E471" s="8"/>
      <c r="F471" s="1"/>
    </row>
    <row r="472" spans="1:6" ht="12.75" customHeight="1" x14ac:dyDescent="0.25">
      <c r="A472" s="7"/>
      <c r="B472" s="15"/>
      <c r="C472" s="1"/>
      <c r="D472" s="1"/>
      <c r="E472" s="8"/>
      <c r="F472" s="1"/>
    </row>
    <row r="473" spans="1:6" ht="12.75" customHeight="1" x14ac:dyDescent="0.25">
      <c r="A473" s="7"/>
      <c r="B473" s="15"/>
      <c r="C473" s="1"/>
      <c r="D473" s="1"/>
      <c r="E473" s="8"/>
      <c r="F473" s="1"/>
    </row>
    <row r="474" spans="1:6" ht="12.75" customHeight="1" x14ac:dyDescent="0.25">
      <c r="A474" s="7"/>
      <c r="B474" s="15"/>
      <c r="C474" s="1"/>
      <c r="D474" s="1"/>
      <c r="E474" s="8"/>
      <c r="F474" s="1"/>
    </row>
    <row r="475" spans="1:6" ht="12.75" customHeight="1" x14ac:dyDescent="0.25">
      <c r="A475" s="7"/>
      <c r="B475" s="15"/>
      <c r="C475" s="1"/>
      <c r="D475" s="1"/>
      <c r="E475" s="8"/>
      <c r="F475" s="1"/>
    </row>
    <row r="476" spans="1:6" ht="12.75" customHeight="1" x14ac:dyDescent="0.25">
      <c r="A476" s="7"/>
      <c r="B476" s="15"/>
      <c r="C476" s="1"/>
      <c r="D476" s="1"/>
      <c r="E476" s="8"/>
      <c r="F476" s="1"/>
    </row>
    <row r="477" spans="1:6" ht="12.75" customHeight="1" x14ac:dyDescent="0.25">
      <c r="A477" s="7"/>
      <c r="B477" s="15"/>
      <c r="C477" s="1"/>
      <c r="D477" s="1"/>
      <c r="E477" s="8"/>
      <c r="F477" s="1"/>
    </row>
    <row r="478" spans="1:6" ht="12.75" customHeight="1" x14ac:dyDescent="0.25">
      <c r="A478" s="7"/>
      <c r="B478" s="15"/>
      <c r="C478" s="1"/>
      <c r="D478" s="1"/>
      <c r="E478" s="8"/>
      <c r="F478" s="1"/>
    </row>
    <row r="479" spans="1:6" ht="12.75" customHeight="1" x14ac:dyDescent="0.25">
      <c r="A479" s="7"/>
      <c r="B479" s="15"/>
      <c r="C479" s="1"/>
      <c r="D479" s="1"/>
      <c r="E479" s="8"/>
      <c r="F479" s="1"/>
    </row>
    <row r="480" spans="1:6" ht="12.75" customHeight="1" x14ac:dyDescent="0.25">
      <c r="A480" s="7"/>
      <c r="B480" s="15"/>
      <c r="C480" s="1"/>
      <c r="D480" s="1"/>
      <c r="E480" s="8"/>
      <c r="F480" s="1"/>
    </row>
    <row r="481" spans="1:6" ht="12.75" customHeight="1" x14ac:dyDescent="0.25">
      <c r="A481" s="7"/>
      <c r="B481" s="15"/>
      <c r="C481" s="1"/>
      <c r="D481" s="1"/>
      <c r="E481" s="8"/>
      <c r="F481" s="1"/>
    </row>
    <row r="482" spans="1:6" ht="12.75" customHeight="1" x14ac:dyDescent="0.25">
      <c r="A482" s="7"/>
      <c r="B482" s="15"/>
      <c r="C482" s="1"/>
      <c r="D482" s="1"/>
      <c r="E482" s="8"/>
      <c r="F482" s="1"/>
    </row>
    <row r="483" spans="1:6" ht="12.75" customHeight="1" x14ac:dyDescent="0.25">
      <c r="A483" s="7"/>
      <c r="B483" s="15"/>
      <c r="C483" s="1"/>
      <c r="D483" s="1"/>
      <c r="E483" s="8"/>
      <c r="F483" s="1"/>
    </row>
    <row r="484" spans="1:6" ht="12.75" customHeight="1" x14ac:dyDescent="0.25">
      <c r="A484" s="7"/>
      <c r="B484" s="15"/>
      <c r="C484" s="1"/>
      <c r="D484" s="1"/>
      <c r="E484" s="8"/>
      <c r="F484" s="1"/>
    </row>
    <row r="485" spans="1:6" ht="12.75" customHeight="1" x14ac:dyDescent="0.25">
      <c r="A485" s="7"/>
      <c r="B485" s="15"/>
      <c r="C485" s="1"/>
      <c r="D485" s="1"/>
      <c r="E485" s="8"/>
      <c r="F485" s="1"/>
    </row>
    <row r="486" spans="1:6" ht="12.75" customHeight="1" x14ac:dyDescent="0.25">
      <c r="A486" s="7"/>
      <c r="B486" s="15"/>
      <c r="C486" s="1"/>
      <c r="D486" s="1"/>
      <c r="E486" s="8"/>
      <c r="F486" s="1"/>
    </row>
    <row r="487" spans="1:6" ht="12.75" customHeight="1" x14ac:dyDescent="0.25">
      <c r="A487" s="7"/>
      <c r="B487" s="15"/>
      <c r="C487" s="1"/>
      <c r="D487" s="1"/>
      <c r="E487" s="8"/>
      <c r="F487" s="1"/>
    </row>
    <row r="488" spans="1:6" ht="12.75" customHeight="1" x14ac:dyDescent="0.25">
      <c r="A488" s="7"/>
      <c r="B488" s="15"/>
      <c r="C488" s="1"/>
      <c r="D488" s="1"/>
      <c r="E488" s="8"/>
      <c r="F488" s="1"/>
    </row>
    <row r="489" spans="1:6" ht="12.75" customHeight="1" x14ac:dyDescent="0.25">
      <c r="A489" s="7"/>
      <c r="B489" s="15"/>
      <c r="C489" s="1"/>
      <c r="D489" s="1"/>
      <c r="E489" s="8"/>
      <c r="F489" s="1"/>
    </row>
    <row r="490" spans="1:6" ht="12.75" customHeight="1" x14ac:dyDescent="0.25">
      <c r="A490" s="7"/>
      <c r="B490" s="15"/>
      <c r="C490" s="1"/>
      <c r="D490" s="1"/>
      <c r="E490" s="8"/>
      <c r="F490" s="1"/>
    </row>
    <row r="491" spans="1:6" ht="12.75" customHeight="1" x14ac:dyDescent="0.25">
      <c r="A491" s="7"/>
      <c r="B491" s="15"/>
      <c r="C491" s="1"/>
      <c r="D491" s="1"/>
      <c r="E491" s="8"/>
      <c r="F491" s="1"/>
    </row>
    <row r="492" spans="1:6" ht="12.75" customHeight="1" x14ac:dyDescent="0.25">
      <c r="A492" s="7"/>
      <c r="B492" s="15"/>
      <c r="C492" s="1"/>
      <c r="D492" s="1"/>
      <c r="E492" s="8"/>
      <c r="F492" s="1"/>
    </row>
    <row r="493" spans="1:6" ht="12.75" customHeight="1" x14ac:dyDescent="0.25">
      <c r="A493" s="7"/>
      <c r="B493" s="15"/>
      <c r="C493" s="1"/>
      <c r="D493" s="1"/>
      <c r="E493" s="8"/>
      <c r="F493" s="1"/>
    </row>
    <row r="494" spans="1:6" ht="12.75" customHeight="1" x14ac:dyDescent="0.25">
      <c r="A494" s="7"/>
      <c r="B494" s="15"/>
      <c r="C494" s="1"/>
      <c r="D494" s="1"/>
      <c r="E494" s="8"/>
      <c r="F494" s="1"/>
    </row>
    <row r="495" spans="1:6" ht="12.75" customHeight="1" x14ac:dyDescent="0.25">
      <c r="A495" s="7"/>
      <c r="B495" s="15"/>
      <c r="C495" s="1"/>
      <c r="D495" s="1"/>
      <c r="E495" s="8"/>
      <c r="F495" s="1"/>
    </row>
    <row r="496" spans="1:6" ht="12.75" customHeight="1" x14ac:dyDescent="0.25">
      <c r="A496" s="7"/>
      <c r="B496" s="15"/>
      <c r="C496" s="1"/>
      <c r="D496" s="1"/>
      <c r="E496" s="8"/>
      <c r="F496" s="1"/>
    </row>
    <row r="497" spans="1:6" ht="12.75" customHeight="1" x14ac:dyDescent="0.25">
      <c r="A497" s="7"/>
      <c r="B497" s="15"/>
      <c r="C497" s="1"/>
      <c r="D497" s="1"/>
      <c r="E497" s="8"/>
      <c r="F497" s="1"/>
    </row>
    <row r="498" spans="1:6" ht="12.75" customHeight="1" x14ac:dyDescent="0.25">
      <c r="A498" s="7"/>
      <c r="B498" s="15"/>
      <c r="C498" s="1"/>
      <c r="D498" s="1"/>
      <c r="E498" s="8"/>
      <c r="F498" s="1"/>
    </row>
    <row r="499" spans="1:6" ht="12.75" customHeight="1" x14ac:dyDescent="0.25">
      <c r="A499" s="7"/>
      <c r="B499" s="15"/>
      <c r="C499" s="1"/>
      <c r="D499" s="1"/>
      <c r="E499" s="8"/>
      <c r="F499" s="1"/>
    </row>
    <row r="500" spans="1:6" ht="12.75" customHeight="1" x14ac:dyDescent="0.25">
      <c r="A500" s="7"/>
      <c r="B500" s="15"/>
      <c r="C500" s="1"/>
      <c r="D500" s="1"/>
      <c r="E500" s="8"/>
      <c r="F500" s="1"/>
    </row>
    <row r="501" spans="1:6" ht="12.75" customHeight="1" x14ac:dyDescent="0.25">
      <c r="A501" s="7"/>
      <c r="B501" s="15"/>
      <c r="C501" s="1"/>
      <c r="D501" s="1"/>
      <c r="E501" s="8"/>
      <c r="F501" s="1"/>
    </row>
    <row r="502" spans="1:6" ht="12.75" customHeight="1" x14ac:dyDescent="0.25">
      <c r="A502" s="7"/>
      <c r="B502" s="15"/>
      <c r="C502" s="1"/>
      <c r="D502" s="1"/>
      <c r="E502" s="8"/>
      <c r="F502" s="1"/>
    </row>
    <row r="503" spans="1:6" ht="12.75" customHeight="1" x14ac:dyDescent="0.25">
      <c r="A503" s="7"/>
      <c r="B503" s="15"/>
      <c r="C503" s="1"/>
      <c r="D503" s="1"/>
      <c r="E503" s="8"/>
      <c r="F503" s="1"/>
    </row>
    <row r="504" spans="1:6" ht="12.75" customHeight="1" x14ac:dyDescent="0.25">
      <c r="A504" s="7"/>
      <c r="B504" s="15"/>
      <c r="C504" s="1"/>
      <c r="D504" s="1"/>
      <c r="E504" s="8"/>
      <c r="F504" s="1"/>
    </row>
    <row r="505" spans="1:6" ht="12.75" customHeight="1" x14ac:dyDescent="0.25">
      <c r="A505" s="7"/>
      <c r="B505" s="15"/>
      <c r="C505" s="1"/>
      <c r="D505" s="1"/>
      <c r="E505" s="8"/>
      <c r="F505" s="1"/>
    </row>
    <row r="506" spans="1:6" ht="12.75" customHeight="1" x14ac:dyDescent="0.25">
      <c r="A506" s="7"/>
      <c r="B506" s="15"/>
      <c r="C506" s="1"/>
      <c r="D506" s="1"/>
      <c r="E506" s="8"/>
      <c r="F506" s="1"/>
    </row>
    <row r="507" spans="1:6" ht="12.75" customHeight="1" x14ac:dyDescent="0.25">
      <c r="A507" s="7"/>
      <c r="B507" s="15"/>
      <c r="C507" s="1"/>
      <c r="D507" s="1"/>
      <c r="E507" s="8"/>
      <c r="F507" s="1"/>
    </row>
    <row r="508" spans="1:6" ht="12.75" customHeight="1" x14ac:dyDescent="0.25">
      <c r="A508" s="7"/>
      <c r="B508" s="15"/>
      <c r="C508" s="1"/>
      <c r="D508" s="1"/>
      <c r="E508" s="8"/>
      <c r="F508" s="1"/>
    </row>
    <row r="509" spans="1:6" ht="12.75" customHeight="1" x14ac:dyDescent="0.25">
      <c r="A509" s="7"/>
      <c r="B509" s="15"/>
      <c r="C509" s="1"/>
      <c r="D509" s="1"/>
      <c r="E509" s="8"/>
      <c r="F509" s="1"/>
    </row>
    <row r="510" spans="1:6" ht="12.75" customHeight="1" x14ac:dyDescent="0.25">
      <c r="A510" s="7"/>
      <c r="B510" s="15"/>
      <c r="C510" s="1"/>
      <c r="D510" s="1"/>
      <c r="E510" s="8"/>
      <c r="F510" s="1"/>
    </row>
    <row r="511" spans="1:6" ht="12.75" customHeight="1" x14ac:dyDescent="0.25">
      <c r="A511" s="7"/>
      <c r="B511" s="15"/>
      <c r="C511" s="1"/>
      <c r="D511" s="1"/>
      <c r="E511" s="8"/>
      <c r="F511" s="1"/>
    </row>
    <row r="512" spans="1:6" ht="12.75" customHeight="1" x14ac:dyDescent="0.25">
      <c r="A512" s="7"/>
      <c r="B512" s="15"/>
      <c r="C512" s="1"/>
      <c r="D512" s="1"/>
      <c r="E512" s="8"/>
      <c r="F512" s="1"/>
    </row>
    <row r="513" spans="1:6" ht="12.75" customHeight="1" x14ac:dyDescent="0.25">
      <c r="A513" s="7"/>
      <c r="B513" s="15"/>
      <c r="C513" s="1"/>
      <c r="D513" s="1"/>
      <c r="E513" s="8"/>
      <c r="F513" s="1"/>
    </row>
    <row r="514" spans="1:6" ht="12.75" customHeight="1" x14ac:dyDescent="0.25">
      <c r="A514" s="7"/>
      <c r="B514" s="15"/>
      <c r="C514" s="1"/>
      <c r="D514" s="1"/>
      <c r="E514" s="8"/>
      <c r="F514" s="1"/>
    </row>
    <row r="515" spans="1:6" ht="12.75" customHeight="1" x14ac:dyDescent="0.25">
      <c r="A515" s="7"/>
      <c r="B515" s="15"/>
      <c r="C515" s="1"/>
      <c r="D515" s="1"/>
      <c r="E515" s="8"/>
      <c r="F515" s="1"/>
    </row>
    <row r="516" spans="1:6" ht="12.75" customHeight="1" x14ac:dyDescent="0.25">
      <c r="A516" s="7"/>
      <c r="B516" s="15"/>
      <c r="C516" s="1"/>
      <c r="D516" s="1"/>
      <c r="E516" s="8"/>
      <c r="F516" s="1"/>
    </row>
    <row r="517" spans="1:6" ht="12.75" customHeight="1" x14ac:dyDescent="0.25">
      <c r="A517" s="7"/>
      <c r="B517" s="15"/>
      <c r="C517" s="1"/>
      <c r="D517" s="1"/>
      <c r="E517" s="8"/>
      <c r="F517" s="1"/>
    </row>
    <row r="518" spans="1:6" ht="12.75" customHeight="1" x14ac:dyDescent="0.25">
      <c r="A518" s="7"/>
      <c r="B518" s="15"/>
      <c r="C518" s="1"/>
      <c r="D518" s="1"/>
      <c r="E518" s="8"/>
      <c r="F518" s="1"/>
    </row>
    <row r="519" spans="1:6" ht="12.75" customHeight="1" x14ac:dyDescent="0.25">
      <c r="A519" s="7"/>
      <c r="B519" s="15"/>
      <c r="C519" s="1"/>
      <c r="D519" s="1"/>
      <c r="E519" s="8"/>
      <c r="F519" s="1"/>
    </row>
    <row r="520" spans="1:6" ht="12.75" customHeight="1" x14ac:dyDescent="0.25">
      <c r="A520" s="7"/>
      <c r="B520" s="15"/>
      <c r="C520" s="1"/>
      <c r="D520" s="1"/>
      <c r="E520" s="8"/>
      <c r="F520" s="1"/>
    </row>
    <row r="521" spans="1:6" ht="12.75" customHeight="1" x14ac:dyDescent="0.25">
      <c r="A521" s="7"/>
      <c r="B521" s="15"/>
      <c r="C521" s="1"/>
      <c r="D521" s="1"/>
      <c r="E521" s="8"/>
      <c r="F521" s="1"/>
    </row>
    <row r="522" spans="1:6" ht="12.75" customHeight="1" x14ac:dyDescent="0.25">
      <c r="A522" s="7"/>
      <c r="B522" s="15"/>
      <c r="C522" s="1"/>
      <c r="D522" s="1"/>
      <c r="E522" s="8"/>
      <c r="F522" s="1"/>
    </row>
    <row r="523" spans="1:6" ht="12.75" customHeight="1" x14ac:dyDescent="0.25">
      <c r="A523" s="7"/>
      <c r="B523" s="15"/>
      <c r="C523" s="1"/>
      <c r="D523" s="1"/>
      <c r="E523" s="8"/>
      <c r="F523" s="1"/>
    </row>
    <row r="524" spans="1:6" ht="12.75" customHeight="1" x14ac:dyDescent="0.25">
      <c r="A524" s="7"/>
      <c r="B524" s="15"/>
      <c r="C524" s="1"/>
      <c r="D524" s="1"/>
      <c r="E524" s="8"/>
      <c r="F524" s="1"/>
    </row>
    <row r="525" spans="1:6" ht="12.75" customHeight="1" x14ac:dyDescent="0.25">
      <c r="A525" s="7"/>
      <c r="B525" s="15"/>
      <c r="C525" s="1"/>
      <c r="D525" s="1"/>
      <c r="E525" s="8"/>
      <c r="F525" s="1"/>
    </row>
    <row r="526" spans="1:6" ht="12.75" customHeight="1" x14ac:dyDescent="0.25">
      <c r="A526" s="7"/>
      <c r="B526" s="15"/>
      <c r="C526" s="1"/>
      <c r="D526" s="1"/>
      <c r="E526" s="8"/>
      <c r="F526" s="1"/>
    </row>
    <row r="527" spans="1:6" ht="12.75" customHeight="1" x14ac:dyDescent="0.25">
      <c r="A527" s="7"/>
      <c r="B527" s="15"/>
      <c r="C527" s="1"/>
      <c r="D527" s="1"/>
      <c r="E527" s="8"/>
      <c r="F527" s="1"/>
    </row>
    <row r="528" spans="1:6" ht="12.75" customHeight="1" x14ac:dyDescent="0.25">
      <c r="A528" s="7"/>
      <c r="B528" s="15"/>
      <c r="C528" s="1"/>
      <c r="D528" s="1"/>
      <c r="E528" s="8"/>
      <c r="F528" s="1"/>
    </row>
    <row r="529" spans="1:6" ht="12.75" customHeight="1" x14ac:dyDescent="0.25">
      <c r="A529" s="7"/>
      <c r="B529" s="15"/>
      <c r="C529" s="1"/>
      <c r="D529" s="1"/>
      <c r="E529" s="8"/>
      <c r="F529" s="1"/>
    </row>
    <row r="530" spans="1:6" ht="12.75" customHeight="1" x14ac:dyDescent="0.25">
      <c r="A530" s="7"/>
      <c r="B530" s="15"/>
      <c r="C530" s="1"/>
      <c r="D530" s="1"/>
      <c r="E530" s="8"/>
      <c r="F530" s="1"/>
    </row>
    <row r="531" spans="1:6" ht="12.75" customHeight="1" x14ac:dyDescent="0.25">
      <c r="A531" s="7"/>
      <c r="B531" s="15"/>
      <c r="C531" s="1"/>
      <c r="D531" s="1"/>
      <c r="E531" s="8"/>
      <c r="F531" s="1"/>
    </row>
    <row r="532" spans="1:6" ht="12.75" customHeight="1" x14ac:dyDescent="0.25">
      <c r="A532" s="7"/>
      <c r="B532" s="15"/>
      <c r="C532" s="1"/>
      <c r="D532" s="1"/>
      <c r="E532" s="8"/>
      <c r="F532" s="1"/>
    </row>
    <row r="533" spans="1:6" ht="12.75" customHeight="1" x14ac:dyDescent="0.25">
      <c r="A533" s="7"/>
      <c r="B533" s="15"/>
      <c r="C533" s="1"/>
      <c r="D533" s="1"/>
      <c r="E533" s="8"/>
      <c r="F533" s="1"/>
    </row>
    <row r="534" spans="1:6" ht="12.75" customHeight="1" x14ac:dyDescent="0.25">
      <c r="A534" s="7"/>
      <c r="B534" s="15"/>
      <c r="C534" s="1"/>
      <c r="D534" s="1"/>
      <c r="E534" s="8"/>
      <c r="F534" s="1"/>
    </row>
    <row r="535" spans="1:6" ht="12.75" customHeight="1" x14ac:dyDescent="0.25">
      <c r="A535" s="7"/>
      <c r="B535" s="15"/>
      <c r="C535" s="1"/>
      <c r="D535" s="1"/>
      <c r="E535" s="8"/>
      <c r="F535" s="1"/>
    </row>
    <row r="536" spans="1:6" ht="12.75" customHeight="1" x14ac:dyDescent="0.25">
      <c r="A536" s="7"/>
      <c r="B536" s="15"/>
      <c r="C536" s="1"/>
      <c r="D536" s="1"/>
      <c r="E536" s="8"/>
      <c r="F536" s="1"/>
    </row>
    <row r="537" spans="1:6" ht="12.75" customHeight="1" x14ac:dyDescent="0.25">
      <c r="A537" s="7"/>
      <c r="B537" s="15"/>
      <c r="C537" s="1"/>
      <c r="D537" s="1"/>
      <c r="E537" s="8"/>
      <c r="F537" s="1"/>
    </row>
    <row r="538" spans="1:6" ht="12.75" customHeight="1" x14ac:dyDescent="0.25">
      <c r="A538" s="7"/>
      <c r="B538" s="15"/>
      <c r="C538" s="1"/>
      <c r="D538" s="1"/>
      <c r="E538" s="8"/>
      <c r="F538" s="1"/>
    </row>
    <row r="539" spans="1:6" ht="12.75" customHeight="1" x14ac:dyDescent="0.25">
      <c r="A539" s="7"/>
      <c r="B539" s="15"/>
      <c r="C539" s="1"/>
      <c r="D539" s="1"/>
      <c r="E539" s="8"/>
      <c r="F539" s="1"/>
    </row>
    <row r="540" spans="1:6" ht="12.75" customHeight="1" x14ac:dyDescent="0.25">
      <c r="A540" s="7"/>
      <c r="B540" s="15"/>
      <c r="C540" s="1"/>
      <c r="D540" s="1"/>
      <c r="E540" s="8"/>
      <c r="F540" s="1"/>
    </row>
    <row r="541" spans="1:6" ht="12.75" customHeight="1" x14ac:dyDescent="0.25">
      <c r="A541" s="7"/>
      <c r="B541" s="15"/>
      <c r="C541" s="1"/>
      <c r="D541" s="1"/>
      <c r="E541" s="8"/>
      <c r="F541" s="1"/>
    </row>
    <row r="542" spans="1:6" ht="12.75" customHeight="1" x14ac:dyDescent="0.25">
      <c r="A542" s="7"/>
      <c r="B542" s="15"/>
      <c r="C542" s="1"/>
      <c r="D542" s="1"/>
      <c r="E542" s="8"/>
      <c r="F542" s="1"/>
    </row>
    <row r="543" spans="1:6" ht="12.75" customHeight="1" x14ac:dyDescent="0.25">
      <c r="A543" s="7"/>
      <c r="B543" s="15"/>
      <c r="C543" s="1"/>
      <c r="D543" s="1"/>
      <c r="E543" s="8"/>
      <c r="F543" s="1"/>
    </row>
    <row r="544" spans="1:6" ht="12.75" customHeight="1" x14ac:dyDescent="0.25">
      <c r="A544" s="7"/>
      <c r="B544" s="15"/>
      <c r="C544" s="1"/>
      <c r="D544" s="1"/>
      <c r="E544" s="8"/>
      <c r="F544" s="1"/>
    </row>
    <row r="545" spans="1:6" ht="12.75" customHeight="1" x14ac:dyDescent="0.25">
      <c r="A545" s="7"/>
      <c r="B545" s="15"/>
      <c r="C545" s="1"/>
      <c r="D545" s="1"/>
      <c r="E545" s="8"/>
      <c r="F545" s="1"/>
    </row>
    <row r="546" spans="1:6" ht="12.75" customHeight="1" x14ac:dyDescent="0.25">
      <c r="A546" s="7"/>
      <c r="B546" s="15"/>
      <c r="C546" s="1"/>
      <c r="D546" s="1"/>
      <c r="E546" s="8"/>
      <c r="F546" s="1"/>
    </row>
    <row r="547" spans="1:6" ht="12.75" customHeight="1" x14ac:dyDescent="0.25">
      <c r="A547" s="7"/>
      <c r="B547" s="15"/>
      <c r="C547" s="1"/>
      <c r="D547" s="1"/>
      <c r="E547" s="8"/>
      <c r="F547" s="1"/>
    </row>
    <row r="548" spans="1:6" ht="12.75" customHeight="1" x14ac:dyDescent="0.25">
      <c r="A548" s="7"/>
      <c r="B548" s="15"/>
      <c r="C548" s="1"/>
      <c r="D548" s="1"/>
      <c r="E548" s="8"/>
      <c r="F548" s="1"/>
    </row>
    <row r="549" spans="1:6" ht="12.75" customHeight="1" x14ac:dyDescent="0.25">
      <c r="A549" s="7"/>
      <c r="B549" s="15"/>
      <c r="C549" s="1"/>
      <c r="D549" s="1"/>
      <c r="E549" s="8"/>
      <c r="F549" s="1"/>
    </row>
    <row r="550" spans="1:6" ht="12.75" customHeight="1" x14ac:dyDescent="0.25">
      <c r="A550" s="7"/>
      <c r="B550" s="15"/>
      <c r="C550" s="1"/>
      <c r="D550" s="1"/>
      <c r="E550" s="8"/>
      <c r="F550" s="1"/>
    </row>
    <row r="551" spans="1:6" ht="12.75" customHeight="1" x14ac:dyDescent="0.25">
      <c r="A551" s="7"/>
      <c r="B551" s="15"/>
      <c r="C551" s="1"/>
      <c r="D551" s="1"/>
      <c r="E551" s="8"/>
      <c r="F551" s="1"/>
    </row>
    <row r="552" spans="1:6" ht="12.75" customHeight="1" x14ac:dyDescent="0.25">
      <c r="A552" s="7"/>
      <c r="B552" s="15"/>
      <c r="C552" s="1"/>
      <c r="D552" s="1"/>
      <c r="E552" s="8"/>
      <c r="F552" s="1"/>
    </row>
    <row r="553" spans="1:6" ht="12.75" customHeight="1" x14ac:dyDescent="0.25">
      <c r="A553" s="7"/>
      <c r="B553" s="15"/>
      <c r="C553" s="1"/>
      <c r="D553" s="1"/>
      <c r="E553" s="8"/>
      <c r="F553" s="1"/>
    </row>
    <row r="554" spans="1:6" ht="12.75" customHeight="1" x14ac:dyDescent="0.25">
      <c r="A554" s="7"/>
      <c r="B554" s="15"/>
      <c r="C554" s="1"/>
      <c r="D554" s="1"/>
      <c r="E554" s="8"/>
      <c r="F554" s="1"/>
    </row>
    <row r="555" spans="1:6" ht="12.75" customHeight="1" x14ac:dyDescent="0.25">
      <c r="A555" s="7"/>
      <c r="B555" s="15"/>
      <c r="C555" s="1"/>
      <c r="D555" s="1"/>
      <c r="E555" s="8"/>
      <c r="F555" s="1"/>
    </row>
    <row r="556" spans="1:6" ht="12.75" customHeight="1" x14ac:dyDescent="0.25">
      <c r="A556" s="7"/>
      <c r="B556" s="15"/>
      <c r="C556" s="1"/>
      <c r="D556" s="1"/>
      <c r="E556" s="8"/>
      <c r="F556" s="1"/>
    </row>
    <row r="557" spans="1:6" ht="12.75" customHeight="1" x14ac:dyDescent="0.25">
      <c r="A557" s="7"/>
      <c r="B557" s="15"/>
      <c r="C557" s="1"/>
      <c r="D557" s="1"/>
      <c r="E557" s="8"/>
      <c r="F557" s="1"/>
    </row>
    <row r="558" spans="1:6" ht="12.75" customHeight="1" x14ac:dyDescent="0.25">
      <c r="A558" s="7"/>
      <c r="B558" s="15"/>
      <c r="C558" s="1"/>
      <c r="D558" s="1"/>
      <c r="E558" s="8"/>
      <c r="F558" s="1"/>
    </row>
    <row r="559" spans="1:6" ht="12.75" customHeight="1" x14ac:dyDescent="0.25">
      <c r="A559" s="7"/>
      <c r="B559" s="15"/>
      <c r="C559" s="1"/>
      <c r="D559" s="1"/>
      <c r="E559" s="8"/>
      <c r="F559" s="1"/>
    </row>
    <row r="560" spans="1:6" ht="12.75" customHeight="1" x14ac:dyDescent="0.25">
      <c r="A560" s="7"/>
      <c r="B560" s="15"/>
      <c r="C560" s="1"/>
      <c r="D560" s="1"/>
      <c r="E560" s="8"/>
      <c r="F560" s="1"/>
    </row>
    <row r="561" spans="1:6" ht="12.75" customHeight="1" x14ac:dyDescent="0.25">
      <c r="A561" s="7"/>
      <c r="B561" s="15"/>
      <c r="C561" s="1"/>
      <c r="D561" s="1"/>
      <c r="E561" s="8"/>
      <c r="F561" s="1"/>
    </row>
    <row r="562" spans="1:6" ht="12.75" customHeight="1" x14ac:dyDescent="0.25">
      <c r="A562" s="7"/>
      <c r="B562" s="15"/>
      <c r="C562" s="1"/>
      <c r="D562" s="1"/>
      <c r="E562" s="8"/>
      <c r="F562" s="1"/>
    </row>
    <row r="563" spans="1:6" ht="12.75" customHeight="1" x14ac:dyDescent="0.25">
      <c r="A563" s="7"/>
      <c r="B563" s="15"/>
      <c r="C563" s="1"/>
      <c r="D563" s="1"/>
      <c r="E563" s="8"/>
      <c r="F563" s="1"/>
    </row>
    <row r="564" spans="1:6" ht="12.75" customHeight="1" x14ac:dyDescent="0.25">
      <c r="A564" s="7"/>
      <c r="B564" s="15"/>
      <c r="C564" s="1"/>
      <c r="D564" s="1"/>
      <c r="E564" s="8"/>
      <c r="F564" s="1"/>
    </row>
    <row r="565" spans="1:6" ht="12.75" customHeight="1" x14ac:dyDescent="0.25">
      <c r="A565" s="7"/>
      <c r="B565" s="15"/>
      <c r="C565" s="1"/>
      <c r="D565" s="1"/>
      <c r="E565" s="8"/>
      <c r="F565" s="1"/>
    </row>
    <row r="566" spans="1:6" ht="12.75" customHeight="1" x14ac:dyDescent="0.25">
      <c r="A566" s="7"/>
      <c r="B566" s="15"/>
      <c r="C566" s="1"/>
      <c r="D566" s="1"/>
      <c r="E566" s="8"/>
      <c r="F566" s="1"/>
    </row>
    <row r="567" spans="1:6" ht="12.75" customHeight="1" x14ac:dyDescent="0.25">
      <c r="A567" s="7"/>
      <c r="B567" s="15"/>
      <c r="C567" s="1"/>
      <c r="D567" s="1"/>
      <c r="E567" s="8"/>
      <c r="F567" s="1"/>
    </row>
    <row r="568" spans="1:6" ht="12.75" customHeight="1" x14ac:dyDescent="0.25">
      <c r="A568" s="7"/>
      <c r="B568" s="15"/>
      <c r="C568" s="1"/>
      <c r="D568" s="1"/>
      <c r="E568" s="8"/>
      <c r="F568" s="1"/>
    </row>
    <row r="569" spans="1:6" ht="12.75" customHeight="1" x14ac:dyDescent="0.25">
      <c r="A569" s="7"/>
      <c r="B569" s="15"/>
      <c r="C569" s="1"/>
      <c r="D569" s="1"/>
      <c r="E569" s="8"/>
      <c r="F569" s="1"/>
    </row>
    <row r="570" spans="1:6" ht="12.75" customHeight="1" x14ac:dyDescent="0.25">
      <c r="A570" s="7"/>
      <c r="B570" s="15"/>
      <c r="C570" s="1"/>
      <c r="D570" s="1"/>
      <c r="E570" s="8"/>
      <c r="F570" s="1"/>
    </row>
    <row r="571" spans="1:6" ht="12.75" customHeight="1" x14ac:dyDescent="0.25">
      <c r="A571" s="7"/>
      <c r="B571" s="15"/>
      <c r="C571" s="1"/>
      <c r="D571" s="1"/>
      <c r="E571" s="8"/>
      <c r="F571" s="1"/>
    </row>
    <row r="572" spans="1:6" ht="12.75" customHeight="1" x14ac:dyDescent="0.25">
      <c r="A572" s="7"/>
      <c r="B572" s="15"/>
      <c r="C572" s="1"/>
      <c r="D572" s="1"/>
      <c r="E572" s="8"/>
      <c r="F572" s="1"/>
    </row>
    <row r="573" spans="1:6" ht="12.75" customHeight="1" x14ac:dyDescent="0.25">
      <c r="A573" s="7"/>
      <c r="B573" s="15"/>
      <c r="C573" s="1"/>
      <c r="D573" s="1"/>
      <c r="E573" s="8"/>
      <c r="F573" s="1"/>
    </row>
    <row r="574" spans="1:6" ht="12.75" customHeight="1" x14ac:dyDescent="0.25">
      <c r="A574" s="7"/>
      <c r="B574" s="15"/>
      <c r="C574" s="1"/>
      <c r="D574" s="1"/>
      <c r="E574" s="8"/>
      <c r="F574" s="1"/>
    </row>
    <row r="575" spans="1:6" ht="12.75" customHeight="1" x14ac:dyDescent="0.25">
      <c r="A575" s="7"/>
      <c r="B575" s="15"/>
      <c r="C575" s="1"/>
      <c r="D575" s="1"/>
      <c r="E575" s="8"/>
      <c r="F575" s="1"/>
    </row>
    <row r="576" spans="1:6" ht="12.75" customHeight="1" x14ac:dyDescent="0.25">
      <c r="A576" s="7"/>
      <c r="B576" s="15"/>
      <c r="C576" s="1"/>
      <c r="D576" s="1"/>
      <c r="E576" s="8"/>
      <c r="F576" s="1"/>
    </row>
    <row r="577" spans="1:6" ht="12.75" customHeight="1" x14ac:dyDescent="0.25">
      <c r="A577" s="7"/>
      <c r="B577" s="15"/>
      <c r="C577" s="1"/>
      <c r="D577" s="1"/>
      <c r="E577" s="8"/>
      <c r="F577" s="1"/>
    </row>
    <row r="578" spans="1:6" ht="12.75" customHeight="1" x14ac:dyDescent="0.25">
      <c r="A578" s="7"/>
      <c r="B578" s="15"/>
      <c r="C578" s="1"/>
      <c r="D578" s="1"/>
      <c r="E578" s="8"/>
      <c r="F578" s="1"/>
    </row>
    <row r="579" spans="1:6" ht="12.75" customHeight="1" x14ac:dyDescent="0.25">
      <c r="A579" s="7"/>
      <c r="B579" s="15"/>
      <c r="C579" s="1"/>
      <c r="D579" s="1"/>
      <c r="E579" s="8"/>
      <c r="F579" s="1"/>
    </row>
    <row r="580" spans="1:6" ht="12.75" customHeight="1" x14ac:dyDescent="0.25">
      <c r="A580" s="7"/>
      <c r="B580" s="15"/>
      <c r="C580" s="1"/>
      <c r="D580" s="1"/>
      <c r="E580" s="8"/>
      <c r="F580" s="1"/>
    </row>
    <row r="581" spans="1:6" ht="12.75" customHeight="1" x14ac:dyDescent="0.25">
      <c r="A581" s="7"/>
      <c r="B581" s="15"/>
      <c r="C581" s="1"/>
      <c r="D581" s="1"/>
      <c r="E581" s="8"/>
      <c r="F581" s="1"/>
    </row>
    <row r="582" spans="1:6" ht="12.75" customHeight="1" x14ac:dyDescent="0.25">
      <c r="A582" s="7"/>
      <c r="B582" s="15"/>
      <c r="C582" s="1"/>
      <c r="D582" s="1"/>
      <c r="E582" s="8"/>
      <c r="F582" s="1"/>
    </row>
    <row r="583" spans="1:6" ht="12.75" customHeight="1" x14ac:dyDescent="0.25">
      <c r="A583" s="7"/>
      <c r="B583" s="15"/>
      <c r="C583" s="1"/>
      <c r="D583" s="1"/>
      <c r="E583" s="8"/>
      <c r="F583" s="1"/>
    </row>
    <row r="584" spans="1:6" ht="12.75" customHeight="1" x14ac:dyDescent="0.25">
      <c r="A584" s="7"/>
      <c r="B584" s="15"/>
      <c r="C584" s="1"/>
      <c r="D584" s="1"/>
      <c r="E584" s="8"/>
      <c r="F584" s="1"/>
    </row>
    <row r="585" spans="1:6" ht="12.75" customHeight="1" x14ac:dyDescent="0.25">
      <c r="A585" s="7"/>
      <c r="B585" s="15"/>
      <c r="C585" s="1"/>
      <c r="D585" s="1"/>
      <c r="E585" s="8"/>
      <c r="F585" s="1"/>
    </row>
    <row r="586" spans="1:6" ht="12.75" customHeight="1" x14ac:dyDescent="0.25">
      <c r="A586" s="7"/>
      <c r="B586" s="15"/>
      <c r="C586" s="1"/>
      <c r="D586" s="1"/>
      <c r="E586" s="8"/>
      <c r="F586" s="1"/>
    </row>
    <row r="587" spans="1:6" ht="12.75" customHeight="1" x14ac:dyDescent="0.25">
      <c r="A587" s="7"/>
      <c r="B587" s="15"/>
      <c r="C587" s="1"/>
      <c r="D587" s="1"/>
      <c r="E587" s="8"/>
      <c r="F587" s="1"/>
    </row>
    <row r="588" spans="1:6" ht="12.75" customHeight="1" x14ac:dyDescent="0.25">
      <c r="A588" s="7"/>
      <c r="B588" s="15"/>
      <c r="C588" s="1"/>
      <c r="D588" s="1"/>
      <c r="E588" s="8"/>
      <c r="F588" s="1"/>
    </row>
    <row r="589" spans="1:6" ht="12.75" customHeight="1" x14ac:dyDescent="0.25">
      <c r="A589" s="7"/>
      <c r="B589" s="15"/>
      <c r="C589" s="1"/>
      <c r="D589" s="1"/>
      <c r="E589" s="8"/>
      <c r="F589" s="1"/>
    </row>
    <row r="590" spans="1:6" ht="12.75" customHeight="1" x14ac:dyDescent="0.25">
      <c r="A590" s="7"/>
      <c r="B590" s="15"/>
      <c r="C590" s="1"/>
      <c r="D590" s="1"/>
      <c r="E590" s="8"/>
      <c r="F590" s="1"/>
    </row>
    <row r="591" spans="1:6" ht="12.75" customHeight="1" x14ac:dyDescent="0.25">
      <c r="A591" s="7"/>
      <c r="B591" s="15"/>
      <c r="C591" s="1"/>
      <c r="D591" s="1"/>
      <c r="E591" s="8"/>
      <c r="F591" s="1"/>
    </row>
    <row r="592" spans="1:6" ht="12.75" customHeight="1" x14ac:dyDescent="0.25">
      <c r="A592" s="7"/>
      <c r="B592" s="15"/>
      <c r="C592" s="1"/>
      <c r="D592" s="1"/>
      <c r="E592" s="8"/>
      <c r="F592" s="1"/>
    </row>
    <row r="593" spans="1:6" ht="12.75" customHeight="1" x14ac:dyDescent="0.25">
      <c r="A593" s="7"/>
      <c r="B593" s="15"/>
      <c r="C593" s="1"/>
      <c r="D593" s="1"/>
      <c r="E593" s="8"/>
      <c r="F593" s="1"/>
    </row>
    <row r="594" spans="1:6" ht="12.75" customHeight="1" x14ac:dyDescent="0.25">
      <c r="A594" s="7"/>
      <c r="B594" s="15"/>
      <c r="C594" s="1"/>
      <c r="D594" s="1"/>
      <c r="E594" s="8"/>
      <c r="F594" s="1"/>
    </row>
    <row r="595" spans="1:6" ht="12.75" customHeight="1" x14ac:dyDescent="0.25">
      <c r="A595" s="7"/>
      <c r="B595" s="15"/>
      <c r="C595" s="1"/>
      <c r="D595" s="1"/>
      <c r="E595" s="8"/>
      <c r="F595" s="1"/>
    </row>
    <row r="596" spans="1:6" ht="12.75" customHeight="1" x14ac:dyDescent="0.25">
      <c r="A596" s="7"/>
      <c r="B596" s="15"/>
      <c r="C596" s="1"/>
      <c r="D596" s="1"/>
      <c r="E596" s="8"/>
      <c r="F596" s="1"/>
    </row>
    <row r="597" spans="1:6" ht="12.75" customHeight="1" x14ac:dyDescent="0.25">
      <c r="A597" s="7"/>
      <c r="B597" s="15"/>
      <c r="C597" s="1"/>
      <c r="D597" s="1"/>
      <c r="E597" s="8"/>
      <c r="F597" s="1"/>
    </row>
    <row r="598" spans="1:6" ht="12.75" customHeight="1" x14ac:dyDescent="0.25">
      <c r="A598" s="7"/>
      <c r="B598" s="15"/>
      <c r="C598" s="1"/>
      <c r="D598" s="1"/>
      <c r="E598" s="8"/>
      <c r="F598" s="1"/>
    </row>
    <row r="599" spans="1:6" ht="12.75" customHeight="1" x14ac:dyDescent="0.25">
      <c r="A599" s="7"/>
      <c r="B599" s="15"/>
      <c r="C599" s="1"/>
      <c r="D599" s="1"/>
      <c r="E599" s="8"/>
      <c r="F599" s="1"/>
    </row>
    <row r="600" spans="1:6" ht="12.75" customHeight="1" x14ac:dyDescent="0.25">
      <c r="A600" s="7"/>
      <c r="B600" s="15"/>
      <c r="C600" s="1"/>
      <c r="D600" s="1"/>
      <c r="E600" s="8"/>
      <c r="F600" s="1"/>
    </row>
    <row r="601" spans="1:6" ht="12.75" customHeight="1" x14ac:dyDescent="0.25">
      <c r="A601" s="7"/>
      <c r="B601" s="15"/>
      <c r="C601" s="1"/>
      <c r="D601" s="1"/>
      <c r="E601" s="8"/>
      <c r="F601" s="1"/>
    </row>
    <row r="602" spans="1:6" ht="12.75" customHeight="1" x14ac:dyDescent="0.25">
      <c r="A602" s="7"/>
      <c r="B602" s="15"/>
      <c r="C602" s="1"/>
      <c r="D602" s="1"/>
      <c r="E602" s="8"/>
      <c r="F602" s="1"/>
    </row>
    <row r="603" spans="1:6" ht="12.75" customHeight="1" x14ac:dyDescent="0.25">
      <c r="A603" s="7"/>
      <c r="B603" s="15"/>
      <c r="C603" s="1"/>
      <c r="D603" s="1"/>
      <c r="E603" s="8"/>
      <c r="F603" s="1"/>
    </row>
    <row r="604" spans="1:6" ht="12.75" customHeight="1" x14ac:dyDescent="0.25">
      <c r="A604" s="7"/>
      <c r="B604" s="15"/>
      <c r="C604" s="1"/>
      <c r="D604" s="1"/>
      <c r="E604" s="8"/>
      <c r="F604" s="1"/>
    </row>
    <row r="605" spans="1:6" ht="12.75" customHeight="1" x14ac:dyDescent="0.25">
      <c r="A605" s="7"/>
      <c r="B605" s="15"/>
      <c r="C605" s="1"/>
      <c r="D605" s="1"/>
      <c r="E605" s="8"/>
      <c r="F605" s="1"/>
    </row>
    <row r="606" spans="1:6" ht="12.75" customHeight="1" x14ac:dyDescent="0.25">
      <c r="A606" s="7"/>
      <c r="B606" s="15"/>
      <c r="C606" s="1"/>
      <c r="D606" s="1"/>
      <c r="E606" s="8"/>
      <c r="F606" s="1"/>
    </row>
    <row r="607" spans="1:6" ht="12.75" customHeight="1" x14ac:dyDescent="0.25">
      <c r="A607" s="7"/>
      <c r="B607" s="15"/>
      <c r="C607" s="1"/>
      <c r="D607" s="1"/>
      <c r="E607" s="8"/>
      <c r="F607" s="1"/>
    </row>
    <row r="608" spans="1:6" ht="12.75" customHeight="1" x14ac:dyDescent="0.25">
      <c r="A608" s="7"/>
      <c r="B608" s="15"/>
      <c r="C608" s="1"/>
      <c r="D608" s="1"/>
      <c r="E608" s="8"/>
      <c r="F608" s="1"/>
    </row>
    <row r="609" spans="1:6" ht="12.75" customHeight="1" x14ac:dyDescent="0.25">
      <c r="A609" s="7"/>
      <c r="B609" s="15"/>
      <c r="C609" s="1"/>
      <c r="D609" s="1"/>
      <c r="E609" s="8"/>
      <c r="F609" s="1"/>
    </row>
    <row r="610" spans="1:6" ht="12.75" customHeight="1" x14ac:dyDescent="0.25">
      <c r="A610" s="7"/>
      <c r="B610" s="15"/>
      <c r="C610" s="1"/>
      <c r="D610" s="1"/>
      <c r="E610" s="8"/>
      <c r="F610" s="1"/>
    </row>
    <row r="611" spans="1:6" ht="12.75" customHeight="1" x14ac:dyDescent="0.25">
      <c r="A611" s="7"/>
      <c r="B611" s="15"/>
      <c r="C611" s="1"/>
      <c r="D611" s="1"/>
      <c r="E611" s="8"/>
      <c r="F611" s="1"/>
    </row>
    <row r="612" spans="1:6" ht="12.75" customHeight="1" x14ac:dyDescent="0.25">
      <c r="A612" s="7"/>
      <c r="B612" s="15"/>
      <c r="C612" s="1"/>
      <c r="D612" s="1"/>
      <c r="E612" s="8"/>
      <c r="F612" s="1"/>
    </row>
    <row r="613" spans="1:6" ht="12.75" customHeight="1" x14ac:dyDescent="0.25">
      <c r="A613" s="7"/>
      <c r="B613" s="15"/>
      <c r="C613" s="1"/>
      <c r="D613" s="1"/>
      <c r="E613" s="8"/>
      <c r="F613" s="1"/>
    </row>
    <row r="614" spans="1:6" ht="12.75" customHeight="1" x14ac:dyDescent="0.25">
      <c r="A614" s="7"/>
      <c r="B614" s="15"/>
      <c r="C614" s="1"/>
      <c r="D614" s="1"/>
      <c r="E614" s="8"/>
      <c r="F614" s="1"/>
    </row>
    <row r="615" spans="1:6" ht="12.75" customHeight="1" x14ac:dyDescent="0.25">
      <c r="A615" s="7"/>
      <c r="B615" s="15"/>
      <c r="C615" s="1"/>
      <c r="D615" s="1"/>
      <c r="E615" s="8"/>
      <c r="F615" s="1"/>
    </row>
    <row r="616" spans="1:6" ht="12.75" customHeight="1" x14ac:dyDescent="0.25">
      <c r="A616" s="7"/>
      <c r="B616" s="15"/>
      <c r="C616" s="1"/>
      <c r="D616" s="1"/>
      <c r="E616" s="8"/>
      <c r="F616" s="1"/>
    </row>
    <row r="617" spans="1:6" ht="12.75" customHeight="1" x14ac:dyDescent="0.25">
      <c r="A617" s="7"/>
      <c r="B617" s="15"/>
      <c r="C617" s="1"/>
      <c r="D617" s="1"/>
      <c r="E617" s="8"/>
      <c r="F617" s="1"/>
    </row>
    <row r="618" spans="1:6" ht="12.75" customHeight="1" x14ac:dyDescent="0.25">
      <c r="A618" s="7"/>
      <c r="B618" s="15"/>
      <c r="C618" s="1"/>
      <c r="D618" s="1"/>
      <c r="E618" s="8"/>
      <c r="F618" s="1"/>
    </row>
    <row r="619" spans="1:6" ht="12.75" customHeight="1" x14ac:dyDescent="0.25">
      <c r="A619" s="7"/>
      <c r="B619" s="15"/>
      <c r="C619" s="1"/>
      <c r="D619" s="1"/>
      <c r="E619" s="8"/>
      <c r="F619" s="1"/>
    </row>
    <row r="620" spans="1:6" ht="12.75" customHeight="1" x14ac:dyDescent="0.25">
      <c r="A620" s="7"/>
      <c r="B620" s="15"/>
      <c r="C620" s="1"/>
      <c r="D620" s="1"/>
      <c r="E620" s="8"/>
      <c r="F620" s="1"/>
    </row>
    <row r="621" spans="1:6" ht="12.75" customHeight="1" x14ac:dyDescent="0.25">
      <c r="A621" s="7"/>
      <c r="B621" s="15"/>
      <c r="C621" s="1"/>
      <c r="D621" s="1"/>
      <c r="E621" s="8"/>
      <c r="F621" s="1"/>
    </row>
    <row r="622" spans="1:6" ht="12.75" customHeight="1" x14ac:dyDescent="0.25">
      <c r="A622" s="7"/>
      <c r="B622" s="15"/>
      <c r="C622" s="1"/>
      <c r="D622" s="1"/>
      <c r="E622" s="8"/>
      <c r="F622" s="1"/>
    </row>
    <row r="623" spans="1:6" ht="12.75" customHeight="1" x14ac:dyDescent="0.25">
      <c r="A623" s="7"/>
      <c r="B623" s="15"/>
      <c r="C623" s="1"/>
      <c r="D623" s="1"/>
      <c r="E623" s="8"/>
      <c r="F623" s="1"/>
    </row>
    <row r="624" spans="1:6" ht="12.75" customHeight="1" x14ac:dyDescent="0.25">
      <c r="A624" s="7"/>
      <c r="B624" s="15"/>
      <c r="C624" s="1"/>
      <c r="D624" s="1"/>
      <c r="E624" s="8"/>
      <c r="F624" s="1"/>
    </row>
    <row r="625" spans="1:6" ht="12.75" customHeight="1" x14ac:dyDescent="0.25">
      <c r="A625" s="7"/>
      <c r="B625" s="15"/>
      <c r="C625" s="1"/>
      <c r="D625" s="1"/>
      <c r="E625" s="8"/>
      <c r="F625" s="1"/>
    </row>
    <row r="626" spans="1:6" ht="12.75" customHeight="1" x14ac:dyDescent="0.25">
      <c r="A626" s="7"/>
      <c r="B626" s="15"/>
      <c r="C626" s="1"/>
      <c r="D626" s="1"/>
      <c r="E626" s="8"/>
      <c r="F626" s="1"/>
    </row>
    <row r="627" spans="1:6" ht="12.75" customHeight="1" x14ac:dyDescent="0.25">
      <c r="A627" s="7"/>
      <c r="B627" s="15"/>
      <c r="C627" s="1"/>
      <c r="D627" s="1"/>
      <c r="E627" s="8"/>
      <c r="F627" s="1"/>
    </row>
    <row r="628" spans="1:6" ht="12.75" customHeight="1" x14ac:dyDescent="0.25">
      <c r="A628" s="7"/>
      <c r="B628" s="15"/>
      <c r="C628" s="1"/>
      <c r="D628" s="1"/>
      <c r="E628" s="8"/>
      <c r="F628" s="1"/>
    </row>
    <row r="629" spans="1:6" ht="12.75" customHeight="1" x14ac:dyDescent="0.25">
      <c r="A629" s="7"/>
      <c r="B629" s="15"/>
      <c r="C629" s="1"/>
      <c r="D629" s="1"/>
      <c r="E629" s="8"/>
      <c r="F629" s="1"/>
    </row>
    <row r="630" spans="1:6" ht="12.75" customHeight="1" x14ac:dyDescent="0.25">
      <c r="A630" s="7"/>
      <c r="B630" s="15"/>
      <c r="C630" s="1"/>
      <c r="D630" s="1"/>
      <c r="E630" s="8"/>
      <c r="F630" s="1"/>
    </row>
    <row r="631" spans="1:6" ht="12.75" customHeight="1" x14ac:dyDescent="0.25">
      <c r="A631" s="7"/>
      <c r="B631" s="15"/>
      <c r="C631" s="1"/>
      <c r="D631" s="1"/>
      <c r="E631" s="8"/>
      <c r="F631" s="1"/>
    </row>
    <row r="632" spans="1:6" ht="12.75" customHeight="1" x14ac:dyDescent="0.25">
      <c r="A632" s="7"/>
      <c r="B632" s="15"/>
      <c r="C632" s="1"/>
      <c r="D632" s="1"/>
      <c r="E632" s="8"/>
      <c r="F632" s="1"/>
    </row>
    <row r="633" spans="1:6" ht="12.75" customHeight="1" x14ac:dyDescent="0.25">
      <c r="A633" s="7"/>
      <c r="B633" s="15"/>
      <c r="C633" s="1"/>
      <c r="D633" s="1"/>
      <c r="E633" s="8"/>
      <c r="F633" s="1"/>
    </row>
    <row r="634" spans="1:6" ht="12.75" customHeight="1" x14ac:dyDescent="0.25">
      <c r="A634" s="7"/>
      <c r="B634" s="15"/>
      <c r="C634" s="1"/>
      <c r="D634" s="1"/>
      <c r="E634" s="8"/>
      <c r="F634" s="1"/>
    </row>
    <row r="635" spans="1:6" ht="12.75" customHeight="1" x14ac:dyDescent="0.25">
      <c r="A635" s="7"/>
      <c r="B635" s="15"/>
      <c r="C635" s="1"/>
      <c r="D635" s="1"/>
      <c r="E635" s="8"/>
      <c r="F635" s="1"/>
    </row>
    <row r="636" spans="1:6" ht="12.75" customHeight="1" x14ac:dyDescent="0.25">
      <c r="A636" s="7"/>
      <c r="B636" s="15"/>
      <c r="C636" s="1"/>
      <c r="D636" s="1"/>
      <c r="E636" s="8"/>
      <c r="F636" s="1"/>
    </row>
    <row r="637" spans="1:6" ht="12.75" customHeight="1" x14ac:dyDescent="0.25">
      <c r="A637" s="7"/>
      <c r="B637" s="15"/>
      <c r="C637" s="1"/>
      <c r="D637" s="1"/>
      <c r="E637" s="8"/>
      <c r="F637" s="1"/>
    </row>
    <row r="638" spans="1:6" ht="12.75" customHeight="1" x14ac:dyDescent="0.25">
      <c r="A638" s="7"/>
      <c r="B638" s="15"/>
      <c r="C638" s="1"/>
      <c r="D638" s="1"/>
      <c r="E638" s="8"/>
      <c r="F638" s="1"/>
    </row>
    <row r="639" spans="1:6" ht="12.75" customHeight="1" x14ac:dyDescent="0.25">
      <c r="A639" s="7"/>
      <c r="B639" s="15"/>
      <c r="C639" s="1"/>
      <c r="D639" s="1"/>
      <c r="E639" s="8"/>
      <c r="F639" s="1"/>
    </row>
    <row r="640" spans="1:6" ht="12.75" customHeight="1" x14ac:dyDescent="0.25">
      <c r="A640" s="7"/>
      <c r="B640" s="15"/>
      <c r="C640" s="1"/>
      <c r="D640" s="1"/>
      <c r="E640" s="8"/>
      <c r="F640" s="1"/>
    </row>
    <row r="641" spans="1:6" ht="12.75" customHeight="1" x14ac:dyDescent="0.25">
      <c r="A641" s="7"/>
      <c r="B641" s="15"/>
      <c r="C641" s="1"/>
      <c r="D641" s="1"/>
      <c r="E641" s="8"/>
      <c r="F641" s="1"/>
    </row>
    <row r="642" spans="1:6" ht="12.75" customHeight="1" x14ac:dyDescent="0.25">
      <c r="A642" s="7"/>
      <c r="B642" s="15"/>
      <c r="C642" s="1"/>
      <c r="D642" s="1"/>
      <c r="E642" s="8"/>
      <c r="F642" s="1"/>
    </row>
    <row r="643" spans="1:6" ht="12.75" customHeight="1" x14ac:dyDescent="0.25">
      <c r="A643" s="7"/>
      <c r="B643" s="15"/>
      <c r="C643" s="1"/>
      <c r="D643" s="1"/>
      <c r="E643" s="8"/>
      <c r="F643" s="1"/>
    </row>
    <row r="644" spans="1:6" ht="12.75" customHeight="1" x14ac:dyDescent="0.25">
      <c r="A644" s="7"/>
      <c r="B644" s="15"/>
      <c r="C644" s="1"/>
      <c r="D644" s="1"/>
      <c r="E644" s="8"/>
      <c r="F644" s="1"/>
    </row>
    <row r="645" spans="1:6" ht="12.75" customHeight="1" x14ac:dyDescent="0.25">
      <c r="A645" s="7"/>
      <c r="B645" s="15"/>
      <c r="C645" s="1"/>
      <c r="D645" s="1"/>
      <c r="E645" s="8"/>
      <c r="F645" s="1"/>
    </row>
    <row r="646" spans="1:6" ht="12.75" customHeight="1" x14ac:dyDescent="0.25">
      <c r="A646" s="7"/>
      <c r="B646" s="15"/>
      <c r="C646" s="1"/>
      <c r="D646" s="1"/>
      <c r="E646" s="8"/>
      <c r="F646" s="1"/>
    </row>
    <row r="647" spans="1:6" ht="12.75" customHeight="1" x14ac:dyDescent="0.25">
      <c r="A647" s="7"/>
      <c r="B647" s="15"/>
      <c r="C647" s="1"/>
      <c r="D647" s="1"/>
      <c r="E647" s="8"/>
      <c r="F647" s="1"/>
    </row>
    <row r="648" spans="1:6" ht="12.75" customHeight="1" x14ac:dyDescent="0.25">
      <c r="A648" s="7"/>
      <c r="B648" s="15"/>
      <c r="C648" s="1"/>
      <c r="D648" s="1"/>
      <c r="E648" s="8"/>
      <c r="F648" s="1"/>
    </row>
    <row r="649" spans="1:6" ht="12.75" customHeight="1" x14ac:dyDescent="0.25">
      <c r="A649" s="7"/>
      <c r="B649" s="15"/>
      <c r="C649" s="1"/>
      <c r="D649" s="1"/>
      <c r="E649" s="8"/>
      <c r="F649" s="1"/>
    </row>
    <row r="650" spans="1:6" ht="12.75" customHeight="1" x14ac:dyDescent="0.25">
      <c r="A650" s="7"/>
      <c r="B650" s="15"/>
      <c r="C650" s="1"/>
      <c r="D650" s="1"/>
      <c r="E650" s="8"/>
      <c r="F650" s="1"/>
    </row>
    <row r="651" spans="1:6" ht="12.75" customHeight="1" x14ac:dyDescent="0.25">
      <c r="A651" s="7"/>
      <c r="B651" s="15"/>
      <c r="C651" s="1"/>
      <c r="D651" s="1"/>
      <c r="E651" s="8"/>
      <c r="F651" s="1"/>
    </row>
    <row r="652" spans="1:6" ht="12.75" customHeight="1" x14ac:dyDescent="0.25">
      <c r="A652" s="7"/>
      <c r="B652" s="15"/>
      <c r="C652" s="1"/>
      <c r="D652" s="1"/>
      <c r="E652" s="8"/>
      <c r="F652" s="1"/>
    </row>
    <row r="653" spans="1:6" ht="12.75" customHeight="1" x14ac:dyDescent="0.25">
      <c r="A653" s="7"/>
      <c r="B653" s="15"/>
      <c r="C653" s="1"/>
      <c r="D653" s="1"/>
      <c r="E653" s="8"/>
      <c r="F653" s="1"/>
    </row>
    <row r="654" spans="1:6" ht="12.75" customHeight="1" x14ac:dyDescent="0.25">
      <c r="A654" s="7"/>
      <c r="B654" s="15"/>
      <c r="C654" s="1"/>
      <c r="D654" s="1"/>
      <c r="E654" s="8"/>
      <c r="F654" s="1"/>
    </row>
    <row r="655" spans="1:6" ht="12.75" customHeight="1" x14ac:dyDescent="0.25">
      <c r="A655" s="7"/>
      <c r="B655" s="15"/>
      <c r="C655" s="1"/>
      <c r="D655" s="1"/>
      <c r="E655" s="8"/>
      <c r="F655" s="1"/>
    </row>
    <row r="656" spans="1:6" ht="12.75" customHeight="1" x14ac:dyDescent="0.25">
      <c r="A656" s="7"/>
      <c r="B656" s="15"/>
      <c r="C656" s="1"/>
      <c r="D656" s="1"/>
      <c r="E656" s="8"/>
      <c r="F656" s="1"/>
    </row>
    <row r="657" spans="1:6" ht="12.75" customHeight="1" x14ac:dyDescent="0.25">
      <c r="A657" s="7"/>
      <c r="B657" s="15"/>
      <c r="C657" s="1"/>
      <c r="D657" s="1"/>
      <c r="E657" s="8"/>
      <c r="F657" s="1"/>
    </row>
    <row r="658" spans="1:6" ht="12.75" customHeight="1" x14ac:dyDescent="0.25">
      <c r="A658" s="7"/>
      <c r="B658" s="15"/>
      <c r="C658" s="1"/>
      <c r="D658" s="1"/>
      <c r="E658" s="8"/>
      <c r="F658" s="1"/>
    </row>
    <row r="659" spans="1:6" ht="12.75" customHeight="1" x14ac:dyDescent="0.25">
      <c r="A659" s="7"/>
      <c r="B659" s="15"/>
      <c r="C659" s="1"/>
      <c r="D659" s="1"/>
      <c r="E659" s="8"/>
      <c r="F659" s="1"/>
    </row>
    <row r="660" spans="1:6" ht="12.75" customHeight="1" x14ac:dyDescent="0.25">
      <c r="A660" s="7"/>
      <c r="B660" s="15"/>
      <c r="C660" s="1"/>
      <c r="D660" s="1"/>
      <c r="E660" s="8"/>
      <c r="F660" s="1"/>
    </row>
    <row r="661" spans="1:6" ht="12.75" customHeight="1" x14ac:dyDescent="0.25">
      <c r="A661" s="7"/>
      <c r="B661" s="15"/>
      <c r="C661" s="1"/>
      <c r="D661" s="1"/>
      <c r="E661" s="8"/>
      <c r="F661" s="1"/>
    </row>
    <row r="662" spans="1:6" ht="12.75" customHeight="1" x14ac:dyDescent="0.25">
      <c r="A662" s="7"/>
      <c r="B662" s="15"/>
      <c r="C662" s="1"/>
      <c r="D662" s="1"/>
      <c r="E662" s="8"/>
      <c r="F662" s="1"/>
    </row>
    <row r="663" spans="1:6" ht="12.75" customHeight="1" x14ac:dyDescent="0.25">
      <c r="A663" s="7"/>
      <c r="B663" s="15"/>
      <c r="C663" s="1"/>
      <c r="D663" s="1"/>
      <c r="E663" s="8"/>
      <c r="F663" s="1"/>
    </row>
    <row r="664" spans="1:6" ht="12.75" customHeight="1" x14ac:dyDescent="0.25">
      <c r="A664" s="7"/>
      <c r="B664" s="15"/>
      <c r="C664" s="1"/>
      <c r="D664" s="1"/>
      <c r="E664" s="8"/>
      <c r="F664" s="1"/>
    </row>
    <row r="665" spans="1:6" ht="12.75" customHeight="1" x14ac:dyDescent="0.25">
      <c r="A665" s="7"/>
      <c r="B665" s="15"/>
      <c r="C665" s="1"/>
      <c r="D665" s="1"/>
      <c r="E665" s="8"/>
      <c r="F665" s="1"/>
    </row>
    <row r="666" spans="1:6" ht="12.75" customHeight="1" x14ac:dyDescent="0.25">
      <c r="A666" s="7"/>
      <c r="B666" s="15"/>
      <c r="C666" s="1"/>
      <c r="D666" s="1"/>
      <c r="E666" s="8"/>
      <c r="F666" s="1"/>
    </row>
    <row r="667" spans="1:6" ht="12.75" customHeight="1" x14ac:dyDescent="0.25">
      <c r="A667" s="7"/>
      <c r="B667" s="15"/>
      <c r="C667" s="1"/>
      <c r="D667" s="1"/>
      <c r="E667" s="8"/>
      <c r="F667" s="1"/>
    </row>
    <row r="668" spans="1:6" ht="12.75" customHeight="1" x14ac:dyDescent="0.25">
      <c r="A668" s="7"/>
      <c r="B668" s="15"/>
      <c r="C668" s="1"/>
      <c r="D668" s="1"/>
      <c r="E668" s="8"/>
      <c r="F668" s="1"/>
    </row>
    <row r="669" spans="1:6" ht="12.75" customHeight="1" x14ac:dyDescent="0.25">
      <c r="A669" s="7"/>
      <c r="B669" s="15"/>
      <c r="C669" s="1"/>
      <c r="D669" s="1"/>
      <c r="E669" s="8"/>
      <c r="F669" s="1"/>
    </row>
    <row r="670" spans="1:6" ht="12.75" customHeight="1" x14ac:dyDescent="0.25">
      <c r="A670" s="7"/>
      <c r="B670" s="15"/>
      <c r="C670" s="1"/>
      <c r="D670" s="1"/>
      <c r="E670" s="8"/>
      <c r="F670" s="1"/>
    </row>
    <row r="671" spans="1:6" ht="12.75" customHeight="1" x14ac:dyDescent="0.25">
      <c r="A671" s="7"/>
      <c r="B671" s="15"/>
      <c r="C671" s="1"/>
      <c r="D671" s="1"/>
      <c r="E671" s="8"/>
      <c r="F671" s="1"/>
    </row>
    <row r="672" spans="1:6" ht="12.75" customHeight="1" x14ac:dyDescent="0.25">
      <c r="A672" s="7"/>
      <c r="B672" s="15"/>
      <c r="C672" s="1"/>
      <c r="D672" s="1"/>
      <c r="E672" s="8"/>
      <c r="F672" s="1"/>
    </row>
    <row r="673" spans="1:6" ht="12.75" customHeight="1" x14ac:dyDescent="0.25">
      <c r="A673" s="7"/>
      <c r="B673" s="15"/>
      <c r="C673" s="1"/>
      <c r="D673" s="1"/>
      <c r="E673" s="8"/>
      <c r="F673" s="1"/>
    </row>
    <row r="674" spans="1:6" ht="12.75" customHeight="1" x14ac:dyDescent="0.25">
      <c r="A674" s="7"/>
      <c r="B674" s="15"/>
      <c r="C674" s="1"/>
      <c r="D674" s="1"/>
      <c r="E674" s="8"/>
      <c r="F674" s="1"/>
    </row>
    <row r="675" spans="1:6" ht="12.75" customHeight="1" x14ac:dyDescent="0.25">
      <c r="A675" s="7"/>
      <c r="B675" s="15"/>
      <c r="C675" s="1"/>
      <c r="D675" s="1"/>
      <c r="E675" s="8"/>
      <c r="F675" s="1"/>
    </row>
    <row r="676" spans="1:6" ht="12.75" customHeight="1" x14ac:dyDescent="0.25">
      <c r="A676" s="7"/>
      <c r="B676" s="15"/>
      <c r="C676" s="1"/>
      <c r="D676" s="1"/>
      <c r="E676" s="8"/>
      <c r="F676" s="1"/>
    </row>
    <row r="677" spans="1:6" ht="12.75" customHeight="1" x14ac:dyDescent="0.25">
      <c r="A677" s="7"/>
      <c r="B677" s="15"/>
      <c r="C677" s="1"/>
      <c r="D677" s="1"/>
      <c r="E677" s="8"/>
      <c r="F677" s="1"/>
    </row>
    <row r="678" spans="1:6" ht="12.75" customHeight="1" x14ac:dyDescent="0.25">
      <c r="A678" s="7"/>
      <c r="B678" s="15"/>
      <c r="C678" s="1"/>
      <c r="D678" s="1"/>
      <c r="E678" s="8"/>
      <c r="F678" s="1"/>
    </row>
    <row r="679" spans="1:6" ht="12.75" customHeight="1" x14ac:dyDescent="0.25">
      <c r="A679" s="7"/>
      <c r="B679" s="15"/>
      <c r="C679" s="1"/>
      <c r="D679" s="1"/>
      <c r="E679" s="8"/>
      <c r="F679" s="1"/>
    </row>
    <row r="680" spans="1:6" ht="12.75" customHeight="1" x14ac:dyDescent="0.25">
      <c r="A680" s="7"/>
      <c r="B680" s="15"/>
      <c r="C680" s="1"/>
      <c r="D680" s="1"/>
      <c r="E680" s="8"/>
      <c r="F680" s="1"/>
    </row>
    <row r="681" spans="1:6" ht="12.75" customHeight="1" x14ac:dyDescent="0.25">
      <c r="A681" s="7"/>
      <c r="B681" s="15"/>
      <c r="C681" s="1"/>
      <c r="D681" s="1"/>
      <c r="E681" s="8"/>
      <c r="F681" s="1"/>
    </row>
    <row r="682" spans="1:6" ht="12.75" customHeight="1" x14ac:dyDescent="0.25">
      <c r="A682" s="7"/>
      <c r="B682" s="15"/>
      <c r="C682" s="1"/>
      <c r="D682" s="1"/>
      <c r="E682" s="8"/>
      <c r="F682" s="1"/>
    </row>
    <row r="683" spans="1:6" ht="12.75" customHeight="1" x14ac:dyDescent="0.25">
      <c r="A683" s="7"/>
      <c r="B683" s="15"/>
      <c r="C683" s="1"/>
      <c r="D683" s="1"/>
      <c r="E683" s="8"/>
      <c r="F683" s="1"/>
    </row>
    <row r="684" spans="1:6" ht="12.75" customHeight="1" x14ac:dyDescent="0.25">
      <c r="A684" s="7"/>
      <c r="B684" s="15"/>
      <c r="C684" s="1"/>
      <c r="D684" s="1"/>
      <c r="E684" s="8"/>
      <c r="F684" s="1"/>
    </row>
    <row r="685" spans="1:6" ht="12.75" customHeight="1" x14ac:dyDescent="0.25">
      <c r="A685" s="7"/>
      <c r="B685" s="15"/>
      <c r="C685" s="1"/>
      <c r="D685" s="1"/>
      <c r="E685" s="8"/>
      <c r="F685" s="1"/>
    </row>
    <row r="686" spans="1:6" ht="12.75" customHeight="1" x14ac:dyDescent="0.25">
      <c r="A686" s="7"/>
      <c r="B686" s="15"/>
      <c r="C686" s="1"/>
      <c r="D686" s="1"/>
      <c r="E686" s="8"/>
      <c r="F686" s="1"/>
    </row>
    <row r="687" spans="1:6" ht="12.75" customHeight="1" x14ac:dyDescent="0.25">
      <c r="A687" s="7"/>
      <c r="B687" s="15"/>
      <c r="C687" s="1"/>
      <c r="D687" s="1"/>
      <c r="E687" s="8"/>
      <c r="F687" s="1"/>
    </row>
    <row r="688" spans="1:6" ht="12.75" customHeight="1" x14ac:dyDescent="0.25">
      <c r="A688" s="7"/>
      <c r="B688" s="15"/>
      <c r="C688" s="1"/>
      <c r="D688" s="1"/>
      <c r="E688" s="8"/>
      <c r="F688" s="1"/>
    </row>
    <row r="689" spans="1:6" ht="12.75" customHeight="1" x14ac:dyDescent="0.25">
      <c r="A689" s="7"/>
      <c r="B689" s="15"/>
      <c r="C689" s="1"/>
      <c r="D689" s="1"/>
      <c r="E689" s="8"/>
      <c r="F689" s="1"/>
    </row>
    <row r="690" spans="1:6" ht="12.75" customHeight="1" x14ac:dyDescent="0.25">
      <c r="A690" s="7"/>
      <c r="B690" s="15"/>
      <c r="C690" s="1"/>
      <c r="D690" s="1"/>
      <c r="E690" s="8"/>
      <c r="F690" s="1"/>
    </row>
    <row r="691" spans="1:6" ht="12.75" customHeight="1" x14ac:dyDescent="0.25">
      <c r="A691" s="7"/>
      <c r="B691" s="15"/>
      <c r="C691" s="1"/>
      <c r="D691" s="1"/>
      <c r="E691" s="8"/>
      <c r="F691" s="1"/>
    </row>
    <row r="692" spans="1:6" ht="12.75" customHeight="1" x14ac:dyDescent="0.25">
      <c r="A692" s="7"/>
      <c r="B692" s="15"/>
      <c r="C692" s="1"/>
      <c r="D692" s="1"/>
      <c r="E692" s="8"/>
      <c r="F692" s="1"/>
    </row>
    <row r="693" spans="1:6" ht="12.75" customHeight="1" x14ac:dyDescent="0.25">
      <c r="A693" s="7"/>
      <c r="B693" s="15"/>
      <c r="C693" s="1"/>
      <c r="D693" s="1"/>
      <c r="E693" s="8"/>
      <c r="F693" s="1"/>
    </row>
    <row r="694" spans="1:6" ht="12.75" customHeight="1" x14ac:dyDescent="0.25">
      <c r="A694" s="7"/>
      <c r="B694" s="15"/>
      <c r="C694" s="1"/>
      <c r="D694" s="1"/>
      <c r="E694" s="8"/>
      <c r="F694" s="1"/>
    </row>
    <row r="695" spans="1:6" ht="12.75" customHeight="1" x14ac:dyDescent="0.25">
      <c r="A695" s="7"/>
      <c r="B695" s="15"/>
      <c r="C695" s="1"/>
      <c r="D695" s="1"/>
      <c r="E695" s="8"/>
      <c r="F695" s="1"/>
    </row>
    <row r="696" spans="1:6" ht="12.75" customHeight="1" x14ac:dyDescent="0.25">
      <c r="A696" s="7"/>
      <c r="B696" s="15"/>
      <c r="C696" s="1"/>
      <c r="D696" s="1"/>
      <c r="E696" s="8"/>
      <c r="F696" s="1"/>
    </row>
    <row r="697" spans="1:6" ht="12.75" customHeight="1" x14ac:dyDescent="0.25">
      <c r="A697" s="7"/>
      <c r="B697" s="15"/>
      <c r="C697" s="1"/>
      <c r="D697" s="1"/>
      <c r="E697" s="8"/>
      <c r="F697" s="1"/>
    </row>
    <row r="698" spans="1:6" ht="12.75" customHeight="1" x14ac:dyDescent="0.25">
      <c r="A698" s="7"/>
      <c r="B698" s="15"/>
      <c r="C698" s="1"/>
      <c r="D698" s="1"/>
      <c r="E698" s="8"/>
      <c r="F698" s="1"/>
    </row>
    <row r="699" spans="1:6" ht="12.75" customHeight="1" x14ac:dyDescent="0.25">
      <c r="A699" s="7"/>
      <c r="B699" s="15"/>
      <c r="C699" s="1"/>
      <c r="D699" s="1"/>
      <c r="E699" s="8"/>
      <c r="F699" s="1"/>
    </row>
    <row r="700" spans="1:6" ht="12.75" customHeight="1" x14ac:dyDescent="0.25">
      <c r="A700" s="7"/>
      <c r="B700" s="15"/>
      <c r="C700" s="1"/>
      <c r="D700" s="1"/>
      <c r="E700" s="8"/>
      <c r="F700" s="1"/>
    </row>
    <row r="701" spans="1:6" ht="12.75" customHeight="1" x14ac:dyDescent="0.25">
      <c r="A701" s="7"/>
      <c r="B701" s="15"/>
      <c r="C701" s="1"/>
      <c r="D701" s="1"/>
      <c r="E701" s="8"/>
      <c r="F701" s="1"/>
    </row>
    <row r="702" spans="1:6" ht="12.75" customHeight="1" x14ac:dyDescent="0.25">
      <c r="A702" s="7"/>
      <c r="B702" s="15"/>
      <c r="C702" s="1"/>
      <c r="D702" s="1"/>
      <c r="E702" s="8"/>
      <c r="F702" s="1"/>
    </row>
    <row r="703" spans="1:6" ht="12.75" customHeight="1" x14ac:dyDescent="0.25">
      <c r="A703" s="7"/>
      <c r="B703" s="15"/>
      <c r="C703" s="1"/>
      <c r="D703" s="1"/>
      <c r="E703" s="8"/>
      <c r="F703" s="1"/>
    </row>
    <row r="704" spans="1:6" ht="12.75" customHeight="1" x14ac:dyDescent="0.25">
      <c r="A704" s="7"/>
      <c r="B704" s="15"/>
      <c r="C704" s="1"/>
      <c r="D704" s="1"/>
      <c r="E704" s="8"/>
      <c r="F704" s="1"/>
    </row>
    <row r="705" spans="1:6" ht="12.75" customHeight="1" x14ac:dyDescent="0.25">
      <c r="A705" s="7"/>
      <c r="B705" s="15"/>
      <c r="C705" s="1"/>
      <c r="D705" s="1"/>
      <c r="E705" s="8"/>
      <c r="F705" s="1"/>
    </row>
    <row r="706" spans="1:6" ht="12.75" customHeight="1" x14ac:dyDescent="0.25">
      <c r="A706" s="7"/>
      <c r="B706" s="15"/>
      <c r="C706" s="1"/>
      <c r="D706" s="1"/>
      <c r="E706" s="8"/>
      <c r="F706" s="1"/>
    </row>
    <row r="707" spans="1:6" ht="12.75" customHeight="1" x14ac:dyDescent="0.25">
      <c r="A707" s="7"/>
      <c r="B707" s="15"/>
      <c r="C707" s="1"/>
      <c r="D707" s="1"/>
      <c r="E707" s="8"/>
      <c r="F707" s="1"/>
    </row>
    <row r="708" spans="1:6" ht="12.75" customHeight="1" x14ac:dyDescent="0.25">
      <c r="A708" s="7"/>
      <c r="B708" s="15"/>
      <c r="C708" s="1"/>
      <c r="D708" s="1"/>
      <c r="E708" s="8"/>
      <c r="F708" s="1"/>
    </row>
    <row r="709" spans="1:6" ht="12.75" customHeight="1" x14ac:dyDescent="0.25">
      <c r="A709" s="7"/>
      <c r="B709" s="15"/>
      <c r="C709" s="1"/>
      <c r="D709" s="1"/>
      <c r="E709" s="8"/>
      <c r="F709" s="1"/>
    </row>
    <row r="710" spans="1:6" ht="12.75" customHeight="1" x14ac:dyDescent="0.25">
      <c r="A710" s="7"/>
      <c r="B710" s="15"/>
      <c r="C710" s="1"/>
      <c r="D710" s="1"/>
      <c r="E710" s="8"/>
      <c r="F710" s="1"/>
    </row>
    <row r="711" spans="1:6" ht="12.75" customHeight="1" x14ac:dyDescent="0.25">
      <c r="A711" s="7"/>
      <c r="B711" s="15"/>
      <c r="C711" s="1"/>
      <c r="D711" s="1"/>
      <c r="E711" s="8"/>
      <c r="F711" s="1"/>
    </row>
    <row r="712" spans="1:6" ht="12.75" customHeight="1" x14ac:dyDescent="0.25">
      <c r="A712" s="7"/>
      <c r="B712" s="15"/>
      <c r="C712" s="1"/>
      <c r="D712" s="1"/>
      <c r="E712" s="8"/>
      <c r="F712" s="1"/>
    </row>
    <row r="713" spans="1:6" ht="12.75" customHeight="1" x14ac:dyDescent="0.25">
      <c r="A713" s="7"/>
      <c r="B713" s="15"/>
      <c r="C713" s="1"/>
      <c r="D713" s="1"/>
      <c r="E713" s="8"/>
      <c r="F713" s="1"/>
    </row>
    <row r="714" spans="1:6" ht="12.75" customHeight="1" x14ac:dyDescent="0.25">
      <c r="A714" s="7"/>
      <c r="B714" s="15"/>
      <c r="C714" s="1"/>
      <c r="D714" s="1"/>
      <c r="E714" s="8"/>
      <c r="F714" s="1"/>
    </row>
    <row r="715" spans="1:6" ht="12.75" customHeight="1" x14ac:dyDescent="0.25">
      <c r="A715" s="7"/>
      <c r="B715" s="15"/>
      <c r="C715" s="1"/>
      <c r="D715" s="1"/>
      <c r="E715" s="8"/>
      <c r="F715" s="1"/>
    </row>
    <row r="716" spans="1:6" ht="12.75" customHeight="1" x14ac:dyDescent="0.25">
      <c r="A716" s="7"/>
      <c r="B716" s="15"/>
      <c r="C716" s="1"/>
      <c r="D716" s="1"/>
      <c r="E716" s="8"/>
      <c r="F716" s="1"/>
    </row>
    <row r="717" spans="1:6" ht="12.75" customHeight="1" x14ac:dyDescent="0.25">
      <c r="A717" s="7"/>
      <c r="B717" s="15"/>
      <c r="C717" s="1"/>
      <c r="D717" s="1"/>
      <c r="E717" s="8"/>
      <c r="F717" s="1"/>
    </row>
    <row r="718" spans="1:6" ht="12.75" customHeight="1" x14ac:dyDescent="0.25">
      <c r="A718" s="7"/>
      <c r="B718" s="15"/>
      <c r="C718" s="1"/>
      <c r="D718" s="1"/>
      <c r="E718" s="8"/>
      <c r="F718" s="1"/>
    </row>
    <row r="719" spans="1:6" ht="12.75" customHeight="1" x14ac:dyDescent="0.25">
      <c r="A719" s="7"/>
      <c r="B719" s="15"/>
      <c r="C719" s="1"/>
      <c r="D719" s="1"/>
      <c r="E719" s="8"/>
      <c r="F719" s="1"/>
    </row>
    <row r="720" spans="1:6" ht="12.75" customHeight="1" x14ac:dyDescent="0.25">
      <c r="A720" s="7"/>
      <c r="B720" s="15"/>
      <c r="C720" s="1"/>
      <c r="D720" s="1"/>
      <c r="E720" s="8"/>
      <c r="F720" s="1"/>
    </row>
    <row r="721" spans="1:6" ht="12.75" customHeight="1" x14ac:dyDescent="0.25">
      <c r="A721" s="7"/>
      <c r="B721" s="15"/>
      <c r="C721" s="1"/>
      <c r="D721" s="1"/>
      <c r="E721" s="8"/>
      <c r="F721" s="1"/>
    </row>
    <row r="722" spans="1:6" ht="12.75" customHeight="1" x14ac:dyDescent="0.25">
      <c r="A722" s="7"/>
      <c r="B722" s="15"/>
      <c r="C722" s="1"/>
      <c r="D722" s="1"/>
      <c r="E722" s="8"/>
      <c r="F722" s="1"/>
    </row>
    <row r="723" spans="1:6" ht="12.75" customHeight="1" x14ac:dyDescent="0.25">
      <c r="A723" s="7"/>
      <c r="B723" s="15"/>
      <c r="C723" s="1"/>
      <c r="D723" s="1"/>
      <c r="E723" s="8"/>
      <c r="F723" s="1"/>
    </row>
    <row r="724" spans="1:6" ht="12.75" customHeight="1" x14ac:dyDescent="0.25">
      <c r="A724" s="7"/>
      <c r="B724" s="15"/>
      <c r="C724" s="1"/>
      <c r="D724" s="1"/>
      <c r="E724" s="8"/>
      <c r="F724" s="1"/>
    </row>
    <row r="725" spans="1:6" ht="12.75" customHeight="1" x14ac:dyDescent="0.25">
      <c r="A725" s="7"/>
      <c r="B725" s="15"/>
      <c r="C725" s="1"/>
      <c r="D725" s="1"/>
      <c r="E725" s="8"/>
      <c r="F725" s="1"/>
    </row>
    <row r="726" spans="1:6" ht="12.75" customHeight="1" x14ac:dyDescent="0.25">
      <c r="A726" s="7"/>
      <c r="B726" s="15"/>
      <c r="C726" s="1"/>
      <c r="D726" s="1"/>
      <c r="E726" s="8"/>
      <c r="F726" s="1"/>
    </row>
    <row r="727" spans="1:6" ht="12.75" customHeight="1" x14ac:dyDescent="0.25">
      <c r="A727" s="7"/>
      <c r="B727" s="15"/>
      <c r="C727" s="1"/>
      <c r="D727" s="1"/>
      <c r="E727" s="8"/>
      <c r="F727" s="1"/>
    </row>
    <row r="728" spans="1:6" ht="12.75" customHeight="1" x14ac:dyDescent="0.25">
      <c r="A728" s="7"/>
      <c r="B728" s="15"/>
      <c r="C728" s="1"/>
      <c r="D728" s="1"/>
      <c r="E728" s="8"/>
      <c r="F728" s="1"/>
    </row>
    <row r="729" spans="1:6" ht="12.75" customHeight="1" x14ac:dyDescent="0.25">
      <c r="A729" s="7"/>
      <c r="B729" s="15"/>
      <c r="C729" s="1"/>
      <c r="D729" s="1"/>
      <c r="E729" s="8"/>
      <c r="F729" s="1"/>
    </row>
    <row r="730" spans="1:6" ht="12.75" customHeight="1" x14ac:dyDescent="0.25">
      <c r="A730" s="7"/>
      <c r="B730" s="15"/>
      <c r="C730" s="1"/>
      <c r="D730" s="1"/>
      <c r="E730" s="8"/>
      <c r="F730" s="1"/>
    </row>
    <row r="731" spans="1:6" ht="12.75" customHeight="1" x14ac:dyDescent="0.25">
      <c r="A731" s="7"/>
      <c r="B731" s="15"/>
      <c r="C731" s="1"/>
      <c r="D731" s="1"/>
      <c r="E731" s="8"/>
      <c r="F731" s="1"/>
    </row>
    <row r="732" spans="1:6" ht="12.75" customHeight="1" x14ac:dyDescent="0.25">
      <c r="A732" s="7"/>
      <c r="B732" s="15"/>
      <c r="C732" s="1"/>
      <c r="D732" s="1"/>
      <c r="E732" s="8"/>
      <c r="F732" s="1"/>
    </row>
    <row r="733" spans="1:6" ht="12.75" customHeight="1" x14ac:dyDescent="0.25">
      <c r="A733" s="7"/>
      <c r="B733" s="15"/>
      <c r="C733" s="1"/>
      <c r="D733" s="1"/>
      <c r="E733" s="8"/>
      <c r="F733" s="1"/>
    </row>
    <row r="734" spans="1:6" ht="12.75" customHeight="1" x14ac:dyDescent="0.25">
      <c r="A734" s="7"/>
      <c r="B734" s="15"/>
      <c r="C734" s="1"/>
      <c r="D734" s="1"/>
      <c r="E734" s="8"/>
      <c r="F734" s="1"/>
    </row>
    <row r="735" spans="1:6" ht="12.75" customHeight="1" x14ac:dyDescent="0.25">
      <c r="A735" s="7"/>
      <c r="B735" s="15"/>
      <c r="C735" s="1"/>
      <c r="D735" s="1"/>
      <c r="E735" s="8"/>
      <c r="F735" s="1"/>
    </row>
    <row r="736" spans="1:6" ht="12.75" customHeight="1" x14ac:dyDescent="0.25">
      <c r="A736" s="7"/>
      <c r="B736" s="15"/>
      <c r="C736" s="1"/>
      <c r="D736" s="1"/>
      <c r="E736" s="8"/>
      <c r="F736" s="1"/>
    </row>
    <row r="737" spans="1:6" ht="12.75" customHeight="1" x14ac:dyDescent="0.25">
      <c r="A737" s="7"/>
      <c r="B737" s="15"/>
      <c r="C737" s="1"/>
      <c r="D737" s="1"/>
      <c r="E737" s="8"/>
      <c r="F737" s="1"/>
    </row>
    <row r="738" spans="1:6" ht="12.75" customHeight="1" x14ac:dyDescent="0.25">
      <c r="A738" s="7"/>
      <c r="B738" s="15"/>
      <c r="C738" s="1"/>
      <c r="D738" s="1"/>
      <c r="E738" s="8"/>
      <c r="F738" s="1"/>
    </row>
    <row r="739" spans="1:6" ht="12.75" customHeight="1" x14ac:dyDescent="0.25">
      <c r="A739" s="7"/>
      <c r="B739" s="15"/>
      <c r="C739" s="1"/>
      <c r="D739" s="1"/>
      <c r="E739" s="8"/>
      <c r="F739" s="1"/>
    </row>
    <row r="740" spans="1:6" ht="12.75" customHeight="1" x14ac:dyDescent="0.25">
      <c r="A740" s="7"/>
      <c r="B740" s="15"/>
      <c r="C740" s="1"/>
      <c r="D740" s="1"/>
      <c r="E740" s="8"/>
      <c r="F740" s="1"/>
    </row>
    <row r="741" spans="1:6" ht="12.75" customHeight="1" x14ac:dyDescent="0.25">
      <c r="A741" s="7"/>
      <c r="B741" s="15"/>
      <c r="C741" s="1"/>
      <c r="D741" s="1"/>
      <c r="E741" s="8"/>
      <c r="F741" s="1"/>
    </row>
    <row r="742" spans="1:6" ht="12.75" customHeight="1" x14ac:dyDescent="0.25">
      <c r="A742" s="7"/>
      <c r="B742" s="15"/>
      <c r="C742" s="1"/>
      <c r="D742" s="1"/>
      <c r="E742" s="8"/>
      <c r="F742" s="1"/>
    </row>
    <row r="743" spans="1:6" ht="12.75" customHeight="1" x14ac:dyDescent="0.25">
      <c r="A743" s="7"/>
      <c r="B743" s="15"/>
      <c r="C743" s="1"/>
      <c r="D743" s="1"/>
      <c r="E743" s="8"/>
      <c r="F743" s="1"/>
    </row>
    <row r="744" spans="1:6" ht="12.75" customHeight="1" x14ac:dyDescent="0.25">
      <c r="A744" s="7"/>
      <c r="B744" s="15"/>
      <c r="C744" s="1"/>
      <c r="D744" s="1"/>
      <c r="E744" s="8"/>
      <c r="F744" s="1"/>
    </row>
    <row r="745" spans="1:6" ht="12.75" customHeight="1" x14ac:dyDescent="0.25">
      <c r="A745" s="7"/>
      <c r="B745" s="15"/>
      <c r="C745" s="1"/>
      <c r="D745" s="1"/>
      <c r="E745" s="8"/>
      <c r="F745" s="1"/>
    </row>
    <row r="746" spans="1:6" ht="12.75" customHeight="1" x14ac:dyDescent="0.25">
      <c r="A746" s="7"/>
      <c r="B746" s="15"/>
      <c r="C746" s="1"/>
      <c r="D746" s="1"/>
      <c r="E746" s="8"/>
      <c r="F746" s="1"/>
    </row>
    <row r="747" spans="1:6" ht="12.75" customHeight="1" x14ac:dyDescent="0.25">
      <c r="A747" s="7"/>
      <c r="B747" s="15"/>
      <c r="C747" s="1"/>
      <c r="D747" s="1"/>
      <c r="E747" s="8"/>
      <c r="F747" s="1"/>
    </row>
    <row r="748" spans="1:6" ht="12.75" customHeight="1" x14ac:dyDescent="0.25">
      <c r="A748" s="7"/>
      <c r="B748" s="15"/>
      <c r="C748" s="1"/>
      <c r="D748" s="1"/>
      <c r="E748" s="8"/>
      <c r="F748" s="1"/>
    </row>
    <row r="749" spans="1:6" ht="12.75" customHeight="1" x14ac:dyDescent="0.25">
      <c r="A749" s="7"/>
      <c r="B749" s="15"/>
      <c r="C749" s="1"/>
      <c r="D749" s="1"/>
      <c r="E749" s="8"/>
      <c r="F749" s="1"/>
    </row>
    <row r="750" spans="1:6" ht="12.75" customHeight="1" x14ac:dyDescent="0.25">
      <c r="A750" s="7"/>
      <c r="B750" s="15"/>
      <c r="C750" s="1"/>
      <c r="D750" s="1"/>
      <c r="E750" s="8"/>
      <c r="F750" s="1"/>
    </row>
    <row r="751" spans="1:6" ht="12.75" customHeight="1" x14ac:dyDescent="0.25">
      <c r="A751" s="7"/>
      <c r="B751" s="15"/>
      <c r="C751" s="1"/>
      <c r="D751" s="1"/>
      <c r="E751" s="8"/>
      <c r="F751" s="1"/>
    </row>
    <row r="752" spans="1:6" ht="12.75" customHeight="1" x14ac:dyDescent="0.25">
      <c r="A752" s="7"/>
      <c r="B752" s="15"/>
      <c r="C752" s="1"/>
      <c r="D752" s="1"/>
      <c r="E752" s="8"/>
      <c r="F752" s="1"/>
    </row>
    <row r="753" spans="1:6" ht="12.75" customHeight="1" x14ac:dyDescent="0.25">
      <c r="A753" s="7"/>
      <c r="B753" s="15"/>
      <c r="C753" s="1"/>
      <c r="D753" s="1"/>
      <c r="E753" s="8"/>
      <c r="F753" s="1"/>
    </row>
    <row r="754" spans="1:6" ht="12.75" customHeight="1" x14ac:dyDescent="0.25">
      <c r="A754" s="7"/>
      <c r="B754" s="15"/>
      <c r="C754" s="1"/>
      <c r="D754" s="1"/>
      <c r="E754" s="8"/>
      <c r="F754" s="1"/>
    </row>
    <row r="755" spans="1:6" ht="12.75" customHeight="1" x14ac:dyDescent="0.25">
      <c r="A755" s="7"/>
      <c r="B755" s="15"/>
      <c r="C755" s="1"/>
      <c r="D755" s="1"/>
      <c r="E755" s="8"/>
      <c r="F755" s="1"/>
    </row>
    <row r="756" spans="1:6" ht="12.75" customHeight="1" x14ac:dyDescent="0.25">
      <c r="A756" s="7"/>
      <c r="B756" s="15"/>
      <c r="C756" s="1"/>
      <c r="D756" s="1"/>
      <c r="E756" s="8"/>
      <c r="F756" s="1"/>
    </row>
    <row r="757" spans="1:6" ht="12.75" customHeight="1" x14ac:dyDescent="0.25">
      <c r="A757" s="7"/>
      <c r="B757" s="15"/>
      <c r="C757" s="1"/>
      <c r="D757" s="1"/>
      <c r="E757" s="8"/>
      <c r="F757" s="1"/>
    </row>
    <row r="758" spans="1:6" ht="12.75" customHeight="1" x14ac:dyDescent="0.25">
      <c r="A758" s="7"/>
      <c r="B758" s="15"/>
      <c r="C758" s="1"/>
      <c r="D758" s="1"/>
      <c r="E758" s="8"/>
      <c r="F758" s="1"/>
    </row>
    <row r="759" spans="1:6" ht="12.75" customHeight="1" x14ac:dyDescent="0.25">
      <c r="A759" s="7"/>
      <c r="B759" s="15"/>
      <c r="C759" s="1"/>
      <c r="D759" s="1"/>
      <c r="E759" s="8"/>
      <c r="F759" s="1"/>
    </row>
    <row r="760" spans="1:6" ht="12.75" customHeight="1" x14ac:dyDescent="0.25">
      <c r="A760" s="7"/>
      <c r="B760" s="15"/>
      <c r="C760" s="1"/>
      <c r="D760" s="1"/>
      <c r="E760" s="8"/>
      <c r="F760" s="1"/>
    </row>
    <row r="761" spans="1:6" ht="12.75" customHeight="1" x14ac:dyDescent="0.25">
      <c r="A761" s="7"/>
      <c r="B761" s="15"/>
      <c r="C761" s="1"/>
      <c r="D761" s="1"/>
      <c r="E761" s="8"/>
      <c r="F761" s="1"/>
    </row>
    <row r="762" spans="1:6" ht="12.75" customHeight="1" x14ac:dyDescent="0.25">
      <c r="A762" s="7"/>
      <c r="B762" s="15"/>
      <c r="C762" s="1"/>
      <c r="D762" s="1"/>
      <c r="E762" s="8"/>
      <c r="F762" s="1"/>
    </row>
    <row r="763" spans="1:6" ht="12.75" customHeight="1" x14ac:dyDescent="0.25">
      <c r="A763" s="7"/>
      <c r="B763" s="15"/>
      <c r="C763" s="1"/>
      <c r="D763" s="1"/>
      <c r="E763" s="8"/>
      <c r="F763" s="1"/>
    </row>
    <row r="764" spans="1:6" ht="12.75" customHeight="1" x14ac:dyDescent="0.25">
      <c r="A764" s="7"/>
      <c r="B764" s="15"/>
      <c r="C764" s="1"/>
      <c r="D764" s="1"/>
      <c r="E764" s="8"/>
      <c r="F764" s="1"/>
    </row>
    <row r="765" spans="1:6" ht="12.75" customHeight="1" x14ac:dyDescent="0.25">
      <c r="A765" s="7"/>
      <c r="B765" s="15"/>
      <c r="C765" s="1"/>
      <c r="D765" s="1"/>
      <c r="E765" s="8"/>
      <c r="F765" s="1"/>
    </row>
    <row r="766" spans="1:6" ht="12.75" customHeight="1" x14ac:dyDescent="0.25">
      <c r="A766" s="7"/>
      <c r="B766" s="15"/>
      <c r="C766" s="1"/>
      <c r="D766" s="1"/>
      <c r="E766" s="8"/>
      <c r="F766" s="1"/>
    </row>
    <row r="767" spans="1:6" ht="12.75" customHeight="1" x14ac:dyDescent="0.25">
      <c r="A767" s="7"/>
      <c r="B767" s="15"/>
      <c r="C767" s="1"/>
      <c r="D767" s="1"/>
      <c r="E767" s="8"/>
      <c r="F767" s="1"/>
    </row>
    <row r="768" spans="1:6" ht="12.75" customHeight="1" x14ac:dyDescent="0.25">
      <c r="A768" s="7"/>
      <c r="B768" s="15"/>
      <c r="C768" s="1"/>
      <c r="D768" s="1"/>
      <c r="E768" s="8"/>
      <c r="F768" s="1"/>
    </row>
    <row r="769" spans="1:6" ht="12.75" customHeight="1" x14ac:dyDescent="0.25">
      <c r="A769" s="7"/>
      <c r="B769" s="15"/>
      <c r="C769" s="1"/>
      <c r="D769" s="1"/>
      <c r="E769" s="8"/>
      <c r="F769" s="1"/>
    </row>
    <row r="770" spans="1:6" ht="12.75" customHeight="1" x14ac:dyDescent="0.25">
      <c r="A770" s="7"/>
      <c r="B770" s="15"/>
      <c r="C770" s="1"/>
      <c r="D770" s="1"/>
      <c r="E770" s="8"/>
      <c r="F770" s="1"/>
    </row>
    <row r="771" spans="1:6" ht="12.75" customHeight="1" x14ac:dyDescent="0.25">
      <c r="A771" s="7"/>
      <c r="B771" s="15"/>
      <c r="C771" s="1"/>
      <c r="D771" s="1"/>
      <c r="E771" s="8"/>
      <c r="F771" s="1"/>
    </row>
    <row r="772" spans="1:6" ht="12.75" customHeight="1" x14ac:dyDescent="0.25">
      <c r="A772" s="7"/>
      <c r="B772" s="15"/>
      <c r="C772" s="1"/>
      <c r="D772" s="1"/>
      <c r="E772" s="8"/>
      <c r="F772" s="1"/>
    </row>
    <row r="773" spans="1:6" ht="12.75" customHeight="1" x14ac:dyDescent="0.25">
      <c r="A773" s="7"/>
      <c r="B773" s="15"/>
      <c r="C773" s="1"/>
      <c r="D773" s="1"/>
      <c r="E773" s="8"/>
      <c r="F773" s="1"/>
    </row>
    <row r="774" spans="1:6" ht="12.75" customHeight="1" x14ac:dyDescent="0.25">
      <c r="A774" s="7"/>
      <c r="B774" s="15"/>
      <c r="C774" s="1"/>
      <c r="D774" s="1"/>
      <c r="E774" s="8"/>
      <c r="F774" s="1"/>
    </row>
    <row r="775" spans="1:6" ht="12.75" customHeight="1" x14ac:dyDescent="0.25">
      <c r="A775" s="7"/>
      <c r="B775" s="15"/>
      <c r="C775" s="1"/>
      <c r="D775" s="1"/>
      <c r="E775" s="8"/>
      <c r="F775" s="1"/>
    </row>
    <row r="776" spans="1:6" ht="12.75" customHeight="1" x14ac:dyDescent="0.25">
      <c r="A776" s="7"/>
      <c r="B776" s="15"/>
      <c r="C776" s="1"/>
      <c r="D776" s="1"/>
      <c r="E776" s="8"/>
      <c r="F776" s="1"/>
    </row>
    <row r="777" spans="1:6" ht="12.75" customHeight="1" x14ac:dyDescent="0.25">
      <c r="A777" s="7"/>
      <c r="B777" s="15"/>
      <c r="C777" s="1"/>
      <c r="D777" s="1"/>
      <c r="E777" s="8"/>
      <c r="F777" s="1"/>
    </row>
    <row r="778" spans="1:6" ht="12.75" customHeight="1" x14ac:dyDescent="0.25">
      <c r="A778" s="7"/>
      <c r="B778" s="15"/>
      <c r="C778" s="1"/>
      <c r="D778" s="1"/>
      <c r="E778" s="8"/>
      <c r="F778" s="1"/>
    </row>
    <row r="779" spans="1:6" ht="12.75" customHeight="1" x14ac:dyDescent="0.25">
      <c r="A779" s="7"/>
      <c r="B779" s="15"/>
      <c r="C779" s="1"/>
      <c r="D779" s="1"/>
      <c r="E779" s="8"/>
      <c r="F779" s="1"/>
    </row>
    <row r="780" spans="1:6" ht="12.75" customHeight="1" x14ac:dyDescent="0.25">
      <c r="A780" s="7"/>
      <c r="B780" s="15"/>
      <c r="C780" s="1"/>
      <c r="D780" s="1"/>
      <c r="E780" s="8"/>
      <c r="F780" s="1"/>
    </row>
    <row r="781" spans="1:6" ht="12.75" customHeight="1" x14ac:dyDescent="0.25">
      <c r="A781" s="7"/>
      <c r="B781" s="15"/>
      <c r="C781" s="1"/>
      <c r="D781" s="1"/>
      <c r="E781" s="8"/>
      <c r="F781" s="1"/>
    </row>
    <row r="782" spans="1:6" ht="12.75" customHeight="1" x14ac:dyDescent="0.25">
      <c r="A782" s="7"/>
      <c r="B782" s="15"/>
      <c r="C782" s="1"/>
      <c r="D782" s="1"/>
      <c r="E782" s="8"/>
      <c r="F782" s="1"/>
    </row>
    <row r="783" spans="1:6" ht="12.75" customHeight="1" x14ac:dyDescent="0.25">
      <c r="A783" s="7"/>
      <c r="B783" s="15"/>
      <c r="C783" s="1"/>
      <c r="D783" s="1"/>
      <c r="E783" s="8"/>
      <c r="F783" s="1"/>
    </row>
    <row r="784" spans="1:6" ht="12.75" customHeight="1" x14ac:dyDescent="0.25">
      <c r="A784" s="7"/>
      <c r="B784" s="15"/>
      <c r="C784" s="1"/>
      <c r="D784" s="1"/>
      <c r="E784" s="8"/>
      <c r="F784" s="1"/>
    </row>
    <row r="785" spans="1:6" ht="12.75" customHeight="1" x14ac:dyDescent="0.25">
      <c r="A785" s="7"/>
      <c r="B785" s="15"/>
      <c r="C785" s="1"/>
      <c r="D785" s="1"/>
      <c r="E785" s="8"/>
      <c r="F785" s="1"/>
    </row>
    <row r="786" spans="1:6" ht="12.75" customHeight="1" x14ac:dyDescent="0.25">
      <c r="A786" s="7"/>
      <c r="B786" s="15"/>
      <c r="C786" s="1"/>
      <c r="D786" s="1"/>
      <c r="E786" s="8"/>
      <c r="F786" s="1"/>
    </row>
    <row r="787" spans="1:6" ht="12.75" customHeight="1" x14ac:dyDescent="0.25">
      <c r="A787" s="7"/>
      <c r="B787" s="15"/>
      <c r="C787" s="1"/>
      <c r="D787" s="1"/>
      <c r="E787" s="8"/>
      <c r="F787" s="1"/>
    </row>
    <row r="788" spans="1:6" ht="12.75" customHeight="1" x14ac:dyDescent="0.25">
      <c r="A788" s="7"/>
      <c r="B788" s="15"/>
      <c r="C788" s="1"/>
      <c r="D788" s="1"/>
      <c r="E788" s="8"/>
      <c r="F788" s="1"/>
    </row>
    <row r="789" spans="1:6" ht="12.75" customHeight="1" x14ac:dyDescent="0.25">
      <c r="A789" s="7"/>
      <c r="B789" s="15"/>
      <c r="C789" s="1"/>
      <c r="D789" s="1"/>
      <c r="E789" s="8"/>
      <c r="F789" s="1"/>
    </row>
    <row r="790" spans="1:6" ht="12.75" customHeight="1" x14ac:dyDescent="0.25">
      <c r="A790" s="7"/>
      <c r="B790" s="15"/>
      <c r="C790" s="1"/>
      <c r="D790" s="1"/>
      <c r="E790" s="8"/>
      <c r="F790" s="1"/>
    </row>
    <row r="791" spans="1:6" ht="12.75" customHeight="1" x14ac:dyDescent="0.25">
      <c r="A791" s="7"/>
      <c r="B791" s="15"/>
      <c r="C791" s="1"/>
      <c r="D791" s="1"/>
      <c r="E791" s="8"/>
      <c r="F791" s="1"/>
    </row>
    <row r="792" spans="1:6" ht="12.75" customHeight="1" x14ac:dyDescent="0.25">
      <c r="A792" s="7"/>
      <c r="B792" s="15"/>
      <c r="C792" s="1"/>
      <c r="D792" s="1"/>
      <c r="E792" s="8"/>
      <c r="F792" s="1"/>
    </row>
    <row r="793" spans="1:6" ht="12.75" customHeight="1" x14ac:dyDescent="0.25">
      <c r="A793" s="7"/>
      <c r="B793" s="15"/>
      <c r="C793" s="1"/>
      <c r="D793" s="1"/>
      <c r="E793" s="8"/>
      <c r="F793" s="1"/>
    </row>
    <row r="794" spans="1:6" ht="12.75" customHeight="1" x14ac:dyDescent="0.25">
      <c r="A794" s="7"/>
      <c r="B794" s="15"/>
      <c r="C794" s="1"/>
      <c r="D794" s="1"/>
      <c r="E794" s="8"/>
      <c r="F794" s="1"/>
    </row>
    <row r="795" spans="1:6" ht="12.75" customHeight="1" x14ac:dyDescent="0.25">
      <c r="A795" s="7"/>
      <c r="B795" s="15"/>
      <c r="C795" s="1"/>
      <c r="D795" s="1"/>
      <c r="E795" s="8"/>
      <c r="F795" s="1"/>
    </row>
    <row r="796" spans="1:6" ht="12.75" customHeight="1" x14ac:dyDescent="0.25">
      <c r="A796" s="7"/>
      <c r="B796" s="15"/>
      <c r="C796" s="1"/>
      <c r="D796" s="1"/>
      <c r="E796" s="8"/>
      <c r="F796" s="1"/>
    </row>
    <row r="797" spans="1:6" ht="12.75" customHeight="1" x14ac:dyDescent="0.25">
      <c r="A797" s="7"/>
      <c r="B797" s="15"/>
      <c r="C797" s="1"/>
      <c r="D797" s="1"/>
      <c r="E797" s="8"/>
      <c r="F797" s="1"/>
    </row>
    <row r="798" spans="1:6" ht="12.75" customHeight="1" x14ac:dyDescent="0.25">
      <c r="A798" s="7"/>
      <c r="B798" s="15"/>
      <c r="C798" s="1"/>
      <c r="D798" s="1"/>
      <c r="E798" s="8"/>
      <c r="F798" s="1"/>
    </row>
    <row r="799" spans="1:6" ht="12.75" customHeight="1" x14ac:dyDescent="0.25">
      <c r="A799" s="7"/>
      <c r="B799" s="15"/>
      <c r="C799" s="1"/>
      <c r="D799" s="1"/>
      <c r="E799" s="8"/>
      <c r="F799" s="1"/>
    </row>
    <row r="800" spans="1:6" ht="12.75" customHeight="1" x14ac:dyDescent="0.25">
      <c r="A800" s="7"/>
      <c r="B800" s="15"/>
      <c r="C800" s="1"/>
      <c r="D800" s="1"/>
      <c r="E800" s="8"/>
      <c r="F800" s="1"/>
    </row>
    <row r="801" spans="1:6" ht="12.75" customHeight="1" x14ac:dyDescent="0.25">
      <c r="A801" s="7"/>
      <c r="B801" s="15"/>
      <c r="C801" s="1"/>
      <c r="D801" s="1"/>
      <c r="E801" s="8"/>
      <c r="F801" s="1"/>
    </row>
    <row r="802" spans="1:6" ht="12.75" customHeight="1" x14ac:dyDescent="0.25">
      <c r="A802" s="7"/>
      <c r="B802" s="15"/>
      <c r="C802" s="1"/>
      <c r="D802" s="1"/>
      <c r="E802" s="8"/>
      <c r="F802" s="1"/>
    </row>
    <row r="803" spans="1:6" ht="12.75" customHeight="1" x14ac:dyDescent="0.25">
      <c r="A803" s="7"/>
      <c r="B803" s="15"/>
      <c r="C803" s="1"/>
      <c r="D803" s="1"/>
      <c r="E803" s="8"/>
      <c r="F803" s="1"/>
    </row>
    <row r="804" spans="1:6" ht="12.75" customHeight="1" x14ac:dyDescent="0.25">
      <c r="A804" s="7"/>
      <c r="B804" s="15"/>
      <c r="C804" s="1"/>
      <c r="D804" s="1"/>
      <c r="E804" s="8"/>
      <c r="F804" s="1"/>
    </row>
    <row r="805" spans="1:6" ht="12.75" customHeight="1" x14ac:dyDescent="0.25">
      <c r="A805" s="7"/>
      <c r="B805" s="15"/>
      <c r="C805" s="1"/>
      <c r="D805" s="1"/>
      <c r="E805" s="8"/>
      <c r="F805" s="1"/>
    </row>
    <row r="806" spans="1:6" ht="12.75" customHeight="1" x14ac:dyDescent="0.25">
      <c r="A806" s="7"/>
      <c r="B806" s="15"/>
      <c r="C806" s="1"/>
      <c r="D806" s="1"/>
      <c r="E806" s="8"/>
      <c r="F806" s="1"/>
    </row>
    <row r="807" spans="1:6" ht="12.75" customHeight="1" x14ac:dyDescent="0.25">
      <c r="A807" s="7"/>
      <c r="B807" s="15"/>
      <c r="C807" s="1"/>
      <c r="D807" s="1"/>
      <c r="E807" s="8"/>
      <c r="F807" s="1"/>
    </row>
    <row r="808" spans="1:6" ht="12.75" customHeight="1" x14ac:dyDescent="0.25">
      <c r="A808" s="7"/>
      <c r="B808" s="15"/>
      <c r="C808" s="1"/>
      <c r="D808" s="1"/>
      <c r="E808" s="8"/>
      <c r="F808" s="1"/>
    </row>
    <row r="809" spans="1:6" ht="12.75" customHeight="1" x14ac:dyDescent="0.25">
      <c r="A809" s="7"/>
      <c r="B809" s="15"/>
      <c r="C809" s="1"/>
      <c r="D809" s="1"/>
      <c r="E809" s="8"/>
      <c r="F809" s="1"/>
    </row>
    <row r="810" spans="1:6" ht="12.75" customHeight="1" x14ac:dyDescent="0.25">
      <c r="A810" s="7"/>
      <c r="B810" s="15"/>
      <c r="C810" s="1"/>
      <c r="D810" s="1"/>
      <c r="E810" s="8"/>
      <c r="F810" s="1"/>
    </row>
    <row r="811" spans="1:6" ht="12.75" customHeight="1" x14ac:dyDescent="0.25">
      <c r="A811" s="7"/>
      <c r="B811" s="15"/>
      <c r="C811" s="1"/>
      <c r="D811" s="1"/>
      <c r="E811" s="8"/>
      <c r="F811" s="1"/>
    </row>
    <row r="812" spans="1:6" ht="12.75" customHeight="1" x14ac:dyDescent="0.25">
      <c r="A812" s="7"/>
      <c r="B812" s="15"/>
      <c r="C812" s="1"/>
      <c r="D812" s="1"/>
      <c r="E812" s="8"/>
      <c r="F812" s="1"/>
    </row>
    <row r="813" spans="1:6" ht="12.75" customHeight="1" x14ac:dyDescent="0.25">
      <c r="A813" s="7"/>
      <c r="B813" s="15"/>
      <c r="C813" s="1"/>
      <c r="D813" s="1"/>
      <c r="E813" s="8"/>
      <c r="F813" s="1"/>
    </row>
    <row r="814" spans="1:6" ht="12.75" customHeight="1" x14ac:dyDescent="0.25">
      <c r="A814" s="7"/>
      <c r="B814" s="15"/>
      <c r="C814" s="1"/>
      <c r="D814" s="1"/>
      <c r="E814" s="8"/>
      <c r="F814" s="1"/>
    </row>
    <row r="815" spans="1:6" ht="12.75" customHeight="1" x14ac:dyDescent="0.25">
      <c r="A815" s="7"/>
      <c r="B815" s="15"/>
      <c r="C815" s="1"/>
      <c r="D815" s="1"/>
      <c r="E815" s="8"/>
      <c r="F815" s="1"/>
    </row>
    <row r="816" spans="1:6" ht="12.75" customHeight="1" x14ac:dyDescent="0.25">
      <c r="A816" s="7"/>
      <c r="B816" s="15"/>
      <c r="C816" s="1"/>
      <c r="D816" s="1"/>
      <c r="E816" s="8"/>
      <c r="F816" s="1"/>
    </row>
    <row r="817" spans="1:6" ht="12.75" customHeight="1" x14ac:dyDescent="0.25">
      <c r="A817" s="7"/>
      <c r="B817" s="15"/>
      <c r="C817" s="1"/>
      <c r="D817" s="1"/>
      <c r="E817" s="8"/>
      <c r="F817" s="1"/>
    </row>
    <row r="818" spans="1:6" ht="12.75" customHeight="1" x14ac:dyDescent="0.25">
      <c r="A818" s="7"/>
      <c r="B818" s="15"/>
      <c r="C818" s="1"/>
      <c r="D818" s="1"/>
      <c r="E818" s="8"/>
      <c r="F818" s="1"/>
    </row>
    <row r="819" spans="1:6" ht="12.75" customHeight="1" x14ac:dyDescent="0.25">
      <c r="A819" s="7"/>
      <c r="B819" s="15"/>
      <c r="C819" s="1"/>
      <c r="D819" s="1"/>
      <c r="E819" s="8"/>
      <c r="F819" s="1"/>
    </row>
    <row r="820" spans="1:6" ht="12.75" customHeight="1" x14ac:dyDescent="0.25">
      <c r="A820" s="7"/>
      <c r="B820" s="15"/>
      <c r="C820" s="1"/>
      <c r="D820" s="1"/>
      <c r="E820" s="8"/>
      <c r="F820" s="1"/>
    </row>
    <row r="821" spans="1:6" ht="12.75" customHeight="1" x14ac:dyDescent="0.25">
      <c r="A821" s="7"/>
      <c r="B821" s="15"/>
      <c r="C821" s="1"/>
      <c r="D821" s="1"/>
      <c r="E821" s="8"/>
      <c r="F821" s="1"/>
    </row>
    <row r="822" spans="1:6" ht="12.75" customHeight="1" x14ac:dyDescent="0.25">
      <c r="A822" s="7"/>
      <c r="B822" s="15"/>
      <c r="C822" s="1"/>
      <c r="D822" s="1"/>
      <c r="E822" s="8"/>
      <c r="F822" s="1"/>
    </row>
    <row r="823" spans="1:6" ht="12.75" customHeight="1" x14ac:dyDescent="0.25">
      <c r="A823" s="7"/>
      <c r="B823" s="15"/>
      <c r="C823" s="1"/>
      <c r="D823" s="1"/>
      <c r="E823" s="8"/>
      <c r="F823" s="1"/>
    </row>
    <row r="824" spans="1:6" ht="12.75" customHeight="1" x14ac:dyDescent="0.25">
      <c r="A824" s="7"/>
      <c r="B824" s="15"/>
      <c r="C824" s="1"/>
      <c r="D824" s="1"/>
      <c r="E824" s="8"/>
      <c r="F824" s="1"/>
    </row>
    <row r="825" spans="1:6" ht="12.75" customHeight="1" x14ac:dyDescent="0.25">
      <c r="A825" s="7"/>
      <c r="B825" s="15"/>
      <c r="C825" s="1"/>
      <c r="D825" s="1"/>
      <c r="E825" s="8"/>
      <c r="F825" s="1"/>
    </row>
    <row r="826" spans="1:6" ht="12.75" customHeight="1" x14ac:dyDescent="0.25">
      <c r="A826" s="7"/>
      <c r="B826" s="15"/>
      <c r="C826" s="1"/>
      <c r="D826" s="1"/>
      <c r="E826" s="8"/>
      <c r="F826" s="1"/>
    </row>
    <row r="827" spans="1:6" ht="12.75" customHeight="1" x14ac:dyDescent="0.25">
      <c r="A827" s="7"/>
      <c r="B827" s="15"/>
      <c r="C827" s="1"/>
      <c r="D827" s="1"/>
      <c r="E827" s="8"/>
      <c r="F827" s="1"/>
    </row>
    <row r="828" spans="1:6" ht="12.75" customHeight="1" x14ac:dyDescent="0.25">
      <c r="A828" s="7"/>
      <c r="B828" s="15"/>
      <c r="C828" s="1"/>
      <c r="D828" s="1"/>
      <c r="E828" s="8"/>
      <c r="F828" s="1"/>
    </row>
    <row r="829" spans="1:6" ht="12.75" customHeight="1" x14ac:dyDescent="0.25">
      <c r="A829" s="7"/>
      <c r="B829" s="15"/>
      <c r="C829" s="1"/>
      <c r="D829" s="1"/>
      <c r="E829" s="8"/>
      <c r="F829" s="1"/>
    </row>
    <row r="830" spans="1:6" ht="12.75" customHeight="1" x14ac:dyDescent="0.25">
      <c r="A830" s="7"/>
      <c r="B830" s="15"/>
      <c r="C830" s="1"/>
      <c r="D830" s="1"/>
      <c r="E830" s="8"/>
      <c r="F830" s="1"/>
    </row>
    <row r="831" spans="1:6" ht="12.75" customHeight="1" x14ac:dyDescent="0.25">
      <c r="A831" s="7"/>
      <c r="B831" s="15"/>
      <c r="C831" s="1"/>
      <c r="D831" s="1"/>
      <c r="E831" s="8"/>
      <c r="F831" s="1"/>
    </row>
    <row r="832" spans="1:6" ht="12.75" customHeight="1" x14ac:dyDescent="0.25">
      <c r="A832" s="7"/>
      <c r="B832" s="15"/>
      <c r="C832" s="1"/>
      <c r="D832" s="1"/>
      <c r="E832" s="8"/>
      <c r="F832" s="1"/>
    </row>
    <row r="833" spans="1:6" ht="12.75" customHeight="1" x14ac:dyDescent="0.25">
      <c r="A833" s="7"/>
      <c r="B833" s="15"/>
      <c r="C833" s="1"/>
      <c r="D833" s="1"/>
      <c r="E833" s="8"/>
      <c r="F833" s="1"/>
    </row>
    <row r="834" spans="1:6" ht="12.75" customHeight="1" x14ac:dyDescent="0.25">
      <c r="A834" s="7"/>
      <c r="B834" s="15"/>
      <c r="C834" s="1"/>
      <c r="D834" s="1"/>
      <c r="E834" s="8"/>
      <c r="F834" s="1"/>
    </row>
    <row r="835" spans="1:6" ht="12.75" customHeight="1" x14ac:dyDescent="0.25">
      <c r="A835" s="7"/>
      <c r="B835" s="15"/>
      <c r="C835" s="1"/>
      <c r="D835" s="1"/>
      <c r="E835" s="8"/>
      <c r="F835" s="1"/>
    </row>
    <row r="836" spans="1:6" ht="12.75" customHeight="1" x14ac:dyDescent="0.25">
      <c r="A836" s="7"/>
      <c r="B836" s="15"/>
      <c r="C836" s="1"/>
      <c r="D836" s="1"/>
      <c r="E836" s="8"/>
      <c r="F836" s="1"/>
    </row>
    <row r="837" spans="1:6" ht="12.75" customHeight="1" x14ac:dyDescent="0.25">
      <c r="A837" s="7"/>
      <c r="B837" s="15"/>
      <c r="C837" s="1"/>
      <c r="D837" s="1"/>
      <c r="E837" s="8"/>
      <c r="F837" s="1"/>
    </row>
    <row r="838" spans="1:6" ht="12.75" customHeight="1" x14ac:dyDescent="0.25">
      <c r="A838" s="7"/>
      <c r="B838" s="15"/>
      <c r="C838" s="1"/>
      <c r="D838" s="1"/>
      <c r="E838" s="8"/>
      <c r="F838" s="1"/>
    </row>
    <row r="839" spans="1:6" ht="12.75" customHeight="1" x14ac:dyDescent="0.25">
      <c r="A839" s="7"/>
      <c r="B839" s="15"/>
      <c r="C839" s="1"/>
      <c r="D839" s="1"/>
      <c r="E839" s="8"/>
      <c r="F839" s="1"/>
    </row>
    <row r="840" spans="1:6" ht="12.75" customHeight="1" x14ac:dyDescent="0.25">
      <c r="A840" s="7"/>
      <c r="B840" s="15"/>
      <c r="C840" s="1"/>
      <c r="D840" s="1"/>
      <c r="E840" s="8"/>
      <c r="F840" s="1"/>
    </row>
    <row r="841" spans="1:6" ht="12.75" customHeight="1" x14ac:dyDescent="0.25">
      <c r="A841" s="7"/>
      <c r="B841" s="15"/>
      <c r="C841" s="1"/>
      <c r="D841" s="1"/>
      <c r="E841" s="8"/>
      <c r="F841" s="1"/>
    </row>
    <row r="842" spans="1:6" ht="12.75" customHeight="1" x14ac:dyDescent="0.25">
      <c r="A842" s="7"/>
      <c r="B842" s="15"/>
      <c r="C842" s="1"/>
      <c r="D842" s="1"/>
      <c r="E842" s="8"/>
      <c r="F842" s="1"/>
    </row>
    <row r="843" spans="1:6" ht="12.75" customHeight="1" x14ac:dyDescent="0.25">
      <c r="A843" s="7"/>
      <c r="B843" s="15"/>
      <c r="C843" s="1"/>
      <c r="D843" s="1"/>
      <c r="E843" s="8"/>
      <c r="F843" s="1"/>
    </row>
    <row r="844" spans="1:6" ht="12.75" customHeight="1" x14ac:dyDescent="0.25">
      <c r="A844" s="7"/>
      <c r="B844" s="15"/>
      <c r="C844" s="1"/>
      <c r="D844" s="1"/>
      <c r="E844" s="8"/>
      <c r="F844" s="1"/>
    </row>
    <row r="845" spans="1:6" ht="12.75" customHeight="1" x14ac:dyDescent="0.25">
      <c r="A845" s="7"/>
      <c r="B845" s="15"/>
      <c r="C845" s="1"/>
      <c r="D845" s="1"/>
      <c r="E845" s="8"/>
      <c r="F845" s="1"/>
    </row>
    <row r="846" spans="1:6" ht="12.75" customHeight="1" x14ac:dyDescent="0.25">
      <c r="A846" s="7"/>
      <c r="B846" s="15"/>
      <c r="C846" s="1"/>
      <c r="D846" s="1"/>
      <c r="E846" s="8"/>
      <c r="F846" s="1"/>
    </row>
    <row r="847" spans="1:6" ht="12.75" customHeight="1" x14ac:dyDescent="0.25">
      <c r="A847" s="7"/>
      <c r="B847" s="15"/>
      <c r="C847" s="1"/>
      <c r="D847" s="1"/>
      <c r="E847" s="8"/>
      <c r="F847" s="1"/>
    </row>
    <row r="848" spans="1:6" ht="12.75" customHeight="1" x14ac:dyDescent="0.25">
      <c r="A848" s="7"/>
      <c r="B848" s="15"/>
      <c r="C848" s="1"/>
      <c r="D848" s="1"/>
      <c r="E848" s="8"/>
      <c r="F848" s="1"/>
    </row>
    <row r="849" spans="1:6" ht="12.75" customHeight="1" x14ac:dyDescent="0.25">
      <c r="A849" s="7"/>
      <c r="B849" s="15"/>
      <c r="C849" s="1"/>
      <c r="D849" s="1"/>
      <c r="E849" s="8"/>
      <c r="F849" s="1"/>
    </row>
    <row r="850" spans="1:6" ht="12.75" customHeight="1" x14ac:dyDescent="0.25">
      <c r="A850" s="7"/>
      <c r="B850" s="15"/>
      <c r="C850" s="1"/>
      <c r="D850" s="1"/>
      <c r="E850" s="8"/>
      <c r="F850" s="1"/>
    </row>
    <row r="851" spans="1:6" ht="12.75" customHeight="1" x14ac:dyDescent="0.25">
      <c r="A851" s="7"/>
      <c r="B851" s="15"/>
      <c r="C851" s="1"/>
      <c r="D851" s="1"/>
      <c r="E851" s="8"/>
      <c r="F851" s="1"/>
    </row>
    <row r="852" spans="1:6" ht="12.75" customHeight="1" x14ac:dyDescent="0.25">
      <c r="A852" s="7"/>
      <c r="B852" s="15"/>
      <c r="C852" s="1"/>
      <c r="D852" s="1"/>
      <c r="E852" s="8"/>
      <c r="F852" s="1"/>
    </row>
    <row r="853" spans="1:6" ht="12.75" customHeight="1" x14ac:dyDescent="0.25">
      <c r="A853" s="7"/>
      <c r="B853" s="15"/>
      <c r="C853" s="1"/>
      <c r="D853" s="1"/>
      <c r="E853" s="8"/>
      <c r="F853" s="1"/>
    </row>
    <row r="854" spans="1:6" ht="12.75" customHeight="1" x14ac:dyDescent="0.25">
      <c r="A854" s="7"/>
      <c r="B854" s="15"/>
      <c r="C854" s="1"/>
      <c r="D854" s="1"/>
      <c r="E854" s="8"/>
      <c r="F854" s="1"/>
    </row>
    <row r="855" spans="1:6" ht="12.75" customHeight="1" x14ac:dyDescent="0.25">
      <c r="A855" s="7"/>
      <c r="B855" s="15"/>
      <c r="C855" s="1"/>
      <c r="D855" s="1"/>
      <c r="E855" s="8"/>
      <c r="F855" s="1"/>
    </row>
    <row r="856" spans="1:6" ht="12.75" customHeight="1" x14ac:dyDescent="0.25">
      <c r="A856" s="7"/>
      <c r="B856" s="15"/>
      <c r="C856" s="1"/>
      <c r="D856" s="1"/>
      <c r="E856" s="8"/>
      <c r="F856" s="1"/>
    </row>
    <row r="857" spans="1:6" ht="12.75" customHeight="1" x14ac:dyDescent="0.25">
      <c r="A857" s="7"/>
      <c r="B857" s="15"/>
      <c r="C857" s="1"/>
      <c r="D857" s="1"/>
      <c r="E857" s="8"/>
      <c r="F857" s="1"/>
    </row>
    <row r="858" spans="1:6" ht="12.75" customHeight="1" x14ac:dyDescent="0.25">
      <c r="A858" s="7"/>
      <c r="B858" s="15"/>
      <c r="C858" s="1"/>
      <c r="D858" s="1"/>
      <c r="E858" s="8"/>
      <c r="F858" s="1"/>
    </row>
    <row r="859" spans="1:6" ht="12.75" customHeight="1" x14ac:dyDescent="0.25">
      <c r="A859" s="7"/>
      <c r="B859" s="15"/>
      <c r="C859" s="1"/>
      <c r="D859" s="1"/>
      <c r="E859" s="8"/>
      <c r="F859" s="1"/>
    </row>
    <row r="860" spans="1:6" ht="12.75" customHeight="1" x14ac:dyDescent="0.25">
      <c r="A860" s="7"/>
      <c r="B860" s="15"/>
      <c r="C860" s="1"/>
      <c r="D860" s="1"/>
      <c r="E860" s="8"/>
      <c r="F860" s="1"/>
    </row>
    <row r="861" spans="1:6" ht="12.75" customHeight="1" x14ac:dyDescent="0.25">
      <c r="A861" s="7"/>
      <c r="B861" s="15"/>
      <c r="C861" s="1"/>
      <c r="D861" s="1"/>
      <c r="E861" s="8"/>
      <c r="F861" s="1"/>
    </row>
    <row r="862" spans="1:6" ht="12.75" customHeight="1" x14ac:dyDescent="0.25">
      <c r="A862" s="7"/>
      <c r="B862" s="15"/>
      <c r="C862" s="1"/>
      <c r="D862" s="1"/>
      <c r="E862" s="8"/>
      <c r="F862" s="1"/>
    </row>
    <row r="863" spans="1:6" ht="12.75" customHeight="1" x14ac:dyDescent="0.25">
      <c r="A863" s="7"/>
      <c r="B863" s="15"/>
      <c r="C863" s="1"/>
      <c r="D863" s="1"/>
      <c r="E863" s="8"/>
      <c r="F863" s="1"/>
    </row>
    <row r="864" spans="1:6" ht="12.75" customHeight="1" x14ac:dyDescent="0.25">
      <c r="A864" s="7"/>
      <c r="B864" s="15"/>
      <c r="C864" s="1"/>
      <c r="D864" s="1"/>
      <c r="E864" s="8"/>
      <c r="F864" s="1"/>
    </row>
    <row r="865" spans="1:6" ht="12.75" customHeight="1" x14ac:dyDescent="0.25">
      <c r="A865" s="7"/>
      <c r="B865" s="15"/>
      <c r="C865" s="1"/>
      <c r="D865" s="1"/>
      <c r="E865" s="8"/>
      <c r="F865" s="1"/>
    </row>
    <row r="866" spans="1:6" ht="12.75" customHeight="1" x14ac:dyDescent="0.25">
      <c r="A866" s="7"/>
      <c r="B866" s="15"/>
      <c r="C866" s="1"/>
      <c r="D866" s="1"/>
      <c r="E866" s="8"/>
      <c r="F866" s="1"/>
    </row>
    <row r="867" spans="1:6" ht="12.75" customHeight="1" x14ac:dyDescent="0.25">
      <c r="A867" s="7"/>
      <c r="B867" s="15"/>
      <c r="C867" s="1"/>
      <c r="D867" s="1"/>
      <c r="E867" s="8"/>
      <c r="F867" s="1"/>
    </row>
    <row r="868" spans="1:6" ht="12.75" customHeight="1" x14ac:dyDescent="0.25">
      <c r="A868" s="7"/>
      <c r="B868" s="15"/>
      <c r="C868" s="1"/>
      <c r="D868" s="1"/>
      <c r="E868" s="8"/>
      <c r="F868" s="1"/>
    </row>
    <row r="869" spans="1:6" ht="12.75" customHeight="1" x14ac:dyDescent="0.25">
      <c r="A869" s="7"/>
      <c r="B869" s="15"/>
      <c r="C869" s="1"/>
      <c r="D869" s="1"/>
      <c r="E869" s="8"/>
      <c r="F869" s="1"/>
    </row>
    <row r="870" spans="1:6" ht="12.75" customHeight="1" x14ac:dyDescent="0.25">
      <c r="A870" s="7"/>
      <c r="B870" s="15"/>
      <c r="C870" s="1"/>
      <c r="D870" s="1"/>
      <c r="E870" s="8"/>
      <c r="F870" s="1"/>
    </row>
    <row r="871" spans="1:6" ht="12.75" customHeight="1" x14ac:dyDescent="0.25">
      <c r="A871" s="7"/>
      <c r="B871" s="15"/>
      <c r="C871" s="1"/>
      <c r="D871" s="1"/>
      <c r="E871" s="8"/>
      <c r="F871" s="1"/>
    </row>
    <row r="872" spans="1:6" ht="12.75" customHeight="1" x14ac:dyDescent="0.25">
      <c r="A872" s="7"/>
      <c r="B872" s="15"/>
      <c r="C872" s="1"/>
      <c r="D872" s="1"/>
      <c r="E872" s="8"/>
      <c r="F872" s="1"/>
    </row>
    <row r="873" spans="1:6" ht="12.75" customHeight="1" x14ac:dyDescent="0.25">
      <c r="A873" s="7"/>
      <c r="B873" s="15"/>
      <c r="C873" s="1"/>
      <c r="D873" s="1"/>
      <c r="E873" s="8"/>
      <c r="F873" s="1"/>
    </row>
    <row r="874" spans="1:6" ht="12.75" customHeight="1" x14ac:dyDescent="0.25">
      <c r="A874" s="7"/>
      <c r="B874" s="15"/>
      <c r="C874" s="1"/>
      <c r="D874" s="1"/>
      <c r="E874" s="8"/>
      <c r="F874" s="1"/>
    </row>
    <row r="875" spans="1:6" ht="12.75" customHeight="1" x14ac:dyDescent="0.25">
      <c r="A875" s="7"/>
      <c r="B875" s="15"/>
      <c r="C875" s="1"/>
      <c r="D875" s="1"/>
      <c r="E875" s="8"/>
      <c r="F875" s="1"/>
    </row>
    <row r="876" spans="1:6" ht="12.75" customHeight="1" x14ac:dyDescent="0.25">
      <c r="A876" s="7"/>
      <c r="B876" s="15"/>
      <c r="C876" s="1"/>
      <c r="D876" s="1"/>
      <c r="E876" s="8"/>
      <c r="F876" s="1"/>
    </row>
    <row r="877" spans="1:6" ht="12.75" customHeight="1" x14ac:dyDescent="0.25">
      <c r="A877" s="7"/>
      <c r="B877" s="15"/>
      <c r="C877" s="1"/>
      <c r="D877" s="1"/>
      <c r="E877" s="8"/>
      <c r="F877" s="1"/>
    </row>
    <row r="878" spans="1:6" ht="12.75" customHeight="1" x14ac:dyDescent="0.25">
      <c r="A878" s="7"/>
      <c r="B878" s="15"/>
      <c r="C878" s="1"/>
      <c r="D878" s="1"/>
      <c r="E878" s="8"/>
      <c r="F878" s="1"/>
    </row>
    <row r="879" spans="1:6" ht="12.75" customHeight="1" x14ac:dyDescent="0.25">
      <c r="A879" s="7"/>
      <c r="B879" s="15"/>
      <c r="C879" s="1"/>
      <c r="D879" s="1"/>
      <c r="E879" s="8"/>
      <c r="F879" s="1"/>
    </row>
    <row r="880" spans="1:6" ht="12.75" customHeight="1" x14ac:dyDescent="0.25">
      <c r="A880" s="7"/>
      <c r="B880" s="15"/>
      <c r="C880" s="1"/>
      <c r="D880" s="1"/>
      <c r="E880" s="8"/>
      <c r="F880" s="1"/>
    </row>
    <row r="881" spans="1:6" ht="12.75" customHeight="1" x14ac:dyDescent="0.25">
      <c r="A881" s="7"/>
      <c r="B881" s="15"/>
      <c r="C881" s="1"/>
      <c r="D881" s="1"/>
      <c r="E881" s="8"/>
      <c r="F881" s="1"/>
    </row>
    <row r="882" spans="1:6" ht="12.75" customHeight="1" x14ac:dyDescent="0.25">
      <c r="A882" s="7"/>
      <c r="B882" s="15"/>
      <c r="C882" s="1"/>
      <c r="D882" s="1"/>
      <c r="E882" s="8"/>
      <c r="F882" s="1"/>
    </row>
    <row r="883" spans="1:6" ht="12.75" customHeight="1" x14ac:dyDescent="0.25">
      <c r="A883" s="7"/>
      <c r="B883" s="15"/>
      <c r="C883" s="1"/>
      <c r="D883" s="1"/>
      <c r="E883" s="8"/>
      <c r="F883" s="1"/>
    </row>
    <row r="884" spans="1:6" ht="12.75" customHeight="1" x14ac:dyDescent="0.25">
      <c r="A884" s="7"/>
      <c r="B884" s="15"/>
      <c r="C884" s="1"/>
      <c r="D884" s="1"/>
      <c r="E884" s="8"/>
      <c r="F884" s="1"/>
    </row>
    <row r="885" spans="1:6" ht="12.75" customHeight="1" x14ac:dyDescent="0.25">
      <c r="A885" s="7"/>
      <c r="B885" s="15"/>
      <c r="C885" s="1"/>
      <c r="D885" s="1"/>
      <c r="E885" s="8"/>
      <c r="F885" s="1"/>
    </row>
    <row r="886" spans="1:6" ht="12.75" customHeight="1" x14ac:dyDescent="0.25">
      <c r="A886" s="7"/>
      <c r="B886" s="15"/>
      <c r="C886" s="1"/>
      <c r="D886" s="1"/>
      <c r="E886" s="8"/>
      <c r="F886" s="1"/>
    </row>
    <row r="887" spans="1:6" ht="12.75" customHeight="1" x14ac:dyDescent="0.25">
      <c r="A887" s="7"/>
      <c r="B887" s="15"/>
      <c r="C887" s="1"/>
      <c r="D887" s="1"/>
      <c r="E887" s="8"/>
      <c r="F887" s="1"/>
    </row>
    <row r="888" spans="1:6" ht="12.75" customHeight="1" x14ac:dyDescent="0.25">
      <c r="A888" s="7"/>
      <c r="B888" s="15"/>
      <c r="C888" s="1"/>
      <c r="D888" s="1"/>
      <c r="E888" s="8"/>
      <c r="F888" s="1"/>
    </row>
    <row r="889" spans="1:6" ht="12.75" customHeight="1" x14ac:dyDescent="0.25">
      <c r="A889" s="7"/>
      <c r="B889" s="15"/>
      <c r="C889" s="1"/>
      <c r="D889" s="1"/>
      <c r="E889" s="8"/>
      <c r="F889" s="1"/>
    </row>
    <row r="890" spans="1:6" ht="12.75" customHeight="1" x14ac:dyDescent="0.25">
      <c r="A890" s="7"/>
      <c r="B890" s="15"/>
      <c r="C890" s="1"/>
      <c r="D890" s="1"/>
      <c r="E890" s="8"/>
      <c r="F890" s="1"/>
    </row>
    <row r="891" spans="1:6" ht="12.75" customHeight="1" x14ac:dyDescent="0.25">
      <c r="A891" s="7"/>
      <c r="B891" s="15"/>
      <c r="C891" s="1"/>
      <c r="D891" s="1"/>
      <c r="E891" s="8"/>
      <c r="F891" s="1"/>
    </row>
    <row r="892" spans="1:6" ht="12.75" customHeight="1" x14ac:dyDescent="0.25">
      <c r="A892" s="7"/>
      <c r="B892" s="15"/>
      <c r="C892" s="1"/>
      <c r="D892" s="1"/>
      <c r="E892" s="8"/>
      <c r="F892" s="1"/>
    </row>
    <row r="893" spans="1:6" ht="12.75" customHeight="1" x14ac:dyDescent="0.25">
      <c r="A893" s="7"/>
      <c r="B893" s="15"/>
      <c r="C893" s="1"/>
      <c r="D893" s="1"/>
      <c r="E893" s="8"/>
      <c r="F893" s="1"/>
    </row>
    <row r="894" spans="1:6" ht="12.75" customHeight="1" x14ac:dyDescent="0.25">
      <c r="A894" s="7"/>
      <c r="B894" s="15"/>
      <c r="C894" s="1"/>
      <c r="D894" s="1"/>
      <c r="E894" s="8"/>
      <c r="F894" s="1"/>
    </row>
    <row r="895" spans="1:6" ht="12.75" customHeight="1" x14ac:dyDescent="0.25">
      <c r="A895" s="7"/>
      <c r="B895" s="15"/>
      <c r="C895" s="1"/>
      <c r="D895" s="1"/>
      <c r="E895" s="8"/>
      <c r="F895" s="1"/>
    </row>
    <row r="896" spans="1:6" ht="12.75" customHeight="1" x14ac:dyDescent="0.25">
      <c r="A896" s="7"/>
      <c r="B896" s="15"/>
      <c r="C896" s="1"/>
      <c r="D896" s="1"/>
      <c r="E896" s="8"/>
      <c r="F896" s="1"/>
    </row>
    <row r="897" spans="1:6" ht="12.75" customHeight="1" x14ac:dyDescent="0.25">
      <c r="A897" s="7"/>
      <c r="B897" s="15"/>
      <c r="C897" s="1"/>
      <c r="D897" s="1"/>
      <c r="E897" s="8"/>
      <c r="F897" s="1"/>
    </row>
    <row r="898" spans="1:6" ht="12.75" customHeight="1" x14ac:dyDescent="0.25">
      <c r="A898" s="7"/>
      <c r="B898" s="15"/>
      <c r="C898" s="1"/>
      <c r="D898" s="1"/>
      <c r="E898" s="8"/>
      <c r="F898" s="1"/>
    </row>
    <row r="899" spans="1:6" ht="12.75" customHeight="1" x14ac:dyDescent="0.25">
      <c r="A899" s="7"/>
      <c r="B899" s="15"/>
      <c r="C899" s="1"/>
      <c r="D899" s="1"/>
      <c r="E899" s="8"/>
      <c r="F899" s="1"/>
    </row>
    <row r="900" spans="1:6" ht="12.75" customHeight="1" x14ac:dyDescent="0.25">
      <c r="A900" s="7"/>
      <c r="B900" s="15"/>
      <c r="C900" s="1"/>
      <c r="D900" s="1"/>
      <c r="E900" s="8"/>
      <c r="F900" s="1"/>
    </row>
    <row r="901" spans="1:6" ht="12.75" customHeight="1" x14ac:dyDescent="0.25">
      <c r="A901" s="7"/>
      <c r="B901" s="15"/>
      <c r="C901" s="1"/>
      <c r="D901" s="1"/>
      <c r="E901" s="8"/>
      <c r="F901" s="1"/>
    </row>
    <row r="902" spans="1:6" ht="12.75" customHeight="1" x14ac:dyDescent="0.25">
      <c r="A902" s="7"/>
      <c r="B902" s="15"/>
      <c r="C902" s="1"/>
      <c r="D902" s="1"/>
      <c r="E902" s="8"/>
      <c r="F902" s="1"/>
    </row>
    <row r="903" spans="1:6" ht="12.75" customHeight="1" x14ac:dyDescent="0.25">
      <c r="A903" s="7"/>
      <c r="B903" s="15"/>
      <c r="C903" s="1"/>
      <c r="D903" s="1"/>
      <c r="E903" s="8"/>
      <c r="F903" s="1"/>
    </row>
    <row r="904" spans="1:6" ht="12.75" customHeight="1" x14ac:dyDescent="0.25">
      <c r="A904" s="7"/>
      <c r="B904" s="15"/>
      <c r="C904" s="1"/>
      <c r="D904" s="1"/>
      <c r="E904" s="8"/>
      <c r="F904" s="1"/>
    </row>
    <row r="905" spans="1:6" ht="12.75" customHeight="1" x14ac:dyDescent="0.25">
      <c r="A905" s="7"/>
      <c r="B905" s="15"/>
      <c r="C905" s="1"/>
      <c r="D905" s="1"/>
      <c r="E905" s="8"/>
      <c r="F905" s="1"/>
    </row>
    <row r="906" spans="1:6" ht="12.75" customHeight="1" x14ac:dyDescent="0.25">
      <c r="A906" s="7"/>
      <c r="B906" s="15"/>
      <c r="C906" s="1"/>
      <c r="D906" s="1"/>
      <c r="E906" s="8"/>
      <c r="F906" s="1"/>
    </row>
    <row r="907" spans="1:6" ht="12.75" customHeight="1" x14ac:dyDescent="0.25">
      <c r="A907" s="7"/>
      <c r="B907" s="15"/>
      <c r="C907" s="1"/>
      <c r="D907" s="1"/>
      <c r="E907" s="8"/>
      <c r="F907" s="1"/>
    </row>
    <row r="908" spans="1:6" ht="12.75" customHeight="1" x14ac:dyDescent="0.25">
      <c r="A908" s="7"/>
      <c r="B908" s="15"/>
      <c r="C908" s="1"/>
      <c r="D908" s="1"/>
      <c r="E908" s="8"/>
      <c r="F908" s="1"/>
    </row>
    <row r="909" spans="1:6" ht="12.75" customHeight="1" x14ac:dyDescent="0.25">
      <c r="A909" s="7"/>
      <c r="B909" s="15"/>
      <c r="C909" s="1"/>
      <c r="D909" s="1"/>
      <c r="E909" s="8"/>
      <c r="F909" s="1"/>
    </row>
    <row r="910" spans="1:6" ht="12.75" customHeight="1" x14ac:dyDescent="0.25">
      <c r="A910" s="7"/>
      <c r="B910" s="15"/>
      <c r="C910" s="1"/>
      <c r="D910" s="1"/>
      <c r="E910" s="8"/>
      <c r="F910" s="1"/>
    </row>
    <row r="911" spans="1:6" ht="12.75" customHeight="1" x14ac:dyDescent="0.25">
      <c r="A911" s="7"/>
      <c r="B911" s="15"/>
      <c r="C911" s="1"/>
      <c r="D911" s="1"/>
      <c r="E911" s="8"/>
      <c r="F911" s="1"/>
    </row>
    <row r="912" spans="1:6" ht="12.75" customHeight="1" x14ac:dyDescent="0.25">
      <c r="A912" s="7"/>
      <c r="B912" s="15"/>
      <c r="C912" s="1"/>
      <c r="D912" s="1"/>
      <c r="E912" s="8"/>
      <c r="F912" s="1"/>
    </row>
    <row r="913" spans="1:6" ht="12.75" customHeight="1" x14ac:dyDescent="0.25">
      <c r="A913" s="7"/>
      <c r="B913" s="15"/>
      <c r="C913" s="1"/>
      <c r="D913" s="1"/>
      <c r="E913" s="8"/>
      <c r="F913" s="1"/>
    </row>
    <row r="914" spans="1:6" ht="12.75" customHeight="1" x14ac:dyDescent="0.25">
      <c r="A914" s="7"/>
      <c r="B914" s="15"/>
      <c r="C914" s="1"/>
      <c r="D914" s="1"/>
      <c r="E914" s="8"/>
      <c r="F914" s="1"/>
    </row>
    <row r="915" spans="1:6" ht="12.75" customHeight="1" x14ac:dyDescent="0.25">
      <c r="A915" s="7"/>
      <c r="B915" s="15"/>
      <c r="C915" s="1"/>
      <c r="D915" s="1"/>
      <c r="E915" s="8"/>
      <c r="F915" s="1"/>
    </row>
    <row r="916" spans="1:6" ht="12.75" customHeight="1" x14ac:dyDescent="0.25">
      <c r="A916" s="7"/>
      <c r="B916" s="15"/>
      <c r="C916" s="1"/>
      <c r="D916" s="1"/>
      <c r="E916" s="8"/>
      <c r="F916" s="1"/>
    </row>
    <row r="917" spans="1:6" ht="12.75" customHeight="1" x14ac:dyDescent="0.25">
      <c r="A917" s="7"/>
      <c r="B917" s="15"/>
      <c r="C917" s="1"/>
      <c r="D917" s="1"/>
      <c r="E917" s="8"/>
      <c r="F917" s="1"/>
    </row>
    <row r="918" spans="1:6" ht="12.75" customHeight="1" x14ac:dyDescent="0.25">
      <c r="A918" s="7"/>
      <c r="B918" s="15"/>
      <c r="C918" s="1"/>
      <c r="D918" s="1"/>
      <c r="E918" s="8"/>
      <c r="F918" s="1"/>
    </row>
    <row r="919" spans="1:6" ht="12.75" customHeight="1" x14ac:dyDescent="0.25">
      <c r="A919" s="7"/>
      <c r="B919" s="15"/>
      <c r="C919" s="1"/>
      <c r="D919" s="1"/>
      <c r="E919" s="8"/>
      <c r="F919" s="1"/>
    </row>
    <row r="920" spans="1:6" ht="12.75" customHeight="1" x14ac:dyDescent="0.25">
      <c r="A920" s="7"/>
      <c r="B920" s="15"/>
      <c r="C920" s="1"/>
      <c r="D920" s="1"/>
      <c r="E920" s="8"/>
      <c r="F920" s="1"/>
    </row>
    <row r="921" spans="1:6" ht="12.75" customHeight="1" x14ac:dyDescent="0.25">
      <c r="A921" s="7"/>
      <c r="B921" s="15"/>
      <c r="C921" s="1"/>
      <c r="D921" s="1"/>
      <c r="E921" s="8"/>
      <c r="F921" s="1"/>
    </row>
    <row r="922" spans="1:6" ht="12.75" customHeight="1" x14ac:dyDescent="0.25">
      <c r="A922" s="7"/>
      <c r="B922" s="15"/>
      <c r="C922" s="1"/>
      <c r="D922" s="1"/>
      <c r="E922" s="8"/>
      <c r="F922" s="1"/>
    </row>
    <row r="923" spans="1:6" ht="12.75" customHeight="1" x14ac:dyDescent="0.25">
      <c r="A923" s="7"/>
      <c r="B923" s="15"/>
      <c r="C923" s="1"/>
      <c r="D923" s="1"/>
      <c r="E923" s="8"/>
      <c r="F923" s="1"/>
    </row>
    <row r="924" spans="1:6" ht="12.75" customHeight="1" x14ac:dyDescent="0.25">
      <c r="A924" s="7"/>
      <c r="B924" s="15"/>
      <c r="C924" s="1"/>
      <c r="D924" s="1"/>
      <c r="E924" s="8"/>
      <c r="F924" s="1"/>
    </row>
    <row r="925" spans="1:6" ht="12.75" customHeight="1" x14ac:dyDescent="0.25">
      <c r="A925" s="7"/>
      <c r="B925" s="15"/>
      <c r="C925" s="1"/>
      <c r="D925" s="1"/>
      <c r="E925" s="8"/>
      <c r="F925" s="1"/>
    </row>
    <row r="926" spans="1:6" ht="12.75" customHeight="1" x14ac:dyDescent="0.25">
      <c r="A926" s="7"/>
      <c r="B926" s="15"/>
      <c r="C926" s="1"/>
      <c r="D926" s="1"/>
      <c r="E926" s="8"/>
      <c r="F926" s="1"/>
    </row>
    <row r="927" spans="1:6" ht="12.75" customHeight="1" x14ac:dyDescent="0.25">
      <c r="A927" s="7"/>
      <c r="B927" s="15"/>
      <c r="C927" s="1"/>
      <c r="D927" s="1"/>
      <c r="E927" s="8"/>
      <c r="F927" s="1"/>
    </row>
    <row r="928" spans="1:6" ht="12.75" customHeight="1" x14ac:dyDescent="0.25">
      <c r="A928" s="7"/>
      <c r="B928" s="15"/>
      <c r="C928" s="1"/>
      <c r="D928" s="1"/>
      <c r="E928" s="8"/>
      <c r="F928" s="1"/>
    </row>
    <row r="929" spans="1:6" ht="12.75" customHeight="1" x14ac:dyDescent="0.25">
      <c r="A929" s="7"/>
      <c r="B929" s="15"/>
      <c r="C929" s="1"/>
      <c r="D929" s="1"/>
      <c r="E929" s="8"/>
      <c r="F929" s="1"/>
    </row>
    <row r="930" spans="1:6" ht="12.75" customHeight="1" x14ac:dyDescent="0.25">
      <c r="A930" s="7"/>
      <c r="B930" s="15"/>
      <c r="C930" s="1"/>
      <c r="D930" s="1"/>
      <c r="E930" s="8"/>
      <c r="F930" s="1"/>
    </row>
    <row r="931" spans="1:6" ht="12.75" customHeight="1" x14ac:dyDescent="0.25">
      <c r="A931" s="7"/>
      <c r="B931" s="15"/>
      <c r="C931" s="1"/>
      <c r="D931" s="1"/>
      <c r="E931" s="8"/>
      <c r="F931" s="1"/>
    </row>
    <row r="932" spans="1:6" ht="12.75" customHeight="1" x14ac:dyDescent="0.25">
      <c r="A932" s="7"/>
      <c r="B932" s="15"/>
      <c r="C932" s="1"/>
      <c r="D932" s="1"/>
      <c r="E932" s="8"/>
      <c r="F932" s="1"/>
    </row>
    <row r="933" spans="1:6" ht="12.75" customHeight="1" x14ac:dyDescent="0.25">
      <c r="A933" s="7"/>
      <c r="B933" s="15"/>
      <c r="C933" s="1"/>
      <c r="D933" s="1"/>
      <c r="E933" s="8"/>
      <c r="F933" s="1"/>
    </row>
    <row r="934" spans="1:6" ht="12.75" customHeight="1" x14ac:dyDescent="0.25">
      <c r="A934" s="7"/>
      <c r="B934" s="15"/>
      <c r="C934" s="1"/>
      <c r="D934" s="1"/>
      <c r="E934" s="8"/>
      <c r="F934" s="1"/>
    </row>
    <row r="935" spans="1:6" ht="12.75" customHeight="1" x14ac:dyDescent="0.25">
      <c r="A935" s="7"/>
      <c r="B935" s="15"/>
      <c r="C935" s="1"/>
      <c r="D935" s="1"/>
      <c r="E935" s="8"/>
      <c r="F935" s="1"/>
    </row>
    <row r="936" spans="1:6" ht="12.75" customHeight="1" x14ac:dyDescent="0.25">
      <c r="A936" s="7"/>
      <c r="B936" s="15"/>
      <c r="C936" s="1"/>
      <c r="D936" s="1"/>
      <c r="E936" s="8"/>
      <c r="F936" s="1"/>
    </row>
    <row r="937" spans="1:6" ht="12.75" customHeight="1" x14ac:dyDescent="0.25">
      <c r="A937" s="7"/>
      <c r="B937" s="15"/>
      <c r="C937" s="1"/>
      <c r="D937" s="1"/>
      <c r="E937" s="8"/>
      <c r="F937" s="1"/>
    </row>
    <row r="938" spans="1:6" ht="12.75" customHeight="1" x14ac:dyDescent="0.25">
      <c r="A938" s="7"/>
      <c r="B938" s="15"/>
      <c r="C938" s="1"/>
      <c r="D938" s="1"/>
      <c r="E938" s="8"/>
      <c r="F938" s="1"/>
    </row>
    <row r="939" spans="1:6" ht="12.75" customHeight="1" x14ac:dyDescent="0.25">
      <c r="A939" s="7"/>
      <c r="B939" s="15"/>
      <c r="C939" s="1"/>
      <c r="D939" s="1"/>
      <c r="E939" s="8"/>
      <c r="F939" s="1"/>
    </row>
    <row r="940" spans="1:6" ht="12.75" customHeight="1" x14ac:dyDescent="0.25">
      <c r="A940" s="7"/>
      <c r="B940" s="15"/>
      <c r="C940" s="1"/>
      <c r="D940" s="1"/>
      <c r="E940" s="8"/>
      <c r="F940" s="1"/>
    </row>
    <row r="941" spans="1:6" ht="12.75" customHeight="1" x14ac:dyDescent="0.25">
      <c r="A941" s="7"/>
      <c r="B941" s="15"/>
      <c r="C941" s="1"/>
      <c r="D941" s="1"/>
      <c r="E941" s="8"/>
      <c r="F941" s="1"/>
    </row>
    <row r="942" spans="1:6" ht="12.75" customHeight="1" x14ac:dyDescent="0.25">
      <c r="A942" s="7"/>
      <c r="B942" s="15"/>
      <c r="C942" s="1"/>
      <c r="D942" s="1"/>
      <c r="E942" s="8"/>
      <c r="F942" s="1"/>
    </row>
    <row r="943" spans="1:6" ht="12.75" customHeight="1" x14ac:dyDescent="0.25">
      <c r="A943" s="7"/>
      <c r="B943" s="15"/>
      <c r="C943" s="1"/>
      <c r="D943" s="1"/>
      <c r="E943" s="8"/>
      <c r="F943" s="1"/>
    </row>
    <row r="944" spans="1:6" ht="12.75" customHeight="1" x14ac:dyDescent="0.25">
      <c r="A944" s="7"/>
      <c r="B944" s="15"/>
      <c r="C944" s="1"/>
      <c r="D944" s="1"/>
      <c r="E944" s="8"/>
      <c r="F944" s="1"/>
    </row>
    <row r="945" spans="1:6" ht="12.75" customHeight="1" x14ac:dyDescent="0.25">
      <c r="A945" s="7"/>
      <c r="B945" s="15"/>
      <c r="C945" s="1"/>
      <c r="D945" s="1"/>
      <c r="E945" s="8"/>
      <c r="F945" s="1"/>
    </row>
    <row r="946" spans="1:6" ht="12.75" customHeight="1" x14ac:dyDescent="0.25">
      <c r="A946" s="7"/>
      <c r="B946" s="15"/>
      <c r="C946" s="1"/>
      <c r="D946" s="1"/>
      <c r="E946" s="8"/>
      <c r="F946" s="1"/>
    </row>
    <row r="947" spans="1:6" ht="12.75" customHeight="1" x14ac:dyDescent="0.25">
      <c r="A947" s="7"/>
      <c r="B947" s="15"/>
      <c r="C947" s="1"/>
      <c r="D947" s="1"/>
      <c r="E947" s="8"/>
      <c r="F947" s="1"/>
    </row>
    <row r="948" spans="1:6" ht="12.75" customHeight="1" x14ac:dyDescent="0.25">
      <c r="A948" s="7"/>
      <c r="B948" s="15"/>
      <c r="C948" s="1"/>
      <c r="D948" s="1"/>
      <c r="E948" s="8"/>
      <c r="F948" s="1"/>
    </row>
    <row r="949" spans="1:6" ht="12.75" customHeight="1" x14ac:dyDescent="0.25">
      <c r="A949" s="7"/>
      <c r="B949" s="15"/>
      <c r="C949" s="1"/>
      <c r="D949" s="1"/>
      <c r="E949" s="8"/>
      <c r="F949" s="1"/>
    </row>
    <row r="950" spans="1:6" ht="12.75" customHeight="1" x14ac:dyDescent="0.25">
      <c r="A950" s="7"/>
      <c r="B950" s="15"/>
      <c r="C950" s="1"/>
      <c r="D950" s="1"/>
      <c r="E950" s="8"/>
      <c r="F950" s="1"/>
    </row>
    <row r="951" spans="1:6" ht="12.75" customHeight="1" x14ac:dyDescent="0.25">
      <c r="A951" s="7"/>
      <c r="B951" s="15"/>
      <c r="C951" s="1"/>
      <c r="D951" s="1"/>
      <c r="E951" s="8"/>
      <c r="F951" s="1"/>
    </row>
    <row r="952" spans="1:6" ht="12.75" customHeight="1" x14ac:dyDescent="0.25">
      <c r="A952" s="7"/>
      <c r="B952" s="15"/>
      <c r="C952" s="1"/>
      <c r="D952" s="1"/>
      <c r="E952" s="8"/>
      <c r="F952" s="1"/>
    </row>
    <row r="953" spans="1:6" ht="12.75" customHeight="1" x14ac:dyDescent="0.25">
      <c r="A953" s="7"/>
      <c r="B953" s="15"/>
      <c r="C953" s="1"/>
      <c r="D953" s="1"/>
      <c r="E953" s="8"/>
      <c r="F953" s="1"/>
    </row>
    <row r="954" spans="1:6" ht="12.75" customHeight="1" x14ac:dyDescent="0.25">
      <c r="A954" s="7"/>
      <c r="B954" s="15"/>
      <c r="C954" s="1"/>
      <c r="D954" s="1"/>
      <c r="E954" s="8"/>
      <c r="F954" s="1"/>
    </row>
    <row r="955" spans="1:6" ht="12.75" customHeight="1" x14ac:dyDescent="0.25">
      <c r="A955" s="7"/>
      <c r="B955" s="15"/>
      <c r="C955" s="1"/>
      <c r="D955" s="1"/>
      <c r="E955" s="8"/>
      <c r="F955" s="1"/>
    </row>
    <row r="956" spans="1:6" ht="12.75" customHeight="1" x14ac:dyDescent="0.25">
      <c r="A956" s="7"/>
      <c r="B956" s="15"/>
      <c r="C956" s="1"/>
      <c r="D956" s="1"/>
      <c r="E956" s="8"/>
      <c r="F956" s="1"/>
    </row>
    <row r="957" spans="1:6" ht="12.75" customHeight="1" x14ac:dyDescent="0.25">
      <c r="A957" s="7"/>
      <c r="B957" s="15"/>
      <c r="C957" s="1"/>
      <c r="D957" s="1"/>
      <c r="E957" s="8"/>
      <c r="F957" s="1"/>
    </row>
    <row r="958" spans="1:6" ht="12.75" customHeight="1" x14ac:dyDescent="0.25">
      <c r="A958" s="7"/>
      <c r="B958" s="15"/>
      <c r="C958" s="1"/>
      <c r="D958" s="1"/>
      <c r="E958" s="8"/>
      <c r="F958" s="1"/>
    </row>
    <row r="959" spans="1:6" ht="12.75" customHeight="1" x14ac:dyDescent="0.25">
      <c r="A959" s="7"/>
      <c r="B959" s="15"/>
      <c r="C959" s="1"/>
      <c r="D959" s="1"/>
      <c r="E959" s="8"/>
      <c r="F959" s="1"/>
    </row>
    <row r="960" spans="1:6" ht="12.75" customHeight="1" x14ac:dyDescent="0.25">
      <c r="A960" s="7"/>
      <c r="B960" s="15"/>
      <c r="C960" s="1"/>
      <c r="D960" s="1"/>
      <c r="E960" s="8"/>
      <c r="F960" s="1"/>
    </row>
    <row r="961" spans="1:6" ht="12.75" customHeight="1" x14ac:dyDescent="0.25">
      <c r="A961" s="7"/>
      <c r="B961" s="15"/>
      <c r="C961" s="1"/>
      <c r="D961" s="1"/>
      <c r="E961" s="8"/>
      <c r="F961" s="1"/>
    </row>
    <row r="962" spans="1:6" ht="12.75" customHeight="1" x14ac:dyDescent="0.25">
      <c r="A962" s="7"/>
      <c r="B962" s="15"/>
      <c r="C962" s="1"/>
      <c r="D962" s="1"/>
      <c r="E962" s="8"/>
      <c r="F962" s="1"/>
    </row>
    <row r="963" spans="1:6" ht="12.75" customHeight="1" x14ac:dyDescent="0.25">
      <c r="A963" s="7"/>
      <c r="B963" s="15"/>
      <c r="C963" s="1"/>
      <c r="D963" s="1"/>
      <c r="E963" s="8"/>
      <c r="F963" s="1"/>
    </row>
    <row r="964" spans="1:6" ht="12.75" customHeight="1" x14ac:dyDescent="0.25">
      <c r="A964" s="7"/>
      <c r="B964" s="15"/>
      <c r="C964" s="1"/>
      <c r="D964" s="1"/>
      <c r="E964" s="8"/>
      <c r="F964" s="1"/>
    </row>
    <row r="965" spans="1:6" ht="12.75" customHeight="1" x14ac:dyDescent="0.25">
      <c r="A965" s="7"/>
      <c r="B965" s="15"/>
      <c r="C965" s="1"/>
      <c r="D965" s="1"/>
      <c r="E965" s="8"/>
      <c r="F965" s="1"/>
    </row>
    <row r="966" spans="1:6" ht="12.75" customHeight="1" x14ac:dyDescent="0.25">
      <c r="A966" s="7"/>
      <c r="B966" s="15"/>
      <c r="C966" s="1"/>
      <c r="D966" s="1"/>
      <c r="E966" s="8"/>
      <c r="F966" s="1"/>
    </row>
    <row r="967" spans="1:6" ht="12.75" customHeight="1" x14ac:dyDescent="0.25">
      <c r="A967" s="7"/>
      <c r="B967" s="15"/>
      <c r="C967" s="1"/>
      <c r="D967" s="1"/>
      <c r="E967" s="8"/>
      <c r="F967" s="1"/>
    </row>
    <row r="968" spans="1:6" ht="12.75" customHeight="1" x14ac:dyDescent="0.25">
      <c r="A968" s="7"/>
      <c r="B968" s="15"/>
      <c r="C968" s="1"/>
      <c r="D968" s="1"/>
      <c r="E968" s="8"/>
      <c r="F968" s="1"/>
    </row>
    <row r="969" spans="1:6" ht="12.75" customHeight="1" x14ac:dyDescent="0.25">
      <c r="A969" s="7"/>
      <c r="B969" s="15"/>
      <c r="C969" s="1"/>
      <c r="D969" s="1"/>
      <c r="E969" s="8"/>
      <c r="F969" s="1"/>
    </row>
    <row r="970" spans="1:6" ht="12.75" customHeight="1" x14ac:dyDescent="0.25">
      <c r="A970" s="7"/>
      <c r="B970" s="15"/>
      <c r="C970" s="1"/>
      <c r="D970" s="1"/>
      <c r="E970" s="8"/>
      <c r="F970" s="1"/>
    </row>
    <row r="971" spans="1:6" ht="12.75" customHeight="1" x14ac:dyDescent="0.25">
      <c r="A971" s="7"/>
      <c r="B971" s="15"/>
      <c r="C971" s="1"/>
      <c r="D971" s="1"/>
      <c r="E971" s="8"/>
      <c r="F971" s="1"/>
    </row>
    <row r="972" spans="1:6" ht="12.75" customHeight="1" x14ac:dyDescent="0.25">
      <c r="A972" s="7"/>
      <c r="B972" s="15"/>
      <c r="C972" s="1"/>
      <c r="D972" s="1"/>
      <c r="E972" s="8"/>
      <c r="F972" s="1"/>
    </row>
    <row r="973" spans="1:6" ht="15" customHeight="1" x14ac:dyDescent="0.25">
      <c r="A973" s="7"/>
      <c r="B973" s="15"/>
      <c r="C973" s="1"/>
      <c r="D973" s="1"/>
      <c r="E973" s="8"/>
      <c r="F973" s="1"/>
    </row>
    <row r="974" spans="1:6" ht="15" customHeight="1" x14ac:dyDescent="0.25">
      <c r="A974" s="7"/>
      <c r="B974" s="15"/>
      <c r="C974" s="1"/>
      <c r="D974" s="1"/>
      <c r="E974" s="8"/>
      <c r="F974" s="1"/>
    </row>
    <row r="975" spans="1:6" ht="15" customHeight="1" x14ac:dyDescent="0.25">
      <c r="A975" s="7"/>
      <c r="B975" s="15"/>
      <c r="C975" s="1"/>
      <c r="D975" s="1"/>
      <c r="E975" s="8"/>
      <c r="F975" s="1"/>
    </row>
    <row r="976" spans="1:6" ht="15" customHeight="1" x14ac:dyDescent="0.25">
      <c r="A976" s="7"/>
      <c r="B976" s="15"/>
      <c r="C976" s="1"/>
      <c r="D976" s="1"/>
      <c r="E976" s="8"/>
      <c r="F976" s="1"/>
    </row>
    <row r="977" spans="1:6" ht="15" customHeight="1" x14ac:dyDescent="0.25">
      <c r="A977" s="7"/>
      <c r="B977" s="15"/>
      <c r="C977" s="1"/>
      <c r="D977" s="1"/>
      <c r="E977" s="8"/>
      <c r="F977" s="1"/>
    </row>
    <row r="978" spans="1:6" ht="15" customHeight="1" x14ac:dyDescent="0.25">
      <c r="A978" s="7"/>
      <c r="B978" s="15"/>
      <c r="C978" s="1"/>
      <c r="D978" s="1"/>
      <c r="E978" s="8"/>
      <c r="F978" s="1"/>
    </row>
    <row r="979" spans="1:6" ht="15" customHeight="1" x14ac:dyDescent="0.25">
      <c r="A979" s="7"/>
      <c r="B979" s="15"/>
      <c r="C979" s="1"/>
      <c r="D979" s="1"/>
      <c r="E979" s="8"/>
      <c r="F979" s="1"/>
    </row>
    <row r="980" spans="1:6" ht="15" customHeight="1" x14ac:dyDescent="0.25">
      <c r="A980" s="7"/>
      <c r="B980" s="15"/>
      <c r="C980" s="1"/>
      <c r="D980" s="1"/>
      <c r="E980" s="8"/>
      <c r="F980" s="1"/>
    </row>
  </sheetData>
  <autoFilter ref="A10:F123"/>
  <mergeCells count="34">
    <mergeCell ref="B122:D122"/>
    <mergeCell ref="E122:F122"/>
    <mergeCell ref="B123:D123"/>
    <mergeCell ref="E123:F123"/>
    <mergeCell ref="B121:D121"/>
    <mergeCell ref="E121:F121"/>
    <mergeCell ref="B120:D120"/>
    <mergeCell ref="E120:F120"/>
    <mergeCell ref="A1:F1"/>
    <mergeCell ref="A2:F2"/>
    <mergeCell ref="A3:F3"/>
    <mergeCell ref="A4:F4"/>
    <mergeCell ref="A5:F5"/>
    <mergeCell ref="A6:F6"/>
    <mergeCell ref="E7:F7"/>
    <mergeCell ref="A8:F8"/>
    <mergeCell ref="A9:F9"/>
    <mergeCell ref="B119:D119"/>
    <mergeCell ref="E119:F119"/>
    <mergeCell ref="B112:D112"/>
    <mergeCell ref="B111:F111"/>
    <mergeCell ref="B118:D118"/>
    <mergeCell ref="E112:F112"/>
    <mergeCell ref="E113:F113"/>
    <mergeCell ref="E114:F114"/>
    <mergeCell ref="E115:F115"/>
    <mergeCell ref="E116:F116"/>
    <mergeCell ref="E117:F117"/>
    <mergeCell ref="E118:F118"/>
    <mergeCell ref="B113:D113"/>
    <mergeCell ref="B114:D114"/>
    <mergeCell ref="B115:D115"/>
    <mergeCell ref="B116:D116"/>
    <mergeCell ref="B117:D117"/>
  </mergeCells>
  <pageMargins left="0.70866141732283472" right="0.70866141732283472" top="0.74803149606299213" bottom="0.74803149606299213" header="0" footer="0"/>
  <pageSetup paperSize="9" scale="77" orientation="landscape" r:id="rId1"/>
  <headerFooter>
    <oddFooter>&amp;C&amp;P</oddFooter>
  </headerFooter>
  <rowBreaks count="3" manualBreakCount="3">
    <brk id="27" max="5" man="1"/>
    <brk id="51" max="5" man="1"/>
    <brk id="89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 LOT N°1</vt:lpstr>
      <vt:lpstr>'BPDE LOT N°1'!Impression_des_titres</vt:lpstr>
      <vt:lpstr>'BPDE LOT N°1'!Zone_d_impression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cp:lastPrinted>2026-10-04T16:00:10Z</cp:lastPrinted>
  <dcterms:created xsi:type="dcterms:W3CDTF">2021-06-28T11:04:32Z</dcterms:created>
  <dcterms:modified xsi:type="dcterms:W3CDTF">2026-10-06T13:09:39Z</dcterms:modified>
</cp:coreProperties>
</file>