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selarifi\Desktop\"/>
    </mc:Choice>
  </mc:AlternateContent>
  <bookViews>
    <workbookView xWindow="0" yWindow="0" windowWidth="28800" windowHeight="12435"/>
  </bookViews>
  <sheets>
    <sheet name="Feuil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83" i="1" l="1"/>
  <c r="E84" i="1" s="1"/>
  <c r="E85" i="1" s="1"/>
</calcChain>
</file>

<file path=xl/sharedStrings.xml><?xml version="1.0" encoding="utf-8"?>
<sst xmlns="http://schemas.openxmlformats.org/spreadsheetml/2006/main" count="213" uniqueCount="163">
  <si>
    <t xml:space="preserve">ROYAUME DE MAROC </t>
  </si>
  <si>
    <t xml:space="preserve">MINISTRE DE L'INTERIEUR </t>
  </si>
  <si>
    <t>PROVINCE DE LAARACHE</t>
  </si>
  <si>
    <t>SECRETARIAT GENERAL</t>
  </si>
  <si>
    <t>SMC</t>
  </si>
  <si>
    <t>BORDEREAU DES PRIX - DETAIL ESTIMATIF</t>
  </si>
  <si>
    <t>N°</t>
  </si>
  <si>
    <t>DESIGNATION DES OUVRAGES</t>
  </si>
  <si>
    <t>UTE</t>
  </si>
  <si>
    <t xml:space="preserve">QTE </t>
  </si>
  <si>
    <t>Prix Unitaire 
DH/HT</t>
  </si>
  <si>
    <t>Prix Total
DH</t>
  </si>
  <si>
    <t>A-0</t>
  </si>
  <si>
    <t>Frais des autosisations de construire</t>
  </si>
  <si>
    <t>F</t>
  </si>
  <si>
    <t>A/GROS ŒUVRES-ETANCHEITE</t>
  </si>
  <si>
    <t>A-1</t>
  </si>
  <si>
    <t xml:space="preserve">Terrassement en pleine masse en tout terrain Y compris le rocher, mise en remblai, arrosage, compactage et évacuation des gravas excédentaires à la décharge publique.     </t>
  </si>
  <si>
    <t>M3</t>
  </si>
  <si>
    <t>A-2</t>
  </si>
  <si>
    <t>Fouilles en puits, tranchées, rigoles dans tout terrains y compris rochers y/c évacuation à la décharge pubique.</t>
  </si>
  <si>
    <t>A-3</t>
  </si>
  <si>
    <t>Apport en matériaux sélectonnés tout-venant pour remblai y/c film polyane</t>
  </si>
  <si>
    <t>M2</t>
  </si>
  <si>
    <t>A-4</t>
  </si>
  <si>
    <t>Béton de Propreté</t>
  </si>
  <si>
    <t>A-5</t>
  </si>
  <si>
    <t xml:space="preserve">Gros-Béton  </t>
  </si>
  <si>
    <t>A-6</t>
  </si>
  <si>
    <t>Béton pour tous ouvrage  en fondations</t>
  </si>
  <si>
    <t>A-7</t>
  </si>
  <si>
    <t>Armature en acier HA FE500 en fondation</t>
  </si>
  <si>
    <t>Kg</t>
  </si>
  <si>
    <t>A-8</t>
  </si>
  <si>
    <t>Maconnerie en moellon</t>
  </si>
  <si>
    <t>A-9</t>
  </si>
  <si>
    <t>Mise à La terre</t>
  </si>
  <si>
    <t>Ens</t>
  </si>
  <si>
    <t>A-10</t>
  </si>
  <si>
    <t>Arase étanche</t>
  </si>
  <si>
    <t>ML</t>
  </si>
  <si>
    <t>A-11</t>
  </si>
  <si>
    <t>Canalisation circulaire en pvc 1ere serie de diametre 200mm</t>
  </si>
  <si>
    <t>A-12</t>
  </si>
  <si>
    <t>Regards de section  1,00x1,00 m avec tampan en beton armé</t>
  </si>
  <si>
    <t>U</t>
  </si>
  <si>
    <t>A-13</t>
  </si>
  <si>
    <t>Regards de section interieure 0,60x0,60 m avec tampan en beton armé</t>
  </si>
  <si>
    <t>A-14</t>
  </si>
  <si>
    <t>Herrissonnage de 20cm d'épaisseur</t>
  </si>
  <si>
    <t>A-15</t>
  </si>
  <si>
    <t>Dallage interieur ep 13cm y compris acier</t>
  </si>
  <si>
    <t>A-16</t>
  </si>
  <si>
    <t>Béton pour tout ouvrage en élévation</t>
  </si>
  <si>
    <t>A-17</t>
  </si>
  <si>
    <t>Armature en acier HA pour tout béton en élévation</t>
  </si>
  <si>
    <t>KG</t>
  </si>
  <si>
    <t>A-18</t>
  </si>
  <si>
    <t xml:space="preserve">Planchers en hourdis creux y/c nervures, dalle de compression, et aciers toute dimensions </t>
  </si>
  <si>
    <t>M²</t>
  </si>
  <si>
    <t>A-19</t>
  </si>
  <si>
    <t>Double Cloison en brique creuse</t>
  </si>
  <si>
    <t>A-20</t>
  </si>
  <si>
    <t>Cloison simple en brique creuse</t>
  </si>
  <si>
    <t>A-21</t>
  </si>
  <si>
    <t>Agglos creux de ciment de 20cm</t>
  </si>
  <si>
    <t>A-22</t>
  </si>
  <si>
    <t xml:space="preserve">Enduit exterieur au mortier de ciment </t>
  </si>
  <si>
    <t>A-23</t>
  </si>
  <si>
    <t>Enduit interieur au mortier de ciment sur mur et plafonds y compris bagette d'angle</t>
  </si>
  <si>
    <t>A-24</t>
  </si>
  <si>
    <t>F et Pose de fosse septique 6 M3</t>
  </si>
  <si>
    <t>B-ETANCHEITE</t>
  </si>
  <si>
    <t>B-1</t>
  </si>
  <si>
    <t>Forme de pente  et chape lissage</t>
  </si>
  <si>
    <t>B-2</t>
  </si>
  <si>
    <t>Etanchéite  AUTOPROTEGEE MONOCOUCHE</t>
  </si>
  <si>
    <t>B-3</t>
  </si>
  <si>
    <t xml:space="preserve">Etanchéite des reliefs </t>
  </si>
  <si>
    <t>Ml</t>
  </si>
  <si>
    <t>B-4</t>
  </si>
  <si>
    <t>Descente d'eau pluviale en PVC tout diametre</t>
  </si>
  <si>
    <t>B-5</t>
  </si>
  <si>
    <t xml:space="preserve">Fourniture et pose de Gargouilles y/c Crapaudines </t>
  </si>
  <si>
    <t>C-REVETEMENT SOLS ET MURS</t>
  </si>
  <si>
    <t>C-1</t>
  </si>
  <si>
    <t>Revêtement sol en Carreaux en Grés Cérame  antiderapant y compris plinthe</t>
  </si>
  <si>
    <t>C-2</t>
  </si>
  <si>
    <t>Revêtement mural  en carreaux 60*30 en Grés Cérame antiderapant  y compris plinthe</t>
  </si>
  <si>
    <t>C-3</t>
  </si>
  <si>
    <t>Revêtement mural  en carreaux de 20*20  pour façacade</t>
  </si>
  <si>
    <t>D-1</t>
  </si>
  <si>
    <t xml:space="preserve">Porte en alluminum </t>
  </si>
  <si>
    <t>D-2</t>
  </si>
  <si>
    <t>Fenêtre et chassis en aluminum y/c vitrage</t>
  </si>
  <si>
    <t>D-3</t>
  </si>
  <si>
    <t xml:space="preserve">Fourniture et pose de portes métallique de toute dimension </t>
  </si>
  <si>
    <t>D-4</t>
  </si>
  <si>
    <t xml:space="preserve">Grille de defence grillagée </t>
  </si>
  <si>
    <t xml:space="preserve">E/PLOMBERIE SANITAIRE  </t>
  </si>
  <si>
    <t>E-1</t>
  </si>
  <si>
    <t>Canalisation en polythylene PEHD PN 16 bars diametre 32</t>
  </si>
  <si>
    <t>E-2</t>
  </si>
  <si>
    <t>Tuyauterie en polythylene en PPR diametre 13/16</t>
  </si>
  <si>
    <t>E-4</t>
  </si>
  <si>
    <t>Vannes de sectionnement de diametre 32</t>
  </si>
  <si>
    <t>E-5</t>
  </si>
  <si>
    <t>Robinet d'arrêt tout diametres</t>
  </si>
  <si>
    <t>E-6</t>
  </si>
  <si>
    <t>Evacuation en PVC   de toute dimension</t>
  </si>
  <si>
    <t>E-7</t>
  </si>
  <si>
    <t xml:space="preserve">Siphon de sol 110x110 mm avec cunette </t>
  </si>
  <si>
    <t>APPAREIL SANITAIRES</t>
  </si>
  <si>
    <t>E-8</t>
  </si>
  <si>
    <t>W-C à l'anglaise</t>
  </si>
  <si>
    <t>E-9</t>
  </si>
  <si>
    <t xml:space="preserve">W-C à la turque </t>
  </si>
  <si>
    <t>E-10</t>
  </si>
  <si>
    <t>Equipement complet de W.C spécifique pour PMR</t>
  </si>
  <si>
    <t>E-11</t>
  </si>
  <si>
    <t>Lavabo sur colonne y/c réglette</t>
  </si>
  <si>
    <t>E-12</t>
  </si>
  <si>
    <t>F et pose de lavabo collectif</t>
  </si>
  <si>
    <t>E-13</t>
  </si>
  <si>
    <t>Fourniture et pose de robinet de service ø 15 / 21</t>
  </si>
  <si>
    <t>F/ ELECTRICITE- LUSTRERIE</t>
  </si>
  <si>
    <t>F-1</t>
  </si>
  <si>
    <t>Boite d'alimentation</t>
  </si>
  <si>
    <t>F-2</t>
  </si>
  <si>
    <t>Cable d'alimentation triphasé 4x10 mm2+T</t>
  </si>
  <si>
    <t>F-3</t>
  </si>
  <si>
    <t>Tableau secondaire</t>
  </si>
  <si>
    <t>F-4</t>
  </si>
  <si>
    <t>Fourniture et pose de hublot étanche</t>
  </si>
  <si>
    <t>F-5</t>
  </si>
  <si>
    <t>Applique exterieure bidirectionnel</t>
  </si>
  <si>
    <t>F-6</t>
  </si>
  <si>
    <t xml:space="preserve">Circuit d'eclairage simple Allumage </t>
  </si>
  <si>
    <t xml:space="preserve">G/ PEINTURE-VITRERIE </t>
  </si>
  <si>
    <t>G-1</t>
  </si>
  <si>
    <t xml:space="preserve">Peinture  sur  façade exterieurs </t>
  </si>
  <si>
    <t>G-2</t>
  </si>
  <si>
    <t>Peinture intérieurs laquée sur mur et plafonds</t>
  </si>
  <si>
    <t>G-3</t>
  </si>
  <si>
    <t xml:space="preserve">Peinture glycérophtalique laqueé sur menuiserie métallique </t>
  </si>
  <si>
    <t>H/ AMENAGEMENT EXTERIEUR</t>
  </si>
  <si>
    <t>H-1</t>
  </si>
  <si>
    <t>Trottoir périphérique en béton imprimé</t>
  </si>
  <si>
    <t>I/ CONSTRUCTION DE MUR DE CLOTURE</t>
  </si>
  <si>
    <t>I-1</t>
  </si>
  <si>
    <t xml:space="preserve">Construction de mur de cloture en dur </t>
  </si>
  <si>
    <t>ml</t>
  </si>
  <si>
    <t>I-2</t>
  </si>
  <si>
    <t>Surelevation de mur de cloture</t>
  </si>
  <si>
    <t xml:space="preserve"> MONTANT GENERAL TTC…………………………………………………………..</t>
  </si>
  <si>
    <t>Arrêté le présent bordereau des prix à la somme de : ………………………………</t>
  </si>
  <si>
    <t xml:space="preserve">Signature et cachet du concurrent </t>
  </si>
  <si>
    <t>Fait à :……………………………….</t>
  </si>
  <si>
    <t>Le :…………………………………..</t>
  </si>
  <si>
    <t>TRAVAUX DE CONSTRUCTION DES MURS ET DES BLOCS SANITAIRES DE QUATRE ECOLES PRIMAIRES AU PROFIT DES COLLECTIVITES ETHNIQUES, SITUEES DANS LA COMMUNE DE SOUK L'QOLLA, RELEVANT DE LA PROVINCE DE LARACHE</t>
  </si>
  <si>
    <t>D/ MENUISERIE BOIS-ALUMINUM -METALLIQUE</t>
  </si>
  <si>
    <t xml:space="preserve">      TAXE SUR LA VALEUR AJOUTEE 20% .………………………………………………</t>
  </si>
  <si>
    <t>TOTAL GENERAL DES TRAVAUX HT…………………………………………….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</si>
</sst>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 _€_-;\-* #,##0\ _€_-;_-* &quot;-&quot;\ _€_-;_-@_-"/>
    <numFmt numFmtId="43" formatCode="_-* #,##0.00\ _€_-;\-* #,##0.00\ _€_-;_-* &quot;-&quot;??\ _€_-;_-@_-"/>
    <numFmt numFmtId="164" formatCode="_-* #,##0.0\ _€_-;\-* #,##0.0\ _€_-;_-* &quot;-&quot;??\ _€_-;_-@_-"/>
    <numFmt numFmtId="165" formatCode="_-* #,##0.00\ _€_-;\-* #,##0.00\ _€_-;_-* &quot;-&quot;?\ _€_-;_-@_-"/>
  </numFmts>
  <fonts count="19" x14ac:knownFonts="1">
    <font>
      <sz val="11"/>
      <color theme="1"/>
      <name val="Calibri"/>
      <family val="2"/>
      <scheme val="minor"/>
    </font>
    <font>
      <sz val="11"/>
      <color theme="1"/>
      <name val="Calibri"/>
      <family val="2"/>
      <scheme val="minor"/>
    </font>
    <font>
      <sz val="11"/>
      <color theme="1"/>
      <name val="Times New Roman"/>
      <family val="1"/>
    </font>
    <font>
      <b/>
      <sz val="14"/>
      <color theme="1"/>
      <name val="Times New Roman"/>
      <family val="1"/>
    </font>
    <font>
      <sz val="8"/>
      <color theme="1"/>
      <name val="Times New Roman"/>
      <family val="1"/>
    </font>
    <font>
      <b/>
      <sz val="12"/>
      <color theme="1"/>
      <name val="Times New Roman"/>
      <family val="1"/>
    </font>
    <font>
      <b/>
      <sz val="9"/>
      <color theme="1"/>
      <name val="Times New Roman"/>
      <family val="1"/>
    </font>
    <font>
      <sz val="11"/>
      <name val="Times New Roman"/>
      <family val="1"/>
    </font>
    <font>
      <b/>
      <sz val="11"/>
      <name val="Times New Roman"/>
      <family val="1"/>
    </font>
    <font>
      <b/>
      <u/>
      <sz val="11"/>
      <name val="Times New Roman"/>
      <family val="1"/>
    </font>
    <font>
      <b/>
      <sz val="12"/>
      <name val="Times New Roman"/>
      <family val="1"/>
    </font>
    <font>
      <b/>
      <i/>
      <sz val="12"/>
      <name val="Times New Roman"/>
      <family val="1"/>
    </font>
    <font>
      <b/>
      <i/>
      <sz val="14"/>
      <name val="Times New Roman"/>
      <family val="1"/>
    </font>
    <font>
      <sz val="10"/>
      <color rgb="FF000000"/>
      <name val="Arial"/>
      <family val="2"/>
    </font>
    <font>
      <sz val="10"/>
      <name val="Times New Roman"/>
      <family val="1"/>
    </font>
    <font>
      <sz val="11"/>
      <color indexed="8"/>
      <name val="Calibri"/>
      <family val="2"/>
    </font>
    <font>
      <sz val="12"/>
      <color indexed="8"/>
      <name val="Times New Roman"/>
      <family val="1"/>
    </font>
    <font>
      <b/>
      <sz val="12"/>
      <color indexed="8"/>
      <name val="Times New Roman"/>
      <family val="1"/>
    </font>
    <font>
      <b/>
      <i/>
      <u/>
      <sz val="14"/>
      <color indexed="8"/>
      <name val="Times New Roman"/>
      <family val="1"/>
    </font>
  </fonts>
  <fills count="5">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8" tint="0.79998168889431442"/>
        <bgColor indexed="64"/>
      </patternFill>
    </fill>
  </fills>
  <borders count="2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right/>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s>
  <cellStyleXfs count="6">
    <xf numFmtId="0" fontId="0" fillId="0" borderId="0"/>
    <xf numFmtId="0" fontId="1" fillId="0" borderId="0"/>
    <xf numFmtId="43" fontId="1" fillId="0" borderId="0" applyFont="0" applyFill="0" applyBorder="0" applyAlignment="0" applyProtection="0"/>
    <xf numFmtId="0" fontId="13" fillId="0" borderId="0"/>
    <xf numFmtId="0" fontId="15" fillId="0" borderId="0"/>
    <xf numFmtId="43" fontId="15" fillId="0" borderId="0" applyFont="0" applyFill="0" applyBorder="0" applyAlignment="0" applyProtection="0"/>
  </cellStyleXfs>
  <cellXfs count="70">
    <xf numFmtId="0" fontId="0" fillId="0" borderId="0" xfId="0"/>
    <xf numFmtId="0" fontId="2" fillId="0" borderId="0" xfId="1" applyFont="1" applyAlignment="1">
      <alignment vertical="center"/>
    </xf>
    <xf numFmtId="0" fontId="4" fillId="0" borderId="0" xfId="1" applyFont="1" applyAlignment="1">
      <alignment vertical="center"/>
    </xf>
    <xf numFmtId="49" fontId="7" fillId="3" borderId="7" xfId="2" applyNumberFormat="1" applyFont="1" applyFill="1" applyBorder="1" applyAlignment="1">
      <alignment horizontal="center" vertical="center"/>
    </xf>
    <xf numFmtId="0" fontId="7" fillId="3" borderId="8" xfId="1" applyFont="1" applyFill="1" applyBorder="1" applyAlignment="1">
      <alignment vertical="center" wrapText="1"/>
    </xf>
    <xf numFmtId="0" fontId="7" fillId="0" borderId="9" xfId="1" applyFont="1" applyFill="1" applyBorder="1" applyAlignment="1">
      <alignment horizontal="center" vertical="center"/>
    </xf>
    <xf numFmtId="41" fontId="7" fillId="3" borderId="8" xfId="2" applyNumberFormat="1" applyFont="1" applyFill="1" applyBorder="1" applyAlignment="1">
      <alignment horizontal="center" vertical="center"/>
    </xf>
    <xf numFmtId="43" fontId="7" fillId="3" borderId="8" xfId="2" applyFont="1" applyFill="1" applyBorder="1" applyAlignment="1">
      <alignment horizontal="center" vertical="center"/>
    </xf>
    <xf numFmtId="43" fontId="2" fillId="3" borderId="10" xfId="1" applyNumberFormat="1" applyFont="1" applyFill="1" applyBorder="1" applyAlignment="1">
      <alignment horizontal="center" vertical="center"/>
    </xf>
    <xf numFmtId="0" fontId="7" fillId="4" borderId="11" xfId="1" applyFont="1" applyFill="1" applyBorder="1" applyAlignment="1">
      <alignment horizontal="center" vertical="center"/>
    </xf>
    <xf numFmtId="0" fontId="8" fillId="4" borderId="2" xfId="1" applyFont="1" applyFill="1" applyBorder="1" applyAlignment="1">
      <alignment vertical="center" wrapText="1"/>
    </xf>
    <xf numFmtId="0" fontId="7" fillId="4" borderId="9" xfId="1" applyFont="1" applyFill="1" applyBorder="1" applyAlignment="1">
      <alignment horizontal="center" vertical="center"/>
    </xf>
    <xf numFmtId="43" fontId="7" fillId="4" borderId="9" xfId="2" applyFont="1" applyFill="1" applyBorder="1" applyAlignment="1">
      <alignment horizontal="center" vertical="center"/>
    </xf>
    <xf numFmtId="43" fontId="2" fillId="4" borderId="9" xfId="1" applyNumberFormat="1" applyFont="1" applyFill="1" applyBorder="1" applyAlignment="1">
      <alignment horizontal="center" vertical="center"/>
    </xf>
    <xf numFmtId="0" fontId="2" fillId="4" borderId="12" xfId="1" applyFont="1" applyFill="1" applyBorder="1" applyAlignment="1">
      <alignment vertical="center"/>
    </xf>
    <xf numFmtId="164" fontId="7" fillId="3" borderId="8" xfId="2" applyNumberFormat="1" applyFont="1" applyFill="1" applyBorder="1" applyAlignment="1">
      <alignment horizontal="center" vertical="center"/>
    </xf>
    <xf numFmtId="0" fontId="7" fillId="0" borderId="8" xfId="1" applyFont="1" applyFill="1" applyBorder="1" applyAlignment="1">
      <alignment vertical="center" wrapText="1"/>
    </xf>
    <xf numFmtId="49" fontId="7" fillId="4" borderId="7" xfId="2" applyNumberFormat="1" applyFont="1" applyFill="1" applyBorder="1" applyAlignment="1">
      <alignment horizontal="center" vertical="center"/>
    </xf>
    <xf numFmtId="0" fontId="9" fillId="4" borderId="8" xfId="1" applyFont="1" applyFill="1" applyBorder="1" applyAlignment="1">
      <alignment vertical="center" wrapText="1"/>
    </xf>
    <xf numFmtId="164" fontId="7" fillId="4" borderId="8" xfId="2" applyNumberFormat="1" applyFont="1" applyFill="1" applyBorder="1" applyAlignment="1">
      <alignment horizontal="center" vertical="center"/>
    </xf>
    <xf numFmtId="43" fontId="7" fillId="4" borderId="8" xfId="2" applyFont="1" applyFill="1" applyBorder="1" applyAlignment="1">
      <alignment horizontal="center" vertical="center"/>
    </xf>
    <xf numFmtId="43" fontId="2" fillId="4" borderId="10" xfId="1" applyNumberFormat="1" applyFont="1" applyFill="1" applyBorder="1" applyAlignment="1">
      <alignment horizontal="center" vertical="center"/>
    </xf>
    <xf numFmtId="1" fontId="7" fillId="3" borderId="7" xfId="2" applyNumberFormat="1" applyFont="1" applyFill="1" applyBorder="1" applyAlignment="1">
      <alignment horizontal="center" vertical="center"/>
    </xf>
    <xf numFmtId="0" fontId="8" fillId="4" borderId="8" xfId="1" applyFont="1" applyFill="1" applyBorder="1" applyAlignment="1">
      <alignment vertical="center" wrapText="1"/>
    </xf>
    <xf numFmtId="0" fontId="8" fillId="4" borderId="8" xfId="1" applyFont="1" applyFill="1" applyBorder="1" applyAlignment="1">
      <alignment vertical="center"/>
    </xf>
    <xf numFmtId="0" fontId="8" fillId="3" borderId="8" xfId="1" applyFont="1" applyFill="1" applyBorder="1" applyAlignment="1">
      <alignment vertical="center" wrapText="1"/>
    </xf>
    <xf numFmtId="43" fontId="7" fillId="3" borderId="13" xfId="2" applyFont="1" applyFill="1" applyBorder="1" applyAlignment="1">
      <alignment horizontal="center" vertical="center"/>
    </xf>
    <xf numFmtId="0" fontId="2" fillId="3" borderId="0" xfId="1" applyFont="1" applyFill="1" applyAlignment="1">
      <alignment vertical="center"/>
    </xf>
    <xf numFmtId="0" fontId="14" fillId="3" borderId="0" xfId="3" applyFont="1" applyFill="1" applyAlignment="1">
      <alignment horizontal="left" vertical="center" wrapText="1"/>
    </xf>
    <xf numFmtId="0" fontId="16" fillId="0" borderId="19" xfId="4" applyFont="1" applyFill="1" applyBorder="1" applyAlignment="1">
      <alignment horizontal="left" vertical="center" wrapText="1"/>
    </xf>
    <xf numFmtId="4" fontId="5" fillId="0" borderId="19" xfId="5" applyNumberFormat="1" applyFont="1" applyFill="1" applyBorder="1" applyAlignment="1">
      <alignment horizontal="center" vertical="center" wrapText="1"/>
    </xf>
    <xf numFmtId="0" fontId="16" fillId="3" borderId="0" xfId="4" applyFont="1" applyFill="1" applyBorder="1" applyAlignment="1">
      <alignment vertical="center" wrapText="1"/>
    </xf>
    <xf numFmtId="0" fontId="16" fillId="0" borderId="21" xfId="4" applyFont="1" applyFill="1" applyBorder="1" applyAlignment="1">
      <alignment horizontal="left" vertical="center" wrapText="1"/>
    </xf>
    <xf numFmtId="0" fontId="16" fillId="0" borderId="0" xfId="4" applyFont="1" applyFill="1" applyBorder="1" applyAlignment="1">
      <alignment horizontal="center" vertical="center" wrapText="1"/>
    </xf>
    <xf numFmtId="0" fontId="17" fillId="0" borderId="19" xfId="4" applyFont="1" applyFill="1" applyBorder="1" applyAlignment="1">
      <alignment horizontal="center" vertical="center" wrapText="1"/>
    </xf>
    <xf numFmtId="4" fontId="5" fillId="0" borderId="22" xfId="5" applyNumberFormat="1" applyFont="1" applyFill="1" applyBorder="1" applyAlignment="1">
      <alignment horizontal="center" vertical="center" wrapText="1"/>
    </xf>
    <xf numFmtId="0" fontId="16" fillId="0" borderId="23" xfId="4" applyFont="1" applyFill="1" applyBorder="1" applyAlignment="1">
      <alignment horizontal="left" vertical="center" wrapText="1"/>
    </xf>
    <xf numFmtId="0" fontId="18" fillId="0" borderId="24" xfId="4" applyFont="1" applyFill="1" applyBorder="1" applyAlignment="1">
      <alignment horizontal="center" vertical="center" wrapText="1"/>
    </xf>
    <xf numFmtId="0" fontId="17" fillId="0" borderId="24" xfId="4" applyFont="1" applyFill="1" applyBorder="1" applyAlignment="1">
      <alignment horizontal="center" vertical="center" wrapText="1"/>
    </xf>
    <xf numFmtId="0" fontId="16" fillId="0" borderId="20" xfId="4" applyFont="1" applyFill="1" applyBorder="1" applyAlignment="1">
      <alignment horizontal="left" vertical="center" wrapText="1"/>
    </xf>
    <xf numFmtId="0" fontId="16" fillId="0" borderId="19" xfId="4" applyFont="1" applyFill="1" applyBorder="1" applyAlignment="1">
      <alignment horizontal="center" vertical="center" wrapText="1"/>
    </xf>
    <xf numFmtId="0" fontId="17" fillId="0" borderId="0" xfId="4" applyFont="1" applyFill="1" applyBorder="1" applyAlignment="1">
      <alignment horizontal="center" vertical="center" wrapText="1"/>
    </xf>
    <xf numFmtId="43" fontId="2" fillId="0" borderId="0" xfId="1" applyNumberFormat="1" applyFont="1" applyAlignment="1">
      <alignment vertical="center"/>
    </xf>
    <xf numFmtId="0" fontId="3" fillId="0" borderId="0" xfId="1" applyFont="1" applyAlignment="1">
      <alignment horizontal="center" vertical="center"/>
    </xf>
    <xf numFmtId="0" fontId="2" fillId="0" borderId="0" xfId="1" applyFont="1" applyAlignment="1">
      <alignment vertical="top"/>
    </xf>
    <xf numFmtId="0" fontId="5" fillId="0" borderId="0" xfId="1" applyFont="1" applyAlignment="1">
      <alignment horizontal="center" vertical="center" wrapText="1"/>
    </xf>
    <xf numFmtId="0" fontId="6" fillId="2" borderId="1" xfId="1" applyFont="1" applyFill="1" applyBorder="1" applyAlignment="1">
      <alignment horizontal="center" vertical="center"/>
    </xf>
    <xf numFmtId="0" fontId="6" fillId="2" borderId="4" xfId="1" applyFont="1" applyFill="1" applyBorder="1" applyAlignment="1">
      <alignment horizontal="center" vertical="center"/>
    </xf>
    <xf numFmtId="0" fontId="6" fillId="2" borderId="2"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2" borderId="2" xfId="1" applyFont="1" applyFill="1" applyBorder="1" applyAlignment="1">
      <alignment horizontal="center" vertical="center"/>
    </xf>
    <xf numFmtId="0" fontId="6" fillId="2" borderId="5" xfId="1" applyFont="1" applyFill="1" applyBorder="1" applyAlignment="1">
      <alignment horizontal="center" vertical="center"/>
    </xf>
    <xf numFmtId="43" fontId="6" fillId="2" borderId="2" xfId="2" applyFont="1" applyFill="1" applyBorder="1" applyAlignment="1">
      <alignment horizontal="center" vertical="center"/>
    </xf>
    <xf numFmtId="43" fontId="6" fillId="2" borderId="5" xfId="2" applyFont="1" applyFill="1" applyBorder="1" applyAlignment="1">
      <alignment horizontal="center" vertical="center"/>
    </xf>
    <xf numFmtId="43" fontId="6" fillId="2" borderId="2" xfId="1" applyNumberFormat="1" applyFont="1" applyFill="1" applyBorder="1" applyAlignment="1">
      <alignment horizontal="center" vertical="center" wrapText="1"/>
    </xf>
    <xf numFmtId="43" fontId="6" fillId="2" borderId="5" xfId="1" applyNumberFormat="1" applyFont="1" applyFill="1" applyBorder="1" applyAlignment="1">
      <alignment horizontal="center" vertical="center"/>
    </xf>
    <xf numFmtId="0" fontId="6" fillId="2" borderId="3" xfId="1" applyFont="1" applyFill="1" applyBorder="1" applyAlignment="1">
      <alignment horizontal="center" vertical="center" wrapText="1"/>
    </xf>
    <xf numFmtId="0" fontId="6" fillId="2" borderId="6" xfId="1" applyFont="1" applyFill="1" applyBorder="1" applyAlignment="1">
      <alignment horizontal="center" vertical="center"/>
    </xf>
    <xf numFmtId="0" fontId="17" fillId="0" borderId="26" xfId="4" applyFont="1" applyFill="1" applyBorder="1" applyAlignment="1">
      <alignment horizontal="center" vertical="center" wrapText="1"/>
    </xf>
    <xf numFmtId="0" fontId="17" fillId="0" borderId="27" xfId="4" applyFont="1" applyFill="1" applyBorder="1" applyAlignment="1">
      <alignment horizontal="center" vertical="center" wrapText="1"/>
    </xf>
    <xf numFmtId="0" fontId="10" fillId="3" borderId="14" xfId="1" applyFont="1" applyFill="1" applyBorder="1" applyAlignment="1">
      <alignment horizontal="center" vertical="center"/>
    </xf>
    <xf numFmtId="0" fontId="10" fillId="3" borderId="15" xfId="1" applyFont="1" applyFill="1" applyBorder="1" applyAlignment="1">
      <alignment horizontal="center" vertical="center"/>
    </xf>
    <xf numFmtId="0" fontId="10" fillId="3" borderId="16" xfId="1" applyFont="1" applyFill="1" applyBorder="1" applyAlignment="1">
      <alignment horizontal="center" vertical="center"/>
    </xf>
    <xf numFmtId="165" fontId="11" fillId="3" borderId="17" xfId="1" applyNumberFormat="1" applyFont="1" applyFill="1" applyBorder="1" applyAlignment="1">
      <alignment horizontal="center" vertical="center"/>
    </xf>
    <xf numFmtId="165" fontId="11" fillId="3" borderId="18" xfId="1" applyNumberFormat="1" applyFont="1" applyFill="1" applyBorder="1" applyAlignment="1">
      <alignment horizontal="center" vertical="center"/>
    </xf>
    <xf numFmtId="165" fontId="12" fillId="3" borderId="17" xfId="1" applyNumberFormat="1" applyFont="1" applyFill="1" applyBorder="1" applyAlignment="1">
      <alignment horizontal="center" vertical="center"/>
    </xf>
    <xf numFmtId="165" fontId="12" fillId="3" borderId="18" xfId="1" applyNumberFormat="1" applyFont="1" applyFill="1" applyBorder="1" applyAlignment="1">
      <alignment horizontal="center" vertical="center"/>
    </xf>
    <xf numFmtId="0" fontId="17" fillId="0" borderId="20" xfId="4" applyFont="1" applyFill="1" applyBorder="1" applyAlignment="1">
      <alignment horizontal="center" vertical="center" wrapText="1"/>
    </xf>
    <xf numFmtId="0" fontId="17" fillId="0" borderId="24" xfId="4" applyFont="1" applyFill="1" applyBorder="1" applyAlignment="1">
      <alignment horizontal="center" vertical="center" wrapText="1"/>
    </xf>
    <xf numFmtId="0" fontId="17" fillId="0" borderId="25" xfId="4" applyFont="1" applyFill="1" applyBorder="1" applyAlignment="1">
      <alignment horizontal="center" vertical="center" wrapText="1"/>
    </xf>
  </cellXfs>
  <cellStyles count="6">
    <cellStyle name="Milliers 2" xfId="5"/>
    <cellStyle name="Milliers 7" xfId="2"/>
    <cellStyle name="Normal" xfId="0" builtinId="0"/>
    <cellStyle name="Normal 2" xfId="4"/>
    <cellStyle name="Normal 5" xfId="3"/>
    <cellStyle name="Normal 8"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8"/>
  <sheetViews>
    <sheetView tabSelected="1" topLeftCell="A4" workbookViewId="0">
      <selection activeCell="J11" sqref="J11"/>
    </sheetView>
  </sheetViews>
  <sheetFormatPr baseColWidth="10" defaultColWidth="10.85546875" defaultRowHeight="15" x14ac:dyDescent="0.25"/>
  <cols>
    <col min="1" max="1" width="14.42578125" style="1" customWidth="1"/>
    <col min="2" max="2" width="49.140625" style="1" customWidth="1"/>
    <col min="3" max="3" width="4.85546875" style="1" customWidth="1"/>
    <col min="4" max="4" width="13.28515625" style="42" customWidth="1"/>
    <col min="5" max="5" width="13.42578125" style="42" customWidth="1"/>
    <col min="6" max="6" width="16" style="1" customWidth="1"/>
    <col min="7" max="256" width="10.85546875" style="1"/>
    <col min="257" max="257" width="6.5703125" style="1" customWidth="1"/>
    <col min="258" max="258" width="49.140625" style="1" customWidth="1"/>
    <col min="259" max="259" width="4.85546875" style="1" customWidth="1"/>
    <col min="260" max="260" width="13.28515625" style="1" customWidth="1"/>
    <col min="261" max="261" width="13.42578125" style="1" customWidth="1"/>
    <col min="262" max="262" width="16" style="1" customWidth="1"/>
    <col min="263" max="512" width="10.85546875" style="1"/>
    <col min="513" max="513" width="6.5703125" style="1" customWidth="1"/>
    <col min="514" max="514" width="49.140625" style="1" customWidth="1"/>
    <col min="515" max="515" width="4.85546875" style="1" customWidth="1"/>
    <col min="516" max="516" width="13.28515625" style="1" customWidth="1"/>
    <col min="517" max="517" width="13.42578125" style="1" customWidth="1"/>
    <col min="518" max="518" width="16" style="1" customWidth="1"/>
    <col min="519" max="768" width="10.85546875" style="1"/>
    <col min="769" max="769" width="6.5703125" style="1" customWidth="1"/>
    <col min="770" max="770" width="49.140625" style="1" customWidth="1"/>
    <col min="771" max="771" width="4.85546875" style="1" customWidth="1"/>
    <col min="772" max="772" width="13.28515625" style="1" customWidth="1"/>
    <col min="773" max="773" width="13.42578125" style="1" customWidth="1"/>
    <col min="774" max="774" width="16" style="1" customWidth="1"/>
    <col min="775" max="1024" width="10.85546875" style="1"/>
    <col min="1025" max="1025" width="6.5703125" style="1" customWidth="1"/>
    <col min="1026" max="1026" width="49.140625" style="1" customWidth="1"/>
    <col min="1027" max="1027" width="4.85546875" style="1" customWidth="1"/>
    <col min="1028" max="1028" width="13.28515625" style="1" customWidth="1"/>
    <col min="1029" max="1029" width="13.42578125" style="1" customWidth="1"/>
    <col min="1030" max="1030" width="16" style="1" customWidth="1"/>
    <col min="1031" max="1280" width="10.85546875" style="1"/>
    <col min="1281" max="1281" width="6.5703125" style="1" customWidth="1"/>
    <col min="1282" max="1282" width="49.140625" style="1" customWidth="1"/>
    <col min="1283" max="1283" width="4.85546875" style="1" customWidth="1"/>
    <col min="1284" max="1284" width="13.28515625" style="1" customWidth="1"/>
    <col min="1285" max="1285" width="13.42578125" style="1" customWidth="1"/>
    <col min="1286" max="1286" width="16" style="1" customWidth="1"/>
    <col min="1287" max="1536" width="10.85546875" style="1"/>
    <col min="1537" max="1537" width="6.5703125" style="1" customWidth="1"/>
    <col min="1538" max="1538" width="49.140625" style="1" customWidth="1"/>
    <col min="1539" max="1539" width="4.85546875" style="1" customWidth="1"/>
    <col min="1540" max="1540" width="13.28515625" style="1" customWidth="1"/>
    <col min="1541" max="1541" width="13.42578125" style="1" customWidth="1"/>
    <col min="1542" max="1542" width="16" style="1" customWidth="1"/>
    <col min="1543" max="1792" width="10.85546875" style="1"/>
    <col min="1793" max="1793" width="6.5703125" style="1" customWidth="1"/>
    <col min="1794" max="1794" width="49.140625" style="1" customWidth="1"/>
    <col min="1795" max="1795" width="4.85546875" style="1" customWidth="1"/>
    <col min="1796" max="1796" width="13.28515625" style="1" customWidth="1"/>
    <col min="1797" max="1797" width="13.42578125" style="1" customWidth="1"/>
    <col min="1798" max="1798" width="16" style="1" customWidth="1"/>
    <col min="1799" max="2048" width="10.85546875" style="1"/>
    <col min="2049" max="2049" width="6.5703125" style="1" customWidth="1"/>
    <col min="2050" max="2050" width="49.140625" style="1" customWidth="1"/>
    <col min="2051" max="2051" width="4.85546875" style="1" customWidth="1"/>
    <col min="2052" max="2052" width="13.28515625" style="1" customWidth="1"/>
    <col min="2053" max="2053" width="13.42578125" style="1" customWidth="1"/>
    <col min="2054" max="2054" width="16" style="1" customWidth="1"/>
    <col min="2055" max="2304" width="10.85546875" style="1"/>
    <col min="2305" max="2305" width="6.5703125" style="1" customWidth="1"/>
    <col min="2306" max="2306" width="49.140625" style="1" customWidth="1"/>
    <col min="2307" max="2307" width="4.85546875" style="1" customWidth="1"/>
    <col min="2308" max="2308" width="13.28515625" style="1" customWidth="1"/>
    <col min="2309" max="2309" width="13.42578125" style="1" customWidth="1"/>
    <col min="2310" max="2310" width="16" style="1" customWidth="1"/>
    <col min="2311" max="2560" width="10.85546875" style="1"/>
    <col min="2561" max="2561" width="6.5703125" style="1" customWidth="1"/>
    <col min="2562" max="2562" width="49.140625" style="1" customWidth="1"/>
    <col min="2563" max="2563" width="4.85546875" style="1" customWidth="1"/>
    <col min="2564" max="2564" width="13.28515625" style="1" customWidth="1"/>
    <col min="2565" max="2565" width="13.42578125" style="1" customWidth="1"/>
    <col min="2566" max="2566" width="16" style="1" customWidth="1"/>
    <col min="2567" max="2816" width="10.85546875" style="1"/>
    <col min="2817" max="2817" width="6.5703125" style="1" customWidth="1"/>
    <col min="2818" max="2818" width="49.140625" style="1" customWidth="1"/>
    <col min="2819" max="2819" width="4.85546875" style="1" customWidth="1"/>
    <col min="2820" max="2820" width="13.28515625" style="1" customWidth="1"/>
    <col min="2821" max="2821" width="13.42578125" style="1" customWidth="1"/>
    <col min="2822" max="2822" width="16" style="1" customWidth="1"/>
    <col min="2823" max="3072" width="10.85546875" style="1"/>
    <col min="3073" max="3073" width="6.5703125" style="1" customWidth="1"/>
    <col min="3074" max="3074" width="49.140625" style="1" customWidth="1"/>
    <col min="3075" max="3075" width="4.85546875" style="1" customWidth="1"/>
    <col min="3076" max="3076" width="13.28515625" style="1" customWidth="1"/>
    <col min="3077" max="3077" width="13.42578125" style="1" customWidth="1"/>
    <col min="3078" max="3078" width="16" style="1" customWidth="1"/>
    <col min="3079" max="3328" width="10.85546875" style="1"/>
    <col min="3329" max="3329" width="6.5703125" style="1" customWidth="1"/>
    <col min="3330" max="3330" width="49.140625" style="1" customWidth="1"/>
    <col min="3331" max="3331" width="4.85546875" style="1" customWidth="1"/>
    <col min="3332" max="3332" width="13.28515625" style="1" customWidth="1"/>
    <col min="3333" max="3333" width="13.42578125" style="1" customWidth="1"/>
    <col min="3334" max="3334" width="16" style="1" customWidth="1"/>
    <col min="3335" max="3584" width="10.85546875" style="1"/>
    <col min="3585" max="3585" width="6.5703125" style="1" customWidth="1"/>
    <col min="3586" max="3586" width="49.140625" style="1" customWidth="1"/>
    <col min="3587" max="3587" width="4.85546875" style="1" customWidth="1"/>
    <col min="3588" max="3588" width="13.28515625" style="1" customWidth="1"/>
    <col min="3589" max="3589" width="13.42578125" style="1" customWidth="1"/>
    <col min="3590" max="3590" width="16" style="1" customWidth="1"/>
    <col min="3591" max="3840" width="10.85546875" style="1"/>
    <col min="3841" max="3841" width="6.5703125" style="1" customWidth="1"/>
    <col min="3842" max="3842" width="49.140625" style="1" customWidth="1"/>
    <col min="3843" max="3843" width="4.85546875" style="1" customWidth="1"/>
    <col min="3844" max="3844" width="13.28515625" style="1" customWidth="1"/>
    <col min="3845" max="3845" width="13.42578125" style="1" customWidth="1"/>
    <col min="3846" max="3846" width="16" style="1" customWidth="1"/>
    <col min="3847" max="4096" width="10.85546875" style="1"/>
    <col min="4097" max="4097" width="6.5703125" style="1" customWidth="1"/>
    <col min="4098" max="4098" width="49.140625" style="1" customWidth="1"/>
    <col min="4099" max="4099" width="4.85546875" style="1" customWidth="1"/>
    <col min="4100" max="4100" width="13.28515625" style="1" customWidth="1"/>
    <col min="4101" max="4101" width="13.42578125" style="1" customWidth="1"/>
    <col min="4102" max="4102" width="16" style="1" customWidth="1"/>
    <col min="4103" max="4352" width="10.85546875" style="1"/>
    <col min="4353" max="4353" width="6.5703125" style="1" customWidth="1"/>
    <col min="4354" max="4354" width="49.140625" style="1" customWidth="1"/>
    <col min="4355" max="4355" width="4.85546875" style="1" customWidth="1"/>
    <col min="4356" max="4356" width="13.28515625" style="1" customWidth="1"/>
    <col min="4357" max="4357" width="13.42578125" style="1" customWidth="1"/>
    <col min="4358" max="4358" width="16" style="1" customWidth="1"/>
    <col min="4359" max="4608" width="10.85546875" style="1"/>
    <col min="4609" max="4609" width="6.5703125" style="1" customWidth="1"/>
    <col min="4610" max="4610" width="49.140625" style="1" customWidth="1"/>
    <col min="4611" max="4611" width="4.85546875" style="1" customWidth="1"/>
    <col min="4612" max="4612" width="13.28515625" style="1" customWidth="1"/>
    <col min="4613" max="4613" width="13.42578125" style="1" customWidth="1"/>
    <col min="4614" max="4614" width="16" style="1" customWidth="1"/>
    <col min="4615" max="4864" width="10.85546875" style="1"/>
    <col min="4865" max="4865" width="6.5703125" style="1" customWidth="1"/>
    <col min="4866" max="4866" width="49.140625" style="1" customWidth="1"/>
    <col min="4867" max="4867" width="4.85546875" style="1" customWidth="1"/>
    <col min="4868" max="4868" width="13.28515625" style="1" customWidth="1"/>
    <col min="4869" max="4869" width="13.42578125" style="1" customWidth="1"/>
    <col min="4870" max="4870" width="16" style="1" customWidth="1"/>
    <col min="4871" max="5120" width="10.85546875" style="1"/>
    <col min="5121" max="5121" width="6.5703125" style="1" customWidth="1"/>
    <col min="5122" max="5122" width="49.140625" style="1" customWidth="1"/>
    <col min="5123" max="5123" width="4.85546875" style="1" customWidth="1"/>
    <col min="5124" max="5124" width="13.28515625" style="1" customWidth="1"/>
    <col min="5125" max="5125" width="13.42578125" style="1" customWidth="1"/>
    <col min="5126" max="5126" width="16" style="1" customWidth="1"/>
    <col min="5127" max="5376" width="10.85546875" style="1"/>
    <col min="5377" max="5377" width="6.5703125" style="1" customWidth="1"/>
    <col min="5378" max="5378" width="49.140625" style="1" customWidth="1"/>
    <col min="5379" max="5379" width="4.85546875" style="1" customWidth="1"/>
    <col min="5380" max="5380" width="13.28515625" style="1" customWidth="1"/>
    <col min="5381" max="5381" width="13.42578125" style="1" customWidth="1"/>
    <col min="5382" max="5382" width="16" style="1" customWidth="1"/>
    <col min="5383" max="5632" width="10.85546875" style="1"/>
    <col min="5633" max="5633" width="6.5703125" style="1" customWidth="1"/>
    <col min="5634" max="5634" width="49.140625" style="1" customWidth="1"/>
    <col min="5635" max="5635" width="4.85546875" style="1" customWidth="1"/>
    <col min="5636" max="5636" width="13.28515625" style="1" customWidth="1"/>
    <col min="5637" max="5637" width="13.42578125" style="1" customWidth="1"/>
    <col min="5638" max="5638" width="16" style="1" customWidth="1"/>
    <col min="5639" max="5888" width="10.85546875" style="1"/>
    <col min="5889" max="5889" width="6.5703125" style="1" customWidth="1"/>
    <col min="5890" max="5890" width="49.140625" style="1" customWidth="1"/>
    <col min="5891" max="5891" width="4.85546875" style="1" customWidth="1"/>
    <col min="5892" max="5892" width="13.28515625" style="1" customWidth="1"/>
    <col min="5893" max="5893" width="13.42578125" style="1" customWidth="1"/>
    <col min="5894" max="5894" width="16" style="1" customWidth="1"/>
    <col min="5895" max="6144" width="10.85546875" style="1"/>
    <col min="6145" max="6145" width="6.5703125" style="1" customWidth="1"/>
    <col min="6146" max="6146" width="49.140625" style="1" customWidth="1"/>
    <col min="6147" max="6147" width="4.85546875" style="1" customWidth="1"/>
    <col min="6148" max="6148" width="13.28515625" style="1" customWidth="1"/>
    <col min="6149" max="6149" width="13.42578125" style="1" customWidth="1"/>
    <col min="6150" max="6150" width="16" style="1" customWidth="1"/>
    <col min="6151" max="6400" width="10.85546875" style="1"/>
    <col min="6401" max="6401" width="6.5703125" style="1" customWidth="1"/>
    <col min="6402" max="6402" width="49.140625" style="1" customWidth="1"/>
    <col min="6403" max="6403" width="4.85546875" style="1" customWidth="1"/>
    <col min="6404" max="6404" width="13.28515625" style="1" customWidth="1"/>
    <col min="6405" max="6405" width="13.42578125" style="1" customWidth="1"/>
    <col min="6406" max="6406" width="16" style="1" customWidth="1"/>
    <col min="6407" max="6656" width="10.85546875" style="1"/>
    <col min="6657" max="6657" width="6.5703125" style="1" customWidth="1"/>
    <col min="6658" max="6658" width="49.140625" style="1" customWidth="1"/>
    <col min="6659" max="6659" width="4.85546875" style="1" customWidth="1"/>
    <col min="6660" max="6660" width="13.28515625" style="1" customWidth="1"/>
    <col min="6661" max="6661" width="13.42578125" style="1" customWidth="1"/>
    <col min="6662" max="6662" width="16" style="1" customWidth="1"/>
    <col min="6663" max="6912" width="10.85546875" style="1"/>
    <col min="6913" max="6913" width="6.5703125" style="1" customWidth="1"/>
    <col min="6914" max="6914" width="49.140625" style="1" customWidth="1"/>
    <col min="6915" max="6915" width="4.85546875" style="1" customWidth="1"/>
    <col min="6916" max="6916" width="13.28515625" style="1" customWidth="1"/>
    <col min="6917" max="6917" width="13.42578125" style="1" customWidth="1"/>
    <col min="6918" max="6918" width="16" style="1" customWidth="1"/>
    <col min="6919" max="7168" width="10.85546875" style="1"/>
    <col min="7169" max="7169" width="6.5703125" style="1" customWidth="1"/>
    <col min="7170" max="7170" width="49.140625" style="1" customWidth="1"/>
    <col min="7171" max="7171" width="4.85546875" style="1" customWidth="1"/>
    <col min="7172" max="7172" width="13.28515625" style="1" customWidth="1"/>
    <col min="7173" max="7173" width="13.42578125" style="1" customWidth="1"/>
    <col min="7174" max="7174" width="16" style="1" customWidth="1"/>
    <col min="7175" max="7424" width="10.85546875" style="1"/>
    <col min="7425" max="7425" width="6.5703125" style="1" customWidth="1"/>
    <col min="7426" max="7426" width="49.140625" style="1" customWidth="1"/>
    <col min="7427" max="7427" width="4.85546875" style="1" customWidth="1"/>
    <col min="7428" max="7428" width="13.28515625" style="1" customWidth="1"/>
    <col min="7429" max="7429" width="13.42578125" style="1" customWidth="1"/>
    <col min="7430" max="7430" width="16" style="1" customWidth="1"/>
    <col min="7431" max="7680" width="10.85546875" style="1"/>
    <col min="7681" max="7681" width="6.5703125" style="1" customWidth="1"/>
    <col min="7682" max="7682" width="49.140625" style="1" customWidth="1"/>
    <col min="7683" max="7683" width="4.85546875" style="1" customWidth="1"/>
    <col min="7684" max="7684" width="13.28515625" style="1" customWidth="1"/>
    <col min="7685" max="7685" width="13.42578125" style="1" customWidth="1"/>
    <col min="7686" max="7686" width="16" style="1" customWidth="1"/>
    <col min="7687" max="7936" width="10.85546875" style="1"/>
    <col min="7937" max="7937" width="6.5703125" style="1" customWidth="1"/>
    <col min="7938" max="7938" width="49.140625" style="1" customWidth="1"/>
    <col min="7939" max="7939" width="4.85546875" style="1" customWidth="1"/>
    <col min="7940" max="7940" width="13.28515625" style="1" customWidth="1"/>
    <col min="7941" max="7941" width="13.42578125" style="1" customWidth="1"/>
    <col min="7942" max="7942" width="16" style="1" customWidth="1"/>
    <col min="7943" max="8192" width="10.85546875" style="1"/>
    <col min="8193" max="8193" width="6.5703125" style="1" customWidth="1"/>
    <col min="8194" max="8194" width="49.140625" style="1" customWidth="1"/>
    <col min="8195" max="8195" width="4.85546875" style="1" customWidth="1"/>
    <col min="8196" max="8196" width="13.28515625" style="1" customWidth="1"/>
    <col min="8197" max="8197" width="13.42578125" style="1" customWidth="1"/>
    <col min="8198" max="8198" width="16" style="1" customWidth="1"/>
    <col min="8199" max="8448" width="10.85546875" style="1"/>
    <col min="8449" max="8449" width="6.5703125" style="1" customWidth="1"/>
    <col min="8450" max="8450" width="49.140625" style="1" customWidth="1"/>
    <col min="8451" max="8451" width="4.85546875" style="1" customWidth="1"/>
    <col min="8452" max="8452" width="13.28515625" style="1" customWidth="1"/>
    <col min="8453" max="8453" width="13.42578125" style="1" customWidth="1"/>
    <col min="8454" max="8454" width="16" style="1" customWidth="1"/>
    <col min="8455" max="8704" width="10.85546875" style="1"/>
    <col min="8705" max="8705" width="6.5703125" style="1" customWidth="1"/>
    <col min="8706" max="8706" width="49.140625" style="1" customWidth="1"/>
    <col min="8707" max="8707" width="4.85546875" style="1" customWidth="1"/>
    <col min="8708" max="8708" width="13.28515625" style="1" customWidth="1"/>
    <col min="8709" max="8709" width="13.42578125" style="1" customWidth="1"/>
    <col min="8710" max="8710" width="16" style="1" customWidth="1"/>
    <col min="8711" max="8960" width="10.85546875" style="1"/>
    <col min="8961" max="8961" width="6.5703125" style="1" customWidth="1"/>
    <col min="8962" max="8962" width="49.140625" style="1" customWidth="1"/>
    <col min="8963" max="8963" width="4.85546875" style="1" customWidth="1"/>
    <col min="8964" max="8964" width="13.28515625" style="1" customWidth="1"/>
    <col min="8965" max="8965" width="13.42578125" style="1" customWidth="1"/>
    <col min="8966" max="8966" width="16" style="1" customWidth="1"/>
    <col min="8967" max="9216" width="10.85546875" style="1"/>
    <col min="9217" max="9217" width="6.5703125" style="1" customWidth="1"/>
    <col min="9218" max="9218" width="49.140625" style="1" customWidth="1"/>
    <col min="9219" max="9219" width="4.85546875" style="1" customWidth="1"/>
    <col min="9220" max="9220" width="13.28515625" style="1" customWidth="1"/>
    <col min="9221" max="9221" width="13.42578125" style="1" customWidth="1"/>
    <col min="9222" max="9222" width="16" style="1" customWidth="1"/>
    <col min="9223" max="9472" width="10.85546875" style="1"/>
    <col min="9473" max="9473" width="6.5703125" style="1" customWidth="1"/>
    <col min="9474" max="9474" width="49.140625" style="1" customWidth="1"/>
    <col min="9475" max="9475" width="4.85546875" style="1" customWidth="1"/>
    <col min="9476" max="9476" width="13.28515625" style="1" customWidth="1"/>
    <col min="9477" max="9477" width="13.42578125" style="1" customWidth="1"/>
    <col min="9478" max="9478" width="16" style="1" customWidth="1"/>
    <col min="9479" max="9728" width="10.85546875" style="1"/>
    <col min="9729" max="9729" width="6.5703125" style="1" customWidth="1"/>
    <col min="9730" max="9730" width="49.140625" style="1" customWidth="1"/>
    <col min="9731" max="9731" width="4.85546875" style="1" customWidth="1"/>
    <col min="9732" max="9732" width="13.28515625" style="1" customWidth="1"/>
    <col min="9733" max="9733" width="13.42578125" style="1" customWidth="1"/>
    <col min="9734" max="9734" width="16" style="1" customWidth="1"/>
    <col min="9735" max="9984" width="10.85546875" style="1"/>
    <col min="9985" max="9985" width="6.5703125" style="1" customWidth="1"/>
    <col min="9986" max="9986" width="49.140625" style="1" customWidth="1"/>
    <col min="9987" max="9987" width="4.85546875" style="1" customWidth="1"/>
    <col min="9988" max="9988" width="13.28515625" style="1" customWidth="1"/>
    <col min="9989" max="9989" width="13.42578125" style="1" customWidth="1"/>
    <col min="9990" max="9990" width="16" style="1" customWidth="1"/>
    <col min="9991" max="10240" width="10.85546875" style="1"/>
    <col min="10241" max="10241" width="6.5703125" style="1" customWidth="1"/>
    <col min="10242" max="10242" width="49.140625" style="1" customWidth="1"/>
    <col min="10243" max="10243" width="4.85546875" style="1" customWidth="1"/>
    <col min="10244" max="10244" width="13.28515625" style="1" customWidth="1"/>
    <col min="10245" max="10245" width="13.42578125" style="1" customWidth="1"/>
    <col min="10246" max="10246" width="16" style="1" customWidth="1"/>
    <col min="10247" max="10496" width="10.85546875" style="1"/>
    <col min="10497" max="10497" width="6.5703125" style="1" customWidth="1"/>
    <col min="10498" max="10498" width="49.140625" style="1" customWidth="1"/>
    <col min="10499" max="10499" width="4.85546875" style="1" customWidth="1"/>
    <col min="10500" max="10500" width="13.28515625" style="1" customWidth="1"/>
    <col min="10501" max="10501" width="13.42578125" style="1" customWidth="1"/>
    <col min="10502" max="10502" width="16" style="1" customWidth="1"/>
    <col min="10503" max="10752" width="10.85546875" style="1"/>
    <col min="10753" max="10753" width="6.5703125" style="1" customWidth="1"/>
    <col min="10754" max="10754" width="49.140625" style="1" customWidth="1"/>
    <col min="10755" max="10755" width="4.85546875" style="1" customWidth="1"/>
    <col min="10756" max="10756" width="13.28515625" style="1" customWidth="1"/>
    <col min="10757" max="10757" width="13.42578125" style="1" customWidth="1"/>
    <col min="10758" max="10758" width="16" style="1" customWidth="1"/>
    <col min="10759" max="11008" width="10.85546875" style="1"/>
    <col min="11009" max="11009" width="6.5703125" style="1" customWidth="1"/>
    <col min="11010" max="11010" width="49.140625" style="1" customWidth="1"/>
    <col min="11011" max="11011" width="4.85546875" style="1" customWidth="1"/>
    <col min="11012" max="11012" width="13.28515625" style="1" customWidth="1"/>
    <col min="11013" max="11013" width="13.42578125" style="1" customWidth="1"/>
    <col min="11014" max="11014" width="16" style="1" customWidth="1"/>
    <col min="11015" max="11264" width="10.85546875" style="1"/>
    <col min="11265" max="11265" width="6.5703125" style="1" customWidth="1"/>
    <col min="11266" max="11266" width="49.140625" style="1" customWidth="1"/>
    <col min="11267" max="11267" width="4.85546875" style="1" customWidth="1"/>
    <col min="11268" max="11268" width="13.28515625" style="1" customWidth="1"/>
    <col min="11269" max="11269" width="13.42578125" style="1" customWidth="1"/>
    <col min="11270" max="11270" width="16" style="1" customWidth="1"/>
    <col min="11271" max="11520" width="10.85546875" style="1"/>
    <col min="11521" max="11521" width="6.5703125" style="1" customWidth="1"/>
    <col min="11522" max="11522" width="49.140625" style="1" customWidth="1"/>
    <col min="11523" max="11523" width="4.85546875" style="1" customWidth="1"/>
    <col min="11524" max="11524" width="13.28515625" style="1" customWidth="1"/>
    <col min="11525" max="11525" width="13.42578125" style="1" customWidth="1"/>
    <col min="11526" max="11526" width="16" style="1" customWidth="1"/>
    <col min="11527" max="11776" width="10.85546875" style="1"/>
    <col min="11777" max="11777" width="6.5703125" style="1" customWidth="1"/>
    <col min="11778" max="11778" width="49.140625" style="1" customWidth="1"/>
    <col min="11779" max="11779" width="4.85546875" style="1" customWidth="1"/>
    <col min="11780" max="11780" width="13.28515625" style="1" customWidth="1"/>
    <col min="11781" max="11781" width="13.42578125" style="1" customWidth="1"/>
    <col min="11782" max="11782" width="16" style="1" customWidth="1"/>
    <col min="11783" max="12032" width="10.85546875" style="1"/>
    <col min="12033" max="12033" width="6.5703125" style="1" customWidth="1"/>
    <col min="12034" max="12034" width="49.140625" style="1" customWidth="1"/>
    <col min="12035" max="12035" width="4.85546875" style="1" customWidth="1"/>
    <col min="12036" max="12036" width="13.28515625" style="1" customWidth="1"/>
    <col min="12037" max="12037" width="13.42578125" style="1" customWidth="1"/>
    <col min="12038" max="12038" width="16" style="1" customWidth="1"/>
    <col min="12039" max="12288" width="10.85546875" style="1"/>
    <col min="12289" max="12289" width="6.5703125" style="1" customWidth="1"/>
    <col min="12290" max="12290" width="49.140625" style="1" customWidth="1"/>
    <col min="12291" max="12291" width="4.85546875" style="1" customWidth="1"/>
    <col min="12292" max="12292" width="13.28515625" style="1" customWidth="1"/>
    <col min="12293" max="12293" width="13.42578125" style="1" customWidth="1"/>
    <col min="12294" max="12294" width="16" style="1" customWidth="1"/>
    <col min="12295" max="12544" width="10.85546875" style="1"/>
    <col min="12545" max="12545" width="6.5703125" style="1" customWidth="1"/>
    <col min="12546" max="12546" width="49.140625" style="1" customWidth="1"/>
    <col min="12547" max="12547" width="4.85546875" style="1" customWidth="1"/>
    <col min="12548" max="12548" width="13.28515625" style="1" customWidth="1"/>
    <col min="12549" max="12549" width="13.42578125" style="1" customWidth="1"/>
    <col min="12550" max="12550" width="16" style="1" customWidth="1"/>
    <col min="12551" max="12800" width="10.85546875" style="1"/>
    <col min="12801" max="12801" width="6.5703125" style="1" customWidth="1"/>
    <col min="12802" max="12802" width="49.140625" style="1" customWidth="1"/>
    <col min="12803" max="12803" width="4.85546875" style="1" customWidth="1"/>
    <col min="12804" max="12804" width="13.28515625" style="1" customWidth="1"/>
    <col min="12805" max="12805" width="13.42578125" style="1" customWidth="1"/>
    <col min="12806" max="12806" width="16" style="1" customWidth="1"/>
    <col min="12807" max="13056" width="10.85546875" style="1"/>
    <col min="13057" max="13057" width="6.5703125" style="1" customWidth="1"/>
    <col min="13058" max="13058" width="49.140625" style="1" customWidth="1"/>
    <col min="13059" max="13059" width="4.85546875" style="1" customWidth="1"/>
    <col min="13060" max="13060" width="13.28515625" style="1" customWidth="1"/>
    <col min="13061" max="13061" width="13.42578125" style="1" customWidth="1"/>
    <col min="13062" max="13062" width="16" style="1" customWidth="1"/>
    <col min="13063" max="13312" width="10.85546875" style="1"/>
    <col min="13313" max="13313" width="6.5703125" style="1" customWidth="1"/>
    <col min="13314" max="13314" width="49.140625" style="1" customWidth="1"/>
    <col min="13315" max="13315" width="4.85546875" style="1" customWidth="1"/>
    <col min="13316" max="13316" width="13.28515625" style="1" customWidth="1"/>
    <col min="13317" max="13317" width="13.42578125" style="1" customWidth="1"/>
    <col min="13318" max="13318" width="16" style="1" customWidth="1"/>
    <col min="13319" max="13568" width="10.85546875" style="1"/>
    <col min="13569" max="13569" width="6.5703125" style="1" customWidth="1"/>
    <col min="13570" max="13570" width="49.140625" style="1" customWidth="1"/>
    <col min="13571" max="13571" width="4.85546875" style="1" customWidth="1"/>
    <col min="13572" max="13572" width="13.28515625" style="1" customWidth="1"/>
    <col min="13573" max="13573" width="13.42578125" style="1" customWidth="1"/>
    <col min="13574" max="13574" width="16" style="1" customWidth="1"/>
    <col min="13575" max="13824" width="10.85546875" style="1"/>
    <col min="13825" max="13825" width="6.5703125" style="1" customWidth="1"/>
    <col min="13826" max="13826" width="49.140625" style="1" customWidth="1"/>
    <col min="13827" max="13827" width="4.85546875" style="1" customWidth="1"/>
    <col min="13828" max="13828" width="13.28515625" style="1" customWidth="1"/>
    <col min="13829" max="13829" width="13.42578125" style="1" customWidth="1"/>
    <col min="13830" max="13830" width="16" style="1" customWidth="1"/>
    <col min="13831" max="14080" width="10.85546875" style="1"/>
    <col min="14081" max="14081" width="6.5703125" style="1" customWidth="1"/>
    <col min="14082" max="14082" width="49.140625" style="1" customWidth="1"/>
    <col min="14083" max="14083" width="4.85546875" style="1" customWidth="1"/>
    <col min="14084" max="14084" width="13.28515625" style="1" customWidth="1"/>
    <col min="14085" max="14085" width="13.42578125" style="1" customWidth="1"/>
    <col min="14086" max="14086" width="16" style="1" customWidth="1"/>
    <col min="14087" max="14336" width="10.85546875" style="1"/>
    <col min="14337" max="14337" width="6.5703125" style="1" customWidth="1"/>
    <col min="14338" max="14338" width="49.140625" style="1" customWidth="1"/>
    <col min="14339" max="14339" width="4.85546875" style="1" customWidth="1"/>
    <col min="14340" max="14340" width="13.28515625" style="1" customWidth="1"/>
    <col min="14341" max="14341" width="13.42578125" style="1" customWidth="1"/>
    <col min="14342" max="14342" width="16" style="1" customWidth="1"/>
    <col min="14343" max="14592" width="10.85546875" style="1"/>
    <col min="14593" max="14593" width="6.5703125" style="1" customWidth="1"/>
    <col min="14594" max="14594" width="49.140625" style="1" customWidth="1"/>
    <col min="14595" max="14595" width="4.85546875" style="1" customWidth="1"/>
    <col min="14596" max="14596" width="13.28515625" style="1" customWidth="1"/>
    <col min="14597" max="14597" width="13.42578125" style="1" customWidth="1"/>
    <col min="14598" max="14598" width="16" style="1" customWidth="1"/>
    <col min="14599" max="14848" width="10.85546875" style="1"/>
    <col min="14849" max="14849" width="6.5703125" style="1" customWidth="1"/>
    <col min="14850" max="14850" width="49.140625" style="1" customWidth="1"/>
    <col min="14851" max="14851" width="4.85546875" style="1" customWidth="1"/>
    <col min="14852" max="14852" width="13.28515625" style="1" customWidth="1"/>
    <col min="14853" max="14853" width="13.42578125" style="1" customWidth="1"/>
    <col min="14854" max="14854" width="16" style="1" customWidth="1"/>
    <col min="14855" max="15104" width="10.85546875" style="1"/>
    <col min="15105" max="15105" width="6.5703125" style="1" customWidth="1"/>
    <col min="15106" max="15106" width="49.140625" style="1" customWidth="1"/>
    <col min="15107" max="15107" width="4.85546875" style="1" customWidth="1"/>
    <col min="15108" max="15108" width="13.28515625" style="1" customWidth="1"/>
    <col min="15109" max="15109" width="13.42578125" style="1" customWidth="1"/>
    <col min="15110" max="15110" width="16" style="1" customWidth="1"/>
    <col min="15111" max="15360" width="10.85546875" style="1"/>
    <col min="15361" max="15361" width="6.5703125" style="1" customWidth="1"/>
    <col min="15362" max="15362" width="49.140625" style="1" customWidth="1"/>
    <col min="15363" max="15363" width="4.85546875" style="1" customWidth="1"/>
    <col min="15364" max="15364" width="13.28515625" style="1" customWidth="1"/>
    <col min="15365" max="15365" width="13.42578125" style="1" customWidth="1"/>
    <col min="15366" max="15366" width="16" style="1" customWidth="1"/>
    <col min="15367" max="15616" width="10.85546875" style="1"/>
    <col min="15617" max="15617" width="6.5703125" style="1" customWidth="1"/>
    <col min="15618" max="15618" width="49.140625" style="1" customWidth="1"/>
    <col min="15619" max="15619" width="4.85546875" style="1" customWidth="1"/>
    <col min="15620" max="15620" width="13.28515625" style="1" customWidth="1"/>
    <col min="15621" max="15621" width="13.42578125" style="1" customWidth="1"/>
    <col min="15622" max="15622" width="16" style="1" customWidth="1"/>
    <col min="15623" max="15872" width="10.85546875" style="1"/>
    <col min="15873" max="15873" width="6.5703125" style="1" customWidth="1"/>
    <col min="15874" max="15874" width="49.140625" style="1" customWidth="1"/>
    <col min="15875" max="15875" width="4.85546875" style="1" customWidth="1"/>
    <col min="15876" max="15876" width="13.28515625" style="1" customWidth="1"/>
    <col min="15877" max="15877" width="13.42578125" style="1" customWidth="1"/>
    <col min="15878" max="15878" width="16" style="1" customWidth="1"/>
    <col min="15879" max="16128" width="10.85546875" style="1"/>
    <col min="16129" max="16129" width="6.5703125" style="1" customWidth="1"/>
    <col min="16130" max="16130" width="49.140625" style="1" customWidth="1"/>
    <col min="16131" max="16131" width="4.85546875" style="1" customWidth="1"/>
    <col min="16132" max="16132" width="13.28515625" style="1" customWidth="1"/>
    <col min="16133" max="16133" width="13.42578125" style="1" customWidth="1"/>
    <col min="16134" max="16134" width="16" style="1" customWidth="1"/>
    <col min="16135" max="16384" width="10.85546875" style="1"/>
  </cols>
  <sheetData>
    <row r="1" spans="1:6" ht="14.25" customHeight="1" x14ac:dyDescent="0.25">
      <c r="A1" s="44" t="s">
        <v>0</v>
      </c>
      <c r="B1" s="44"/>
      <c r="C1" s="44"/>
      <c r="D1" s="44"/>
      <c r="E1" s="44"/>
      <c r="F1" s="44"/>
    </row>
    <row r="2" spans="1:6" ht="15.6" customHeight="1" x14ac:dyDescent="0.25">
      <c r="A2" s="44" t="s">
        <v>1</v>
      </c>
      <c r="B2" s="44"/>
      <c r="C2" s="44"/>
      <c r="D2" s="44"/>
      <c r="E2" s="44"/>
      <c r="F2" s="44"/>
    </row>
    <row r="3" spans="1:6" ht="15.75" customHeight="1" x14ac:dyDescent="0.25">
      <c r="A3" s="44" t="s">
        <v>2</v>
      </c>
      <c r="B3" s="44"/>
      <c r="C3" s="44"/>
      <c r="D3" s="44"/>
      <c r="E3" s="44"/>
      <c r="F3" s="44"/>
    </row>
    <row r="4" spans="1:6" ht="16.5" customHeight="1" x14ac:dyDescent="0.25">
      <c r="A4" s="44" t="s">
        <v>3</v>
      </c>
      <c r="B4" s="44"/>
      <c r="C4" s="44"/>
      <c r="D4" s="44"/>
      <c r="E4" s="44"/>
      <c r="F4" s="44"/>
    </row>
    <row r="5" spans="1:6" ht="15.75" customHeight="1" x14ac:dyDescent="0.25">
      <c r="A5" s="44" t="s">
        <v>4</v>
      </c>
      <c r="B5" s="44"/>
      <c r="C5" s="44"/>
      <c r="D5" s="44"/>
      <c r="E5" s="44"/>
      <c r="F5" s="44"/>
    </row>
    <row r="6" spans="1:6" s="2" customFormat="1" ht="22.35" customHeight="1" x14ac:dyDescent="0.25">
      <c r="A6" s="43" t="s">
        <v>5</v>
      </c>
      <c r="B6" s="43"/>
      <c r="C6" s="43"/>
      <c r="D6" s="43"/>
      <c r="E6" s="43"/>
      <c r="F6" s="43"/>
    </row>
    <row r="7" spans="1:6" s="2" customFormat="1" ht="17.25" customHeight="1" x14ac:dyDescent="0.25">
      <c r="A7" s="45" t="s">
        <v>159</v>
      </c>
      <c r="B7" s="45"/>
      <c r="C7" s="45"/>
      <c r="D7" s="45"/>
      <c r="E7" s="45"/>
      <c r="F7" s="45"/>
    </row>
    <row r="8" spans="1:6" s="2" customFormat="1" ht="15" customHeight="1" x14ac:dyDescent="0.25">
      <c r="A8" s="45"/>
      <c r="B8" s="45"/>
      <c r="C8" s="45"/>
      <c r="D8" s="45"/>
      <c r="E8" s="45"/>
      <c r="F8" s="45"/>
    </row>
    <row r="9" spans="1:6" s="2" customFormat="1" ht="28.5" customHeight="1" thickBot="1" x14ac:dyDescent="0.3">
      <c r="A9" s="45"/>
      <c r="B9" s="45"/>
      <c r="C9" s="45"/>
      <c r="D9" s="45"/>
      <c r="E9" s="45"/>
      <c r="F9" s="45"/>
    </row>
    <row r="10" spans="1:6" s="2" customFormat="1" ht="11.25" x14ac:dyDescent="0.25">
      <c r="A10" s="46" t="s">
        <v>6</v>
      </c>
      <c r="B10" s="48" t="s">
        <v>7</v>
      </c>
      <c r="C10" s="50" t="s">
        <v>8</v>
      </c>
      <c r="D10" s="52" t="s">
        <v>9</v>
      </c>
      <c r="E10" s="54" t="s">
        <v>10</v>
      </c>
      <c r="F10" s="56" t="s">
        <v>11</v>
      </c>
    </row>
    <row r="11" spans="1:6" s="2" customFormat="1" ht="12" customHeight="1" thickBot="1" x14ac:dyDescent="0.3">
      <c r="A11" s="47"/>
      <c r="B11" s="49"/>
      <c r="C11" s="51"/>
      <c r="D11" s="53"/>
      <c r="E11" s="55"/>
      <c r="F11" s="57"/>
    </row>
    <row r="12" spans="1:6" s="2" customFormat="1" ht="21" customHeight="1" thickBot="1" x14ac:dyDescent="0.3">
      <c r="A12" s="3" t="s">
        <v>12</v>
      </c>
      <c r="B12" s="4" t="s">
        <v>13</v>
      </c>
      <c r="C12" s="5" t="s">
        <v>14</v>
      </c>
      <c r="D12" s="6">
        <v>1</v>
      </c>
      <c r="E12" s="7"/>
      <c r="F12" s="8"/>
    </row>
    <row r="13" spans="1:6" s="2" customFormat="1" x14ac:dyDescent="0.25">
      <c r="A13" s="9"/>
      <c r="B13" s="10" t="s">
        <v>15</v>
      </c>
      <c r="C13" s="11"/>
      <c r="D13" s="12"/>
      <c r="E13" s="13"/>
      <c r="F13" s="14"/>
    </row>
    <row r="14" spans="1:6" s="2" customFormat="1" ht="60" x14ac:dyDescent="0.25">
      <c r="A14" s="3" t="s">
        <v>16</v>
      </c>
      <c r="B14" s="4" t="s">
        <v>17</v>
      </c>
      <c r="C14" s="15" t="s">
        <v>18</v>
      </c>
      <c r="D14" s="6">
        <v>40</v>
      </c>
      <c r="E14" s="7"/>
      <c r="F14" s="8"/>
    </row>
    <row r="15" spans="1:6" s="2" customFormat="1" ht="30" x14ac:dyDescent="0.25">
      <c r="A15" s="3" t="s">
        <v>19</v>
      </c>
      <c r="B15" s="4" t="s">
        <v>20</v>
      </c>
      <c r="C15" s="15" t="s">
        <v>18</v>
      </c>
      <c r="D15" s="6">
        <v>88</v>
      </c>
      <c r="E15" s="7"/>
      <c r="F15" s="8"/>
    </row>
    <row r="16" spans="1:6" s="2" customFormat="1" ht="30" x14ac:dyDescent="0.25">
      <c r="A16" s="3" t="s">
        <v>21</v>
      </c>
      <c r="B16" s="4" t="s">
        <v>22</v>
      </c>
      <c r="C16" s="15" t="s">
        <v>23</v>
      </c>
      <c r="D16" s="6">
        <v>80</v>
      </c>
      <c r="E16" s="7"/>
      <c r="F16" s="8"/>
    </row>
    <row r="17" spans="1:6" s="2" customFormat="1" x14ac:dyDescent="0.25">
      <c r="A17" s="3" t="s">
        <v>24</v>
      </c>
      <c r="B17" s="4" t="s">
        <v>25</v>
      </c>
      <c r="C17" s="15" t="s">
        <v>18</v>
      </c>
      <c r="D17" s="6">
        <v>12</v>
      </c>
      <c r="E17" s="7"/>
      <c r="F17" s="8"/>
    </row>
    <row r="18" spans="1:6" s="2" customFormat="1" x14ac:dyDescent="0.25">
      <c r="A18" s="3" t="s">
        <v>26</v>
      </c>
      <c r="B18" s="4" t="s">
        <v>27</v>
      </c>
      <c r="C18" s="15" t="s">
        <v>18</v>
      </c>
      <c r="D18" s="6">
        <v>11</v>
      </c>
      <c r="E18" s="7"/>
      <c r="F18" s="8"/>
    </row>
    <row r="19" spans="1:6" s="2" customFormat="1" x14ac:dyDescent="0.25">
      <c r="A19" s="3" t="s">
        <v>28</v>
      </c>
      <c r="B19" s="4" t="s">
        <v>29</v>
      </c>
      <c r="C19" s="15" t="s">
        <v>18</v>
      </c>
      <c r="D19" s="6">
        <v>16</v>
      </c>
      <c r="E19" s="7"/>
      <c r="F19" s="8"/>
    </row>
    <row r="20" spans="1:6" s="2" customFormat="1" x14ac:dyDescent="0.25">
      <c r="A20" s="3" t="s">
        <v>30</v>
      </c>
      <c r="B20" s="4" t="s">
        <v>31</v>
      </c>
      <c r="C20" s="15" t="s">
        <v>32</v>
      </c>
      <c r="D20" s="6">
        <v>1344</v>
      </c>
      <c r="E20" s="7"/>
      <c r="F20" s="8"/>
    </row>
    <row r="21" spans="1:6" s="2" customFormat="1" x14ac:dyDescent="0.25">
      <c r="A21" s="3" t="s">
        <v>33</v>
      </c>
      <c r="B21" s="4" t="s">
        <v>34</v>
      </c>
      <c r="C21" s="15" t="s">
        <v>18</v>
      </c>
      <c r="D21" s="6">
        <v>45</v>
      </c>
      <c r="E21" s="7"/>
      <c r="F21" s="8"/>
    </row>
    <row r="22" spans="1:6" s="2" customFormat="1" x14ac:dyDescent="0.25">
      <c r="A22" s="3" t="s">
        <v>35</v>
      </c>
      <c r="B22" s="4" t="s">
        <v>36</v>
      </c>
      <c r="C22" s="15" t="s">
        <v>37</v>
      </c>
      <c r="D22" s="6">
        <v>4</v>
      </c>
      <c r="E22" s="7"/>
      <c r="F22" s="8"/>
    </row>
    <row r="23" spans="1:6" s="2" customFormat="1" x14ac:dyDescent="0.25">
      <c r="A23" s="3" t="s">
        <v>38</v>
      </c>
      <c r="B23" s="4" t="s">
        <v>39</v>
      </c>
      <c r="C23" s="15" t="s">
        <v>40</v>
      </c>
      <c r="D23" s="6">
        <v>80</v>
      </c>
      <c r="E23" s="7"/>
      <c r="F23" s="8"/>
    </row>
    <row r="24" spans="1:6" s="2" customFormat="1" ht="30" x14ac:dyDescent="0.25">
      <c r="A24" s="3" t="s">
        <v>41</v>
      </c>
      <c r="B24" s="4" t="s">
        <v>42</v>
      </c>
      <c r="C24" s="15" t="s">
        <v>40</v>
      </c>
      <c r="D24" s="6">
        <v>80</v>
      </c>
      <c r="E24" s="7"/>
      <c r="F24" s="8"/>
    </row>
    <row r="25" spans="1:6" s="2" customFormat="1" ht="30" x14ac:dyDescent="0.25">
      <c r="A25" s="3" t="s">
        <v>43</v>
      </c>
      <c r="B25" s="4" t="s">
        <v>44</v>
      </c>
      <c r="C25" s="15" t="s">
        <v>45</v>
      </c>
      <c r="D25" s="6">
        <v>4</v>
      </c>
      <c r="E25" s="7"/>
      <c r="F25" s="8"/>
    </row>
    <row r="26" spans="1:6" s="2" customFormat="1" ht="30" x14ac:dyDescent="0.25">
      <c r="A26" s="3" t="s">
        <v>46</v>
      </c>
      <c r="B26" s="4" t="s">
        <v>47</v>
      </c>
      <c r="C26" s="15" t="s">
        <v>45</v>
      </c>
      <c r="D26" s="6">
        <v>16</v>
      </c>
      <c r="E26" s="7"/>
      <c r="F26" s="8"/>
    </row>
    <row r="27" spans="1:6" s="2" customFormat="1" x14ac:dyDescent="0.25">
      <c r="A27" s="3" t="s">
        <v>48</v>
      </c>
      <c r="B27" s="4" t="s">
        <v>49</v>
      </c>
      <c r="C27" s="15" t="s">
        <v>23</v>
      </c>
      <c r="D27" s="6">
        <v>80</v>
      </c>
      <c r="E27" s="7"/>
      <c r="F27" s="8"/>
    </row>
    <row r="28" spans="1:6" s="2" customFormat="1" x14ac:dyDescent="0.25">
      <c r="A28" s="3" t="s">
        <v>50</v>
      </c>
      <c r="B28" s="4" t="s">
        <v>51</v>
      </c>
      <c r="C28" s="15" t="s">
        <v>23</v>
      </c>
      <c r="D28" s="6">
        <v>80</v>
      </c>
      <c r="E28" s="7"/>
      <c r="F28" s="8"/>
    </row>
    <row r="29" spans="1:6" s="2" customFormat="1" x14ac:dyDescent="0.25">
      <c r="A29" s="3" t="s">
        <v>52</v>
      </c>
      <c r="B29" s="4" t="s">
        <v>53</v>
      </c>
      <c r="C29" s="15" t="s">
        <v>18</v>
      </c>
      <c r="D29" s="6">
        <v>18.8</v>
      </c>
      <c r="E29" s="7"/>
      <c r="F29" s="8"/>
    </row>
    <row r="30" spans="1:6" s="2" customFormat="1" x14ac:dyDescent="0.25">
      <c r="A30" s="3" t="s">
        <v>54</v>
      </c>
      <c r="B30" s="16" t="s">
        <v>55</v>
      </c>
      <c r="C30" s="15" t="s">
        <v>56</v>
      </c>
      <c r="D30" s="6">
        <v>2068</v>
      </c>
      <c r="E30" s="7"/>
      <c r="F30" s="8"/>
    </row>
    <row r="31" spans="1:6" s="2" customFormat="1" ht="30" x14ac:dyDescent="0.25">
      <c r="A31" s="3" t="s">
        <v>57</v>
      </c>
      <c r="B31" s="16" t="s">
        <v>58</v>
      </c>
      <c r="C31" s="15" t="s">
        <v>59</v>
      </c>
      <c r="D31" s="6">
        <v>80</v>
      </c>
      <c r="E31" s="7"/>
      <c r="F31" s="8"/>
    </row>
    <row r="32" spans="1:6" s="2" customFormat="1" ht="15" customHeight="1" x14ac:dyDescent="0.25">
      <c r="A32" s="3" t="s">
        <v>60</v>
      </c>
      <c r="B32" s="4" t="s">
        <v>61</v>
      </c>
      <c r="C32" s="15" t="s">
        <v>59</v>
      </c>
      <c r="D32" s="6">
        <v>180</v>
      </c>
      <c r="E32" s="7"/>
      <c r="F32" s="8"/>
    </row>
    <row r="33" spans="1:6" s="2" customFormat="1" ht="15.75" customHeight="1" x14ac:dyDescent="0.25">
      <c r="A33" s="3" t="s">
        <v>62</v>
      </c>
      <c r="B33" s="4" t="s">
        <v>63</v>
      </c>
      <c r="C33" s="15" t="s">
        <v>59</v>
      </c>
      <c r="D33" s="6">
        <v>72.001999999999981</v>
      </c>
      <c r="E33" s="7"/>
      <c r="F33" s="8"/>
    </row>
    <row r="34" spans="1:6" s="2" customFormat="1" x14ac:dyDescent="0.25">
      <c r="A34" s="3" t="s">
        <v>64</v>
      </c>
      <c r="B34" s="4" t="s">
        <v>65</v>
      </c>
      <c r="C34" s="15" t="s">
        <v>59</v>
      </c>
      <c r="D34" s="6">
        <v>45</v>
      </c>
      <c r="E34" s="7"/>
      <c r="F34" s="8"/>
    </row>
    <row r="35" spans="1:6" s="2" customFormat="1" x14ac:dyDescent="0.25">
      <c r="A35" s="3" t="s">
        <v>66</v>
      </c>
      <c r="B35" s="4" t="s">
        <v>67</v>
      </c>
      <c r="C35" s="15" t="s">
        <v>59</v>
      </c>
      <c r="D35" s="6">
        <v>200</v>
      </c>
      <c r="E35" s="7"/>
      <c r="F35" s="8"/>
    </row>
    <row r="36" spans="1:6" s="2" customFormat="1" ht="30" x14ac:dyDescent="0.25">
      <c r="A36" s="3" t="s">
        <v>68</v>
      </c>
      <c r="B36" s="4" t="s">
        <v>69</v>
      </c>
      <c r="C36" s="15" t="s">
        <v>59</v>
      </c>
      <c r="D36" s="6">
        <v>480</v>
      </c>
      <c r="E36" s="7"/>
      <c r="F36" s="8"/>
    </row>
    <row r="37" spans="1:6" s="2" customFormat="1" x14ac:dyDescent="0.25">
      <c r="A37" s="3" t="s">
        <v>70</v>
      </c>
      <c r="B37" s="4" t="s">
        <v>71</v>
      </c>
      <c r="C37" s="15" t="s">
        <v>45</v>
      </c>
      <c r="D37" s="6">
        <v>4</v>
      </c>
      <c r="E37" s="7"/>
      <c r="F37" s="8"/>
    </row>
    <row r="38" spans="1:6" s="2" customFormat="1" x14ac:dyDescent="0.25">
      <c r="A38" s="17"/>
      <c r="B38" s="18" t="s">
        <v>72</v>
      </c>
      <c r="C38" s="19"/>
      <c r="D38" s="20"/>
      <c r="E38" s="20"/>
      <c r="F38" s="21"/>
    </row>
    <row r="39" spans="1:6" s="2" customFormat="1" x14ac:dyDescent="0.25">
      <c r="A39" s="3" t="s">
        <v>73</v>
      </c>
      <c r="B39" s="4" t="s">
        <v>74</v>
      </c>
      <c r="C39" s="15" t="s">
        <v>59</v>
      </c>
      <c r="D39" s="6">
        <v>80</v>
      </c>
      <c r="E39" s="7"/>
      <c r="F39" s="8"/>
    </row>
    <row r="40" spans="1:6" s="2" customFormat="1" x14ac:dyDescent="0.25">
      <c r="A40" s="3" t="s">
        <v>75</v>
      </c>
      <c r="B40" s="4" t="s">
        <v>76</v>
      </c>
      <c r="C40" s="15" t="s">
        <v>59</v>
      </c>
      <c r="D40" s="6">
        <v>80</v>
      </c>
      <c r="E40" s="7"/>
      <c r="F40" s="8"/>
    </row>
    <row r="41" spans="1:6" s="2" customFormat="1" x14ac:dyDescent="0.25">
      <c r="A41" s="3" t="s">
        <v>77</v>
      </c>
      <c r="B41" s="4" t="s">
        <v>78</v>
      </c>
      <c r="C41" s="15" t="s">
        <v>79</v>
      </c>
      <c r="D41" s="6">
        <v>70</v>
      </c>
      <c r="E41" s="7"/>
      <c r="F41" s="8"/>
    </row>
    <row r="42" spans="1:6" s="2" customFormat="1" x14ac:dyDescent="0.25">
      <c r="A42" s="3" t="s">
        <v>80</v>
      </c>
      <c r="B42" s="4" t="s">
        <v>81</v>
      </c>
      <c r="C42" s="15" t="s">
        <v>79</v>
      </c>
      <c r="D42" s="6">
        <v>12</v>
      </c>
      <c r="E42" s="7"/>
      <c r="F42" s="8"/>
    </row>
    <row r="43" spans="1:6" s="2" customFormat="1" x14ac:dyDescent="0.25">
      <c r="A43" s="3" t="s">
        <v>82</v>
      </c>
      <c r="B43" s="4" t="s">
        <v>83</v>
      </c>
      <c r="C43" s="15" t="s">
        <v>45</v>
      </c>
      <c r="D43" s="6">
        <v>4</v>
      </c>
      <c r="E43" s="7"/>
      <c r="F43" s="8"/>
    </row>
    <row r="44" spans="1:6" s="2" customFormat="1" x14ac:dyDescent="0.25">
      <c r="A44" s="17"/>
      <c r="B44" s="18" t="s">
        <v>84</v>
      </c>
      <c r="C44" s="19"/>
      <c r="D44" s="20"/>
      <c r="E44" s="20"/>
      <c r="F44" s="21"/>
    </row>
    <row r="45" spans="1:6" s="2" customFormat="1" ht="30" x14ac:dyDescent="0.25">
      <c r="A45" s="22" t="s">
        <v>85</v>
      </c>
      <c r="B45" s="4" t="s">
        <v>86</v>
      </c>
      <c r="C45" s="15" t="s">
        <v>23</v>
      </c>
      <c r="D45" s="6">
        <v>65</v>
      </c>
      <c r="E45" s="7"/>
      <c r="F45" s="8"/>
    </row>
    <row r="46" spans="1:6" s="2" customFormat="1" ht="30" x14ac:dyDescent="0.25">
      <c r="A46" s="22" t="s">
        <v>87</v>
      </c>
      <c r="B46" s="4" t="s">
        <v>88</v>
      </c>
      <c r="C46" s="15" t="s">
        <v>18</v>
      </c>
      <c r="D46" s="6">
        <v>60</v>
      </c>
      <c r="E46" s="7"/>
      <c r="F46" s="8"/>
    </row>
    <row r="47" spans="1:6" s="2" customFormat="1" ht="30" x14ac:dyDescent="0.25">
      <c r="A47" s="22" t="s">
        <v>89</v>
      </c>
      <c r="B47" s="4" t="s">
        <v>90</v>
      </c>
      <c r="C47" s="15" t="s">
        <v>23</v>
      </c>
      <c r="D47" s="6">
        <v>15</v>
      </c>
      <c r="E47" s="7"/>
      <c r="F47" s="8"/>
    </row>
    <row r="48" spans="1:6" s="2" customFormat="1" ht="28.5" x14ac:dyDescent="0.25">
      <c r="A48" s="17"/>
      <c r="B48" s="23" t="s">
        <v>160</v>
      </c>
      <c r="C48" s="19"/>
      <c r="D48" s="20"/>
      <c r="E48" s="20"/>
      <c r="F48" s="21"/>
    </row>
    <row r="49" spans="1:6" s="2" customFormat="1" ht="21.6" customHeight="1" x14ac:dyDescent="0.25">
      <c r="A49" s="22" t="s">
        <v>91</v>
      </c>
      <c r="B49" s="4" t="s">
        <v>92</v>
      </c>
      <c r="C49" s="15" t="s">
        <v>59</v>
      </c>
      <c r="D49" s="6">
        <v>32</v>
      </c>
      <c r="E49" s="7"/>
      <c r="F49" s="8"/>
    </row>
    <row r="50" spans="1:6" s="2" customFormat="1" x14ac:dyDescent="0.25">
      <c r="A50" s="22" t="s">
        <v>93</v>
      </c>
      <c r="B50" s="4" t="s">
        <v>94</v>
      </c>
      <c r="C50" s="15" t="s">
        <v>59</v>
      </c>
      <c r="D50" s="6">
        <v>13</v>
      </c>
      <c r="E50" s="7"/>
      <c r="F50" s="8"/>
    </row>
    <row r="51" spans="1:6" s="2" customFormat="1" ht="30" x14ac:dyDescent="0.25">
      <c r="A51" s="22" t="s">
        <v>95</v>
      </c>
      <c r="B51" s="4" t="s">
        <v>96</v>
      </c>
      <c r="C51" s="15" t="s">
        <v>59</v>
      </c>
      <c r="D51" s="6">
        <v>32</v>
      </c>
      <c r="E51" s="7"/>
      <c r="F51" s="8"/>
    </row>
    <row r="52" spans="1:6" s="2" customFormat="1" x14ac:dyDescent="0.25">
      <c r="A52" s="22" t="s">
        <v>97</v>
      </c>
      <c r="B52" s="4" t="s">
        <v>98</v>
      </c>
      <c r="C52" s="15" t="s">
        <v>59</v>
      </c>
      <c r="D52" s="6">
        <v>13</v>
      </c>
      <c r="E52" s="7"/>
      <c r="F52" s="8"/>
    </row>
    <row r="53" spans="1:6" s="2" customFormat="1" x14ac:dyDescent="0.25">
      <c r="A53" s="17"/>
      <c r="B53" s="24" t="s">
        <v>99</v>
      </c>
      <c r="C53" s="19"/>
      <c r="D53" s="20"/>
      <c r="E53" s="20"/>
      <c r="F53" s="21"/>
    </row>
    <row r="54" spans="1:6" s="2" customFormat="1" ht="30" x14ac:dyDescent="0.25">
      <c r="A54" s="22" t="s">
        <v>100</v>
      </c>
      <c r="B54" s="4" t="s">
        <v>101</v>
      </c>
      <c r="C54" s="15" t="s">
        <v>79</v>
      </c>
      <c r="D54" s="6">
        <v>110</v>
      </c>
      <c r="E54" s="7"/>
      <c r="F54" s="8"/>
    </row>
    <row r="55" spans="1:6" s="2" customFormat="1" x14ac:dyDescent="0.25">
      <c r="A55" s="22" t="s">
        <v>102</v>
      </c>
      <c r="B55" s="4" t="s">
        <v>103</v>
      </c>
      <c r="C55" s="15" t="s">
        <v>79</v>
      </c>
      <c r="D55" s="6">
        <v>80</v>
      </c>
      <c r="E55" s="7"/>
      <c r="F55" s="8"/>
    </row>
    <row r="56" spans="1:6" s="2" customFormat="1" x14ac:dyDescent="0.25">
      <c r="A56" s="22" t="s">
        <v>104</v>
      </c>
      <c r="B56" s="4" t="s">
        <v>105</v>
      </c>
      <c r="C56" s="15" t="s">
        <v>45</v>
      </c>
      <c r="D56" s="6">
        <v>4</v>
      </c>
      <c r="E56" s="7"/>
      <c r="F56" s="8"/>
    </row>
    <row r="57" spans="1:6" s="2" customFormat="1" x14ac:dyDescent="0.25">
      <c r="A57" s="22" t="s">
        <v>106</v>
      </c>
      <c r="B57" s="4" t="s">
        <v>107</v>
      </c>
      <c r="C57" s="15" t="s">
        <v>45</v>
      </c>
      <c r="D57" s="6">
        <v>8</v>
      </c>
      <c r="E57" s="7"/>
      <c r="F57" s="8"/>
    </row>
    <row r="58" spans="1:6" s="2" customFormat="1" x14ac:dyDescent="0.25">
      <c r="A58" s="22" t="s">
        <v>108</v>
      </c>
      <c r="B58" s="4" t="s">
        <v>109</v>
      </c>
      <c r="C58" s="15" t="s">
        <v>79</v>
      </c>
      <c r="D58" s="6">
        <v>50</v>
      </c>
      <c r="E58" s="7"/>
      <c r="F58" s="8"/>
    </row>
    <row r="59" spans="1:6" s="2" customFormat="1" x14ac:dyDescent="0.25">
      <c r="A59" s="22" t="s">
        <v>110</v>
      </c>
      <c r="B59" s="4" t="s">
        <v>111</v>
      </c>
      <c r="C59" s="15" t="s">
        <v>45</v>
      </c>
      <c r="D59" s="6">
        <v>8</v>
      </c>
      <c r="E59" s="7"/>
      <c r="F59" s="8"/>
    </row>
    <row r="60" spans="1:6" s="2" customFormat="1" x14ac:dyDescent="0.25">
      <c r="A60" s="22"/>
      <c r="B60" s="25" t="s">
        <v>112</v>
      </c>
      <c r="C60" s="15"/>
      <c r="D60" s="6"/>
      <c r="E60" s="7"/>
      <c r="F60" s="8"/>
    </row>
    <row r="61" spans="1:6" s="2" customFormat="1" x14ac:dyDescent="0.25">
      <c r="A61" s="22" t="s">
        <v>113</v>
      </c>
      <c r="B61" s="4" t="s">
        <v>114</v>
      </c>
      <c r="C61" s="15" t="s">
        <v>45</v>
      </c>
      <c r="D61" s="6">
        <v>4</v>
      </c>
      <c r="E61" s="7"/>
      <c r="F61" s="8"/>
    </row>
    <row r="62" spans="1:6" s="2" customFormat="1" x14ac:dyDescent="0.25">
      <c r="A62" s="22" t="s">
        <v>115</v>
      </c>
      <c r="B62" s="4" t="s">
        <v>116</v>
      </c>
      <c r="C62" s="15" t="s">
        <v>45</v>
      </c>
      <c r="D62" s="6">
        <v>16</v>
      </c>
      <c r="E62" s="7"/>
      <c r="F62" s="8"/>
    </row>
    <row r="63" spans="1:6" s="2" customFormat="1" x14ac:dyDescent="0.25">
      <c r="A63" s="22" t="s">
        <v>117</v>
      </c>
      <c r="B63" s="4" t="s">
        <v>118</v>
      </c>
      <c r="C63" s="15" t="s">
        <v>45</v>
      </c>
      <c r="D63" s="6">
        <v>4</v>
      </c>
      <c r="E63" s="7"/>
      <c r="F63" s="8"/>
    </row>
    <row r="64" spans="1:6" s="2" customFormat="1" x14ac:dyDescent="0.25">
      <c r="A64" s="22" t="s">
        <v>119</v>
      </c>
      <c r="B64" s="4" t="s">
        <v>120</v>
      </c>
      <c r="C64" s="15" t="s">
        <v>45</v>
      </c>
      <c r="D64" s="6">
        <v>8</v>
      </c>
      <c r="E64" s="7"/>
      <c r="F64" s="8"/>
    </row>
    <row r="65" spans="1:6" s="2" customFormat="1" x14ac:dyDescent="0.25">
      <c r="A65" s="22" t="s">
        <v>121</v>
      </c>
      <c r="B65" s="4" t="s">
        <v>122</v>
      </c>
      <c r="C65" s="15" t="s">
        <v>45</v>
      </c>
      <c r="D65" s="6">
        <v>8</v>
      </c>
      <c r="E65" s="7"/>
      <c r="F65" s="8"/>
    </row>
    <row r="66" spans="1:6" s="2" customFormat="1" x14ac:dyDescent="0.25">
      <c r="A66" s="22" t="s">
        <v>123</v>
      </c>
      <c r="B66" s="4" t="s">
        <v>124</v>
      </c>
      <c r="C66" s="15" t="s">
        <v>45</v>
      </c>
      <c r="D66" s="6">
        <v>16</v>
      </c>
      <c r="E66" s="7"/>
      <c r="F66" s="8"/>
    </row>
    <row r="67" spans="1:6" s="2" customFormat="1" x14ac:dyDescent="0.25">
      <c r="A67" s="17"/>
      <c r="B67" s="23" t="s">
        <v>125</v>
      </c>
      <c r="C67" s="19"/>
      <c r="D67" s="20"/>
      <c r="E67" s="20"/>
      <c r="F67" s="21"/>
    </row>
    <row r="68" spans="1:6" s="2" customFormat="1" x14ac:dyDescent="0.25">
      <c r="A68" s="22" t="s">
        <v>126</v>
      </c>
      <c r="B68" s="4" t="s">
        <v>127</v>
      </c>
      <c r="C68" s="15" t="s">
        <v>45</v>
      </c>
      <c r="D68" s="6">
        <v>4</v>
      </c>
      <c r="E68" s="7"/>
      <c r="F68" s="8"/>
    </row>
    <row r="69" spans="1:6" s="2" customFormat="1" x14ac:dyDescent="0.25">
      <c r="A69" s="22" t="s">
        <v>128</v>
      </c>
      <c r="B69" s="4" t="s">
        <v>129</v>
      </c>
      <c r="C69" s="15" t="s">
        <v>79</v>
      </c>
      <c r="D69" s="6">
        <v>120</v>
      </c>
      <c r="E69" s="7"/>
      <c r="F69" s="8"/>
    </row>
    <row r="70" spans="1:6" s="2" customFormat="1" x14ac:dyDescent="0.25">
      <c r="A70" s="22" t="s">
        <v>130</v>
      </c>
      <c r="B70" s="4" t="s">
        <v>131</v>
      </c>
      <c r="C70" s="15" t="s">
        <v>45</v>
      </c>
      <c r="D70" s="6">
        <v>4</v>
      </c>
      <c r="E70" s="7"/>
      <c r="F70" s="8"/>
    </row>
    <row r="71" spans="1:6" s="2" customFormat="1" x14ac:dyDescent="0.25">
      <c r="A71" s="22" t="s">
        <v>132</v>
      </c>
      <c r="B71" s="4" t="s">
        <v>133</v>
      </c>
      <c r="C71" s="15" t="s">
        <v>45</v>
      </c>
      <c r="D71" s="6">
        <v>8</v>
      </c>
      <c r="E71" s="7"/>
      <c r="F71" s="8"/>
    </row>
    <row r="72" spans="1:6" s="2" customFormat="1" x14ac:dyDescent="0.25">
      <c r="A72" s="22" t="s">
        <v>134</v>
      </c>
      <c r="B72" s="4" t="s">
        <v>135</v>
      </c>
      <c r="C72" s="15" t="s">
        <v>45</v>
      </c>
      <c r="D72" s="6">
        <v>4</v>
      </c>
      <c r="E72" s="7"/>
      <c r="F72" s="8"/>
    </row>
    <row r="73" spans="1:6" s="2" customFormat="1" x14ac:dyDescent="0.25">
      <c r="A73" s="22" t="s">
        <v>136</v>
      </c>
      <c r="B73" s="4" t="s">
        <v>137</v>
      </c>
      <c r="C73" s="15" t="s">
        <v>45</v>
      </c>
      <c r="D73" s="6">
        <v>8</v>
      </c>
      <c r="E73" s="7"/>
      <c r="F73" s="8"/>
    </row>
    <row r="74" spans="1:6" s="2" customFormat="1" x14ac:dyDescent="0.25">
      <c r="A74" s="17"/>
      <c r="B74" s="23" t="s">
        <v>138</v>
      </c>
      <c r="C74" s="19"/>
      <c r="D74" s="20"/>
      <c r="E74" s="20"/>
      <c r="F74" s="21"/>
    </row>
    <row r="75" spans="1:6" s="2" customFormat="1" x14ac:dyDescent="0.25">
      <c r="A75" s="22" t="s">
        <v>139</v>
      </c>
      <c r="B75" s="16" t="s">
        <v>140</v>
      </c>
      <c r="C75" s="15" t="s">
        <v>23</v>
      </c>
      <c r="D75" s="6">
        <v>200</v>
      </c>
      <c r="E75" s="7"/>
      <c r="F75" s="8"/>
    </row>
    <row r="76" spans="1:6" s="2" customFormat="1" x14ac:dyDescent="0.25">
      <c r="A76" s="22" t="s">
        <v>141</v>
      </c>
      <c r="B76" s="16" t="s">
        <v>142</v>
      </c>
      <c r="C76" s="15" t="s">
        <v>23</v>
      </c>
      <c r="D76" s="6">
        <v>600</v>
      </c>
      <c r="E76" s="7"/>
      <c r="F76" s="8"/>
    </row>
    <row r="77" spans="1:6" s="2" customFormat="1" ht="30" x14ac:dyDescent="0.25">
      <c r="A77" s="22" t="s">
        <v>143</v>
      </c>
      <c r="B77" s="4" t="s">
        <v>144</v>
      </c>
      <c r="C77" s="15" t="s">
        <v>23</v>
      </c>
      <c r="D77" s="6">
        <v>60</v>
      </c>
      <c r="E77" s="7"/>
      <c r="F77" s="8"/>
    </row>
    <row r="78" spans="1:6" s="2" customFormat="1" x14ac:dyDescent="0.25">
      <c r="A78" s="17"/>
      <c r="B78" s="23" t="s">
        <v>145</v>
      </c>
      <c r="C78" s="19"/>
      <c r="D78" s="20"/>
      <c r="E78" s="20"/>
      <c r="F78" s="21"/>
    </row>
    <row r="79" spans="1:6" s="2" customFormat="1" x14ac:dyDescent="0.25">
      <c r="A79" s="22" t="s">
        <v>146</v>
      </c>
      <c r="B79" s="4" t="s">
        <v>147</v>
      </c>
      <c r="C79" s="15" t="s">
        <v>40</v>
      </c>
      <c r="D79" s="6">
        <v>25</v>
      </c>
      <c r="E79" s="7"/>
      <c r="F79" s="8"/>
    </row>
    <row r="80" spans="1:6" s="2" customFormat="1" x14ac:dyDescent="0.25">
      <c r="A80" s="17"/>
      <c r="B80" s="23" t="s">
        <v>148</v>
      </c>
      <c r="C80" s="19"/>
      <c r="D80" s="20"/>
      <c r="E80" s="20"/>
      <c r="F80" s="21"/>
    </row>
    <row r="81" spans="1:6" s="2" customFormat="1" x14ac:dyDescent="0.25">
      <c r="A81" s="22" t="s">
        <v>149</v>
      </c>
      <c r="B81" s="16" t="s">
        <v>150</v>
      </c>
      <c r="C81" s="15" t="s">
        <v>151</v>
      </c>
      <c r="D81" s="6">
        <v>380</v>
      </c>
      <c r="E81" s="26"/>
      <c r="F81" s="8"/>
    </row>
    <row r="82" spans="1:6" s="2" customFormat="1" ht="15.75" thickBot="1" x14ac:dyDescent="0.3">
      <c r="A82" s="22" t="s">
        <v>152</v>
      </c>
      <c r="B82" s="16" t="s">
        <v>153</v>
      </c>
      <c r="C82" s="15" t="s">
        <v>151</v>
      </c>
      <c r="D82" s="6">
        <v>190</v>
      </c>
      <c r="E82" s="26"/>
      <c r="F82" s="8"/>
    </row>
    <row r="83" spans="1:6" s="2" customFormat="1" ht="16.5" thickBot="1" x14ac:dyDescent="0.3">
      <c r="A83" s="60" t="s">
        <v>162</v>
      </c>
      <c r="B83" s="61"/>
      <c r="C83" s="61"/>
      <c r="D83" s="62"/>
      <c r="E83" s="63">
        <f>SUM(F12:F82)</f>
        <v>0</v>
      </c>
      <c r="F83" s="64"/>
    </row>
    <row r="84" spans="1:6" s="2" customFormat="1" ht="16.5" thickBot="1" x14ac:dyDescent="0.3">
      <c r="A84" s="60" t="s">
        <v>161</v>
      </c>
      <c r="B84" s="61"/>
      <c r="C84" s="61"/>
      <c r="D84" s="62"/>
      <c r="E84" s="63">
        <f>E83*0.2</f>
        <v>0</v>
      </c>
      <c r="F84" s="64"/>
    </row>
    <row r="85" spans="1:6" s="2" customFormat="1" ht="20.25" thickBot="1" x14ac:dyDescent="0.3">
      <c r="A85" s="60" t="s">
        <v>154</v>
      </c>
      <c r="B85" s="61"/>
      <c r="C85" s="61"/>
      <c r="D85" s="62"/>
      <c r="E85" s="65">
        <f>+E84+E83</f>
        <v>0</v>
      </c>
      <c r="F85" s="66"/>
    </row>
    <row r="86" spans="1:6" s="2" customFormat="1" x14ac:dyDescent="0.25">
      <c r="A86" s="27"/>
      <c r="B86" s="1"/>
      <c r="C86" s="28"/>
      <c r="D86" s="28"/>
      <c r="E86" s="28"/>
      <c r="F86" s="27"/>
    </row>
    <row r="87" spans="1:6" s="31" customFormat="1" ht="24.75" customHeight="1" x14ac:dyDescent="0.25">
      <c r="A87" s="29"/>
      <c r="B87" s="67" t="s">
        <v>155</v>
      </c>
      <c r="C87" s="67"/>
      <c r="D87" s="67"/>
      <c r="E87" s="67"/>
      <c r="F87" s="30"/>
    </row>
    <row r="88" spans="1:6" s="31" customFormat="1" ht="24.75" customHeight="1" x14ac:dyDescent="0.25">
      <c r="A88" s="32"/>
      <c r="B88" s="33"/>
      <c r="C88" s="34"/>
      <c r="D88" s="34"/>
      <c r="E88" s="34"/>
      <c r="F88" s="35"/>
    </row>
    <row r="89" spans="1:6" s="31" customFormat="1" ht="24.75" customHeight="1" x14ac:dyDescent="0.25">
      <c r="A89" s="36"/>
      <c r="B89" s="37" t="s">
        <v>156</v>
      </c>
      <c r="C89" s="38"/>
      <c r="D89" s="68" t="s">
        <v>157</v>
      </c>
      <c r="E89" s="67"/>
      <c r="F89" s="69"/>
    </row>
    <row r="90" spans="1:6" s="31" customFormat="1" ht="24.75" customHeight="1" x14ac:dyDescent="0.25">
      <c r="A90" s="39"/>
      <c r="B90" s="40"/>
      <c r="C90" s="41"/>
      <c r="D90" s="58" t="s">
        <v>158</v>
      </c>
      <c r="E90" s="59"/>
      <c r="F90" s="59"/>
    </row>
    <row r="91" spans="1:6" s="31" customFormat="1" ht="24.75" customHeight="1" x14ac:dyDescent="0.25">
      <c r="A91" s="29"/>
      <c r="B91" s="68"/>
      <c r="C91" s="67"/>
      <c r="D91" s="67"/>
      <c r="E91" s="69"/>
      <c r="F91" s="30"/>
    </row>
    <row r="92" spans="1:6" s="31" customFormat="1" ht="24.75" customHeight="1" x14ac:dyDescent="0.25">
      <c r="A92" s="32"/>
      <c r="B92" s="33"/>
      <c r="C92" s="34"/>
      <c r="D92" s="34"/>
      <c r="E92" s="34"/>
      <c r="F92" s="35"/>
    </row>
    <row r="93" spans="1:6" s="31" customFormat="1" ht="24.75" customHeight="1" x14ac:dyDescent="0.25">
      <c r="A93" s="36"/>
      <c r="B93" s="37"/>
      <c r="C93" s="38"/>
      <c r="D93" s="68"/>
      <c r="E93" s="67"/>
      <c r="F93" s="69"/>
    </row>
    <row r="94" spans="1:6" s="31" customFormat="1" ht="24.75" customHeight="1" x14ac:dyDescent="0.25">
      <c r="A94" s="39"/>
      <c r="B94" s="40"/>
      <c r="C94" s="41"/>
      <c r="D94" s="58"/>
      <c r="E94" s="59"/>
      <c r="F94" s="59"/>
    </row>
    <row r="95" spans="1:6" s="2" customFormat="1" x14ac:dyDescent="0.25">
      <c r="A95" s="1"/>
      <c r="B95" s="1"/>
      <c r="C95" s="1"/>
      <c r="D95" s="42"/>
      <c r="E95" s="42"/>
      <c r="F95" s="1"/>
    </row>
    <row r="96" spans="1:6" s="2" customFormat="1" x14ac:dyDescent="0.25">
      <c r="A96" s="1"/>
      <c r="B96" s="1"/>
      <c r="C96" s="1"/>
      <c r="D96" s="42"/>
      <c r="E96" s="42"/>
      <c r="F96" s="1"/>
    </row>
    <row r="97" spans="1:6" s="2" customFormat="1" x14ac:dyDescent="0.25">
      <c r="A97" s="1"/>
      <c r="B97" s="1"/>
      <c r="C97" s="1"/>
      <c r="D97" s="42"/>
      <c r="E97" s="42"/>
      <c r="F97" s="1"/>
    </row>
    <row r="98" spans="1:6" ht="15" customHeight="1" x14ac:dyDescent="0.25"/>
  </sheetData>
  <mergeCells count="25">
    <mergeCell ref="D94:F94"/>
    <mergeCell ref="A83:D83"/>
    <mergeCell ref="E83:F83"/>
    <mergeCell ref="A84:D84"/>
    <mergeCell ref="E84:F84"/>
    <mergeCell ref="A85:D85"/>
    <mergeCell ref="E85:F85"/>
    <mergeCell ref="B87:E87"/>
    <mergeCell ref="D89:F89"/>
    <mergeCell ref="D90:F90"/>
    <mergeCell ref="B91:E91"/>
    <mergeCell ref="D93:F93"/>
    <mergeCell ref="A7:F9"/>
    <mergeCell ref="A10:A11"/>
    <mergeCell ref="B10:B11"/>
    <mergeCell ref="C10:C11"/>
    <mergeCell ref="D10:D11"/>
    <mergeCell ref="E10:E11"/>
    <mergeCell ref="F10:F11"/>
    <mergeCell ref="A6:F6"/>
    <mergeCell ref="A1:F1"/>
    <mergeCell ref="A2:F2"/>
    <mergeCell ref="A3:F3"/>
    <mergeCell ref="A4:F4"/>
    <mergeCell ref="A5:F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Mohamed Said EL ARIFI</dc:creator>
  <cp:lastModifiedBy>Mohamed Said EL ARIFI</cp:lastModifiedBy>
  <dcterms:created xsi:type="dcterms:W3CDTF">2026-10-13T11:18:46Z</dcterms:created>
  <dcterms:modified xsi:type="dcterms:W3CDTF">2026-10-13T11:23:43Z</dcterms:modified>
</cp:coreProperties>
</file>