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elarifi\Desktop\CLE\AOONS 65 DAR CONSTRUCTION ET L'ÉQUIPEMENT D'UN RÉSERVOIR D'EAU POTABLE AINSI QUE LA RÉALISATION DES CANALISATIONS\DOSSIER AOONS 65 DAR 2026\"/>
    </mc:Choice>
  </mc:AlternateContent>
  <bookViews>
    <workbookView xWindow="0" yWindow="0" windowWidth="21570" windowHeight="8145" tabRatio="584"/>
  </bookViews>
  <sheets>
    <sheet name="GC R20m3 + surpresseur" sheetId="50" r:id="rId1"/>
  </sheets>
  <externalReferences>
    <externalReference r:id="rId2"/>
    <externalReference r:id="rId3"/>
    <externalReference r:id="rId4"/>
    <externalReference r:id="rId5"/>
  </externalReferences>
  <definedNames>
    <definedName name="\A">#REF!</definedName>
    <definedName name="\B">#REF!</definedName>
    <definedName name="\C">#REF!</definedName>
    <definedName name="__tx2">#REF!</definedName>
    <definedName name="_100_Fonte_k9">#REF!</definedName>
    <definedName name="_110PN10">#REF!</definedName>
    <definedName name="_110PN16">#REF!</definedName>
    <definedName name="_125_Fonte_k9">#REF!</definedName>
    <definedName name="_125PN10">#REF!</definedName>
    <definedName name="_125PN16">#REF!</definedName>
    <definedName name="_140PN10">#REF!</definedName>
    <definedName name="_140PN16">#REF!</definedName>
    <definedName name="_150_Fonte_k9">#REF!</definedName>
    <definedName name="_160PN10">#REF!</definedName>
    <definedName name="_160PN16">#REF!</definedName>
    <definedName name="_200_Fonte_k9">#REF!</definedName>
    <definedName name="_200PN10">#REF!</definedName>
    <definedName name="_200PN16">#REF!</definedName>
    <definedName name="_225_Fonte_k9">#REF!</definedName>
    <definedName name="_225PN10">#REF!</definedName>
    <definedName name="_225PN16">#REF!</definedName>
    <definedName name="_250_Fonte_k9">#REF!</definedName>
    <definedName name="_250PN10">#REF!</definedName>
    <definedName name="_250PN16">#REF!</definedName>
    <definedName name="_300_Fonte_k9">#REF!</definedName>
    <definedName name="_315PN10">#REF!</definedName>
    <definedName name="_315PN16">#REF!</definedName>
    <definedName name="_400_Fonte_k9">#REF!</definedName>
    <definedName name="_50PN10">#REF!</definedName>
    <definedName name="_50PN16">#REF!</definedName>
    <definedName name="_60_Fonte_k9">#REF!</definedName>
    <definedName name="_63PN10">#REF!</definedName>
    <definedName name="_63PN16">#REF!</definedName>
    <definedName name="_75PN10">#REF!</definedName>
    <definedName name="_75PN16">#REF!</definedName>
    <definedName name="_80_Fonte_k9">#REF!</definedName>
    <definedName name="_90PN10">#REF!</definedName>
    <definedName name="_90PN16">#REF!</definedName>
    <definedName name="_AA1">#REF!</definedName>
    <definedName name="_r">'[1]données et résultats'!$C$7</definedName>
    <definedName name="_R150_">#REF!</definedName>
    <definedName name="_R200_">#REF!</definedName>
    <definedName name="_R300_">#REF!</definedName>
    <definedName name="_ss1">#REF!</definedName>
    <definedName name="_ss2">#REF!</definedName>
    <definedName name="_ss3">#REF!</definedName>
    <definedName name="_ss4">#REF!</definedName>
    <definedName name="_ST150">#REF!</definedName>
    <definedName name="_ST200">#REF!</definedName>
    <definedName name="_ST300">#REF!</definedName>
    <definedName name="_tx1">#REF!</definedName>
    <definedName name="ab">#REF!</definedName>
    <definedName name="AG_100">#REF!</definedName>
    <definedName name="AG_150">#REF!</definedName>
    <definedName name="AG_200">#REF!</definedName>
    <definedName name="AG_250">#REF!</definedName>
    <definedName name="AG_40">#REF!</definedName>
    <definedName name="AG_60">#REF!</definedName>
    <definedName name="AG_80">#REF!</definedName>
    <definedName name="Agglos_20cm">#REF!</definedName>
    <definedName name="Agitateur">#REF!</definedName>
    <definedName name="annee">#REF!</definedName>
    <definedName name="ANREF">#REF!</definedName>
    <definedName name="anref1">#REF!</definedName>
    <definedName name="anrefer">#REF!</definedName>
    <definedName name="Anti_bélier_100">#REF!</definedName>
    <definedName name="Anti_bélier_1000">#REF!</definedName>
    <definedName name="Anti_bélier_150">#REF!</definedName>
    <definedName name="Anti_bélier_200">#REF!</definedName>
    <definedName name="Anti_bélier_250">#REF!</definedName>
    <definedName name="Anti_bélier_300">#REF!</definedName>
    <definedName name="Anti_bélier_50">#REF!</definedName>
    <definedName name="Anti_bélier_500">#REF!</definedName>
    <definedName name="armoire_arrivée">#REF!</definedName>
    <definedName name="Armoire_électrique">#REF!</definedName>
    <definedName name="armoire_groupe">#REF!</definedName>
    <definedName name="Asphalte">#REF!</definedName>
    <definedName name="Assurance_decennale">#REF!</definedName>
    <definedName name="aui">#REF!</definedName>
    <definedName name="BA">#REF!</definedName>
    <definedName name="Bac_100">#REF!</definedName>
    <definedName name="Bac_douche_gré_0.70x0.70">#REF!</definedName>
    <definedName name="Badigeon_chaux">#REF!</definedName>
    <definedName name="Badigeon_flinkote">#REF!</definedName>
    <definedName name="Barbacanes">#REF!</definedName>
    <definedName name="BEL">#REF!</definedName>
    <definedName name="Béton_B2">#REF!</definedName>
    <definedName name="Béton_B3">#REF!</definedName>
    <definedName name="Béton_B4">#REF!</definedName>
    <definedName name="Béton_B5">#REF!</definedName>
    <definedName name="Béton_Bhydrofuge">#REF!</definedName>
    <definedName name="Béton_cellulaire">#REF!</definedName>
    <definedName name="Béton_cyclopéen">#REF!</definedName>
    <definedName name="bjnd">#REF!</definedName>
    <definedName name="bordure_trottoir">#REF!</definedName>
    <definedName name="Borne_fontaine">#REF!</definedName>
    <definedName name="bouchon_110">#REF!</definedName>
    <definedName name="bouchon_125">#REF!</definedName>
    <definedName name="bouchon_160">#REF!</definedName>
    <definedName name="bouchon_50">#REF!</definedName>
    <definedName name="bouchon_63">#REF!</definedName>
    <definedName name="bouchon_75">#REF!</definedName>
    <definedName name="bouchon_90">#REF!</definedName>
    <definedName name="Bouchon_SR_110">#REF!</definedName>
    <definedName name="Bouchon_SR_50">#REF!</definedName>
    <definedName name="Bouchon_SR_63">#REF!</definedName>
    <definedName name="Bouchon_SR_75">#REF!</definedName>
    <definedName name="Bouchon_SR_90">#REF!</definedName>
    <definedName name="Briques_20cm">#REF!</definedName>
    <definedName name="BU_fonte_100">#REF!</definedName>
    <definedName name="BU_fonte_150">#REF!</definedName>
    <definedName name="BU_fonte_200">#REF!</definedName>
    <definedName name="BU_fonte_250">#REF!</definedName>
    <definedName name="BU_fonte_300">#REF!</definedName>
    <definedName name="BU_fonte_400">#REF!</definedName>
    <definedName name="BU_fonte_60">#REF!</definedName>
    <definedName name="BU_fonte_80">#REF!</definedName>
    <definedName name="BU_PVC_110">#REF!</definedName>
    <definedName name="BU_PVC_125">#REF!</definedName>
    <definedName name="BU_PVC_160">#REF!</definedName>
    <definedName name="BU_PVC_63">#REF!</definedName>
    <definedName name="BU_PVC_75">#REF!</definedName>
    <definedName name="BU_PVC_90">#REF!</definedName>
    <definedName name="Bureaux_location">#REF!</definedName>
    <definedName name="Buse_100">#REF!</definedName>
    <definedName name="Buse_200">#REF!</definedName>
    <definedName name="cable_arrivée">#REF!</definedName>
    <definedName name="cable_BT_groupes">#REF!</definedName>
    <definedName name="Canniveaux_cable">#REF!</definedName>
    <definedName name="Canniveaux_eau_fuite">#REF!</definedName>
    <definedName name="Capot_regard">#REF!</definedName>
    <definedName name="chassis_0.4x0.3">#REF!</definedName>
    <definedName name="chassis_1_3x0.5">#REF!</definedName>
    <definedName name="Chaussée_encaillasée">#REF!</definedName>
    <definedName name="circuit_terre">#REF!</definedName>
    <definedName name="CIVIL">#REF!</definedName>
    <definedName name="CIVILASLOUJI">#REF!</definedName>
    <definedName name="Clapet_100">#REF!</definedName>
    <definedName name="Clapet_150">#REF!</definedName>
    <definedName name="Clapet_200">#REF!</definedName>
    <definedName name="Clapet_250">#REF!</definedName>
    <definedName name="Clapet_300">#REF!</definedName>
    <definedName name="Clapet_40">#REF!</definedName>
    <definedName name="Clapet_60">#REF!</definedName>
    <definedName name="Clapet_80">#REF!</definedName>
    <definedName name="Clôture_A">#REF!</definedName>
    <definedName name="Clôture_B">#REF!</definedName>
    <definedName name="Clôture_C">#REF!</definedName>
    <definedName name="Clôture_D">#REF!</definedName>
    <definedName name="CodeOuvrage">[2]Ouvrages!$C$2:$C$631</definedName>
    <definedName name="CodeOuvragePEQ">[2]Ouvrages!$A$2:$A$631</definedName>
    <definedName name="CodePrix">[2]Prix!$A$2:$A$62003</definedName>
    <definedName name="CodePrix2">[3]Prix2!$A$2:$A$40001</definedName>
    <definedName name="CodePrixPEQ">[2]Prix!$D$2:$D$62003</definedName>
    <definedName name="CodePrixPEQ2">[3]Prix2!$D$2:$D$40001</definedName>
    <definedName name="CodeSeriePEQ">[2]Prix!$E$2:$E$62003</definedName>
    <definedName name="CodeSeriePEQ2">[3]Prix2!$E$2:$E$40001</definedName>
    <definedName name="Collet_bridé_110">#REF!</definedName>
    <definedName name="Collet_bridé_125">#REF!</definedName>
    <definedName name="Collet_bridé_140">#REF!</definedName>
    <definedName name="Collet_bridé_160">#REF!</definedName>
    <definedName name="Collet_bridé_200">#REF!</definedName>
    <definedName name="Collet_bridé_250">#REF!</definedName>
    <definedName name="Collet_bridé_50">#REF!</definedName>
    <definedName name="Collet_bridé_63">#REF!</definedName>
    <definedName name="Collet_bridé_75">#REF!</definedName>
    <definedName name="Collet_bridé_90">#REF!</definedName>
    <definedName name="Commande_régulation">#REF!</definedName>
    <definedName name="Compteur_100">#REF!</definedName>
    <definedName name="Compteur_150">#REF!</definedName>
    <definedName name="Compteur_200">#REF!</definedName>
    <definedName name="Compteur_250">#REF!</definedName>
    <definedName name="Compteur_300">#REF!</definedName>
    <definedName name="Compteur_40">#REF!</definedName>
    <definedName name="Compteur_50">#REF!</definedName>
    <definedName name="Compteur_60">#REF!</definedName>
    <definedName name="Compteur_80">#REF!</definedName>
    <definedName name="Cône_100">#REF!</definedName>
    <definedName name="cone_100_60">#REF!</definedName>
    <definedName name="cone_100_80">#REF!</definedName>
    <definedName name="Cône_150">#REF!</definedName>
    <definedName name="cone_150_100">#REF!</definedName>
    <definedName name="cone_150_80">#REF!</definedName>
    <definedName name="Cône_200">#REF!</definedName>
    <definedName name="cone_200_150">#REF!</definedName>
    <definedName name="cone_250_200">#REF!</definedName>
    <definedName name="cone_300_200">#REF!</definedName>
    <definedName name="cone_300_250">#REF!</definedName>
    <definedName name="cone_400_300">#REF!</definedName>
    <definedName name="Cône_60">#REF!</definedName>
    <definedName name="Cône_80">#REF!</definedName>
    <definedName name="cone_80_60">#REF!</definedName>
    <definedName name="Confection_paillasse">#REF!</definedName>
    <definedName name="cote_forage">#REF!</definedName>
    <definedName name="cote_forage1">#REF!</definedName>
    <definedName name="Couche_d_accrochage">#REF!</definedName>
    <definedName name="coude_110">#REF!</definedName>
    <definedName name="coude_125">#REF!</definedName>
    <definedName name="coude_140">#REF!</definedName>
    <definedName name="coude_160">#REF!</definedName>
    <definedName name="coude_200">#REF!</definedName>
    <definedName name="coude_50">#REF!</definedName>
    <definedName name="coude_63">#REF!</definedName>
    <definedName name="coude_75">#REF!</definedName>
    <definedName name="coude_90">#REF!</definedName>
    <definedName name="Coude_bridé_100">#REF!</definedName>
    <definedName name="Coude_bridé_150">#REF!</definedName>
    <definedName name="Coude_bridé_200">#REF!</definedName>
    <definedName name="Coude_bridé_250">#REF!</definedName>
    <definedName name="Coude_bridé_300">#REF!</definedName>
    <definedName name="Coude_bridé_40">#REF!</definedName>
    <definedName name="Coude_bridé_60">#REF!</definedName>
    <definedName name="Coude_bridé_80">#REF!</definedName>
    <definedName name="Crépine_100">#REF!</definedName>
    <definedName name="Crépine_150">#REF!</definedName>
    <definedName name="Crépine_200">#REF!</definedName>
    <definedName name="Crépine_250">#REF!</definedName>
    <definedName name="Crépine_300">#REF!</definedName>
    <definedName name="Crépine_40">#REF!</definedName>
    <definedName name="Crépine_60">#REF!</definedName>
    <definedName name="Crépine_80">#REF!</definedName>
    <definedName name="cvn">#REF!</definedName>
    <definedName name="cxq">#REF!</definedName>
    <definedName name="d">#REF!</definedName>
    <definedName name="DDouanes">#REF!</definedName>
    <definedName name="Deboisement_déracinnage">#REF!</definedName>
    <definedName name="Décapage_intérieur">#REF!</definedName>
    <definedName name="demi_buse_100">#REF!</definedName>
    <definedName name="demi_buse_200">#REF!</definedName>
    <definedName name="demi_buse_300">#REF!</definedName>
    <definedName name="Démolition_chaussée">#REF!</definedName>
    <definedName name="Désignation_des_ouvrages">#REF!</definedName>
    <definedName name="désinfection">#REF!</definedName>
    <definedName name="DF">#REF!</definedName>
    <definedName name="DFE">#REF!</definedName>
    <definedName name="dfg">#REF!</definedName>
    <definedName name="dfrhsi">#REF!</definedName>
    <definedName name="Disjoncteur_général">#REF!</definedName>
    <definedName name="dnoeuds">#REF!</definedName>
    <definedName name="e">#REF!</definedName>
    <definedName name="Echelle_AGC_ml">#REF!</definedName>
    <definedName name="Echelle_AGF_ml">#REF!</definedName>
    <definedName name="Eclairage_extérieure">#REF!</definedName>
    <definedName name="éclairage_int_station">#REF!</definedName>
    <definedName name="Eclairage_intérieur">#REF!</definedName>
    <definedName name="électrode">#REF!</definedName>
    <definedName name="Embase_IPN">#REF!</definedName>
    <definedName name="Enduit_bitumineux">#REF!</definedName>
    <definedName name="Enduit_étanche">#REF!</definedName>
    <definedName name="Enduit_exterieur">#REF!</definedName>
    <definedName name="Enduit_hydraulique_Sous_dalle">#REF!</definedName>
    <definedName name="Enduit_interieur">#REF!</definedName>
    <definedName name="Enduite_couche_0_5">#REF!</definedName>
    <definedName name="enrichissement_ciment">#REF!</definedName>
    <definedName name="Enseigne_ONEP">#REF!</definedName>
    <definedName name="Enter">#REF!</definedName>
    <definedName name="ENTREE1">#REF!</definedName>
    <definedName name="ép">#REF!</definedName>
    <definedName name="ép_accrot">#REF!</definedName>
    <definedName name="ép_accrot1">#REF!</definedName>
    <definedName name="ép_canniveau">#REF!</definedName>
    <definedName name="ép_canniveau150">#REF!</definedName>
    <definedName name="ép_canniveau300">#REF!</definedName>
    <definedName name="ép_Chicane">#REF!</definedName>
    <definedName name="ép_coupole">#REF!</definedName>
    <definedName name="ép_coupole150">#REF!</definedName>
    <definedName name="ép_coupole300">#REF!</definedName>
    <definedName name="ép_lanterne">#REF!</definedName>
    <definedName name="ép_lanterne150">#REF!</definedName>
    <definedName name="ép_lanterne300">#REF!</definedName>
    <definedName name="ép_paroi_vanne">#REF!</definedName>
    <definedName name="ép_paroi_vanne150">#REF!</definedName>
    <definedName name="ép_paroi_vanne300">#REF!</definedName>
    <definedName name="ép_parois">#REF!</definedName>
    <definedName name="ép_parois1">#REF!</definedName>
    <definedName name="ép_radier">#REF!</definedName>
    <definedName name="ép_radier1">#REF!</definedName>
    <definedName name="ép_radier150">#REF!</definedName>
    <definedName name="ép_radier300">#REF!</definedName>
    <definedName name="ép_tour">#REF!</definedName>
    <definedName name="ép_tour150">#REF!</definedName>
    <definedName name="ép_tour300">#REF!</definedName>
    <definedName name="ép_voile">#REF!</definedName>
    <definedName name="ép_voile1">#REF!</definedName>
    <definedName name="ép1">#REF!</definedName>
    <definedName name="ép2">#REF!</definedName>
    <definedName name="Essai_etancheité">#REF!</definedName>
    <definedName name="Etanchéité">#REF!</definedName>
    <definedName name="Etancheité_couverture">#REF!</definedName>
    <definedName name="Etude_d_exécution">#REF!</definedName>
    <definedName name="ev">#REF!</definedName>
    <definedName name="Evacuation_Terres">#REF!</definedName>
    <definedName name="Evier_cuisine_gré">#REF!</definedName>
    <definedName name="Extincteur_10">#REF!</definedName>
    <definedName name="f">'[1]données et résultats'!$C$7</definedName>
    <definedName name="fenerg">#REF!</definedName>
    <definedName name="fenêtre_0.75_1.30">#REF!</definedName>
    <definedName name="Fenêtre_0.75x0.75">#REF!</definedName>
    <definedName name="Fenêtre_1.0x1.25">#REF!</definedName>
    <definedName name="Fenêtre_2.1x1.25">#REF!</definedName>
    <definedName name="fi">#REF!</definedName>
    <definedName name="Forme_pente">#REF!</definedName>
    <definedName name="Fosse_septique_filtre">#REF!</definedName>
    <definedName name="Fourreau_100">#REF!</definedName>
    <definedName name="Fourreau_150">#REF!</definedName>
    <definedName name="Fourreau_200">#REF!</definedName>
    <definedName name="Fourreau_60">#REF!</definedName>
    <definedName name="Fourreau_80">#REF!</definedName>
    <definedName name="Foyer_etanche">#REF!</definedName>
    <definedName name="Foyer_simple">#REF!</definedName>
    <definedName name="fpers">#REF!</definedName>
    <definedName name="Fût_200">#REF!</definedName>
    <definedName name="g">#REF!</definedName>
    <definedName name="Gargouille">#REF!</definedName>
    <definedName name="Gazon">#REF!</definedName>
    <definedName name="gfr">#REF!</definedName>
    <definedName name="GHJ">#REF!</definedName>
    <definedName name="H">#REF!</definedName>
    <definedName name="H_acces">#REF!</definedName>
    <definedName name="H_accrot">#REF!</definedName>
    <definedName name="H_accrot_vanne">#REF!</definedName>
    <definedName name="H_accrot_vanne150">#REF!</definedName>
    <definedName name="H_accrot_vanne300">#REF!</definedName>
    <definedName name="H_accrot1">#REF!</definedName>
    <definedName name="H_accrot2">#REF!</definedName>
    <definedName name="H_accrotère">#REF!</definedName>
    <definedName name="H_accrotère150">#REF!</definedName>
    <definedName name="H_accrotère300">#REF!</definedName>
    <definedName name="H_BA_forage">#REF!</definedName>
    <definedName name="H_BA_forage1">#REF!</definedName>
    <definedName name="H_canniveau">#REF!</definedName>
    <definedName name="H_canniveau150">#REF!</definedName>
    <definedName name="H_canniveau300">#REF!</definedName>
    <definedName name="H_ch_sup">#REF!</definedName>
    <definedName name="H_ch_sup150">#REF!</definedName>
    <definedName name="H_ch_sup300">#REF!</definedName>
    <definedName name="H_ch_vanne">#REF!</definedName>
    <definedName name="H_ch_vanne150">#REF!</definedName>
    <definedName name="H_ch_vanne300">#REF!</definedName>
    <definedName name="H_chain">#REF!</definedName>
    <definedName name="H_chainage">#REF!</definedName>
    <definedName name="H_chainage1">#REF!</definedName>
    <definedName name="H_chicane">#REF!</definedName>
    <definedName name="H_dép">#REF!</definedName>
    <definedName name="H_dép2">#REF!</definedName>
    <definedName name="H_départ">#REF!</definedName>
    <definedName name="H_départ150">#REF!</definedName>
    <definedName name="H_départ300">#REF!</definedName>
    <definedName name="H_escalier">#REF!</definedName>
    <definedName name="H_escalier1">#REF!</definedName>
    <definedName name="H_ext_lantern">#REF!</definedName>
    <definedName name="H_ext_lantern150">#REF!</definedName>
    <definedName name="H_ext_lantern300">#REF!</definedName>
    <definedName name="H_flinkote">#REF!</definedName>
    <definedName name="H_flinkote150">#REF!</definedName>
    <definedName name="H_javel">#REF!</definedName>
    <definedName name="H_javellisation">#REF!</definedName>
    <definedName name="H_L_talon">#REF!</definedName>
    <definedName name="H_L_talon150">#REF!</definedName>
    <definedName name="H_L_talon300">#REF!</definedName>
    <definedName name="H_lantern">#REF!</definedName>
    <definedName name="H_lantern150">#REF!</definedName>
    <definedName name="H_lantern300">#REF!</definedName>
    <definedName name="H_lanterne">#REF!</definedName>
    <definedName name="H_lanterne2">#REF!</definedName>
    <definedName name="H_pomp">#REF!</definedName>
    <definedName name="H_pomp1">#REF!</definedName>
    <definedName name="H_reprise">#REF!</definedName>
    <definedName name="H_semelle">#REF!</definedName>
    <definedName name="H_semelle1">#REF!</definedName>
    <definedName name="H_talus">#REF!</definedName>
    <definedName name="H_talus2">#REF!</definedName>
    <definedName name="H_tour">#REF!</definedName>
    <definedName name="H_tour150">#REF!</definedName>
    <definedName name="H_tour300">#REF!</definedName>
    <definedName name="H_voile">#REF!</definedName>
    <definedName name="H_voile_vh_vanne">#REF!</definedName>
    <definedName name="H_voile1">#REF!</definedName>
    <definedName name="H1_talus">#REF!</definedName>
    <definedName name="H1_talus150">#REF!</definedName>
    <definedName name="H2_Talus">#REF!</definedName>
    <definedName name="H2_Talus150">#REF!</definedName>
    <definedName name="hampe_drapeau">#REF!</definedName>
    <definedName name="Hauteur_talus">#REF!</definedName>
    <definedName name="Hauteur_talus300">#REF!</definedName>
    <definedName name="Herrissonage">#REF!</definedName>
    <definedName name="HmoyR">#REF!</definedName>
    <definedName name="HmoyR150">#REF!</definedName>
    <definedName name="Hublot_etanche_L6">#REF!</definedName>
    <definedName name="i">#REF!</definedName>
    <definedName name="ihriou">#REF!</definedName>
    <definedName name="iht">#REF!</definedName>
    <definedName name="_xlnm.Print_Titles" localSheetId="0">'GC R20m3 + surpresseur'!$2:$5</definedName>
    <definedName name="Incendie60">#REF!</definedName>
    <definedName name="Installation">#REF!</definedName>
    <definedName name="Installation_elecrique">#REF!</definedName>
    <definedName name="Installation_plomperie">#REF!</definedName>
    <definedName name="IPN_appareil">#REF!</definedName>
    <definedName name="IPN_ml">#REF!</definedName>
    <definedName name="iuhriu">#REF!</definedName>
    <definedName name="iyrgi">[4]AEPSBORM!#REF!</definedName>
    <definedName name="j">[4]AEPSBORM!#REF!</definedName>
    <definedName name="JD_100">#REF!</definedName>
    <definedName name="JD_150">#REF!</definedName>
    <definedName name="JD_200">#REF!</definedName>
    <definedName name="JD_60">#REF!</definedName>
    <definedName name="JD_80">#REF!</definedName>
    <definedName name="jg_100">#REF!</definedName>
    <definedName name="jg_125">#REF!</definedName>
    <definedName name="jg_140">#REF!</definedName>
    <definedName name="jg_200">#REF!</definedName>
    <definedName name="jg_225">#REF!</definedName>
    <definedName name="jg_250">#REF!</definedName>
    <definedName name="jg_300">#REF!</definedName>
    <definedName name="jg_400">#REF!</definedName>
    <definedName name="jg_60">#REF!</definedName>
    <definedName name="jg_80">#REF!</definedName>
    <definedName name="k">#REF!</definedName>
    <definedName name="khijb">'[1]données et résultats'!$C$7</definedName>
    <definedName name="kji">#REF!</definedName>
    <definedName name="kjk">#REF!</definedName>
    <definedName name="klm">#REF!</definedName>
    <definedName name="L_chain">#REF!</definedName>
    <definedName name="L_talus">#REF!</definedName>
    <definedName name="La_dép">#REF!</definedName>
    <definedName name="lar_accrotère">#REF!</definedName>
    <definedName name="lar_accrotère150">#REF!</definedName>
    <definedName name="lar_accrotère300">#REF!</definedName>
    <definedName name="Lar_ch_sup">#REF!</definedName>
    <definedName name="Lar_ch_sup150">#REF!</definedName>
    <definedName name="Lar_ch_sup300">#REF!</definedName>
    <definedName name="Lar_javel">#REF!</definedName>
    <definedName name="Lar_javel1">#REF!</definedName>
    <definedName name="Lar_pomp">#REF!</definedName>
    <definedName name="Lar_pomp1">#REF!</definedName>
    <definedName name="Larg">#REF!</definedName>
    <definedName name="larg_canniveau">#REF!</definedName>
    <definedName name="larg_canniveau150">#REF!</definedName>
    <definedName name="larg_canniveau300">#REF!</definedName>
    <definedName name="Larg_ch_vanne">#REF!</definedName>
    <definedName name="Larg_ch_vanne150">#REF!</definedName>
    <definedName name="Larg_ch_vanne300">#REF!</definedName>
    <definedName name="Larg_chainage">#REF!</definedName>
    <definedName name="larg_chainage_jav_reprise">#REF!</definedName>
    <definedName name="Larg_chainage1">#REF!</definedName>
    <definedName name="larg_chainage150">#REF!</definedName>
    <definedName name="larg_chainage300">#REF!</definedName>
    <definedName name="larg_départ">#REF!</definedName>
    <definedName name="larg_départ150">#REF!</definedName>
    <definedName name="larg_départ300">#REF!</definedName>
    <definedName name="Larg_javellisation">#REF!</definedName>
    <definedName name="Larg_reprise">#REF!</definedName>
    <definedName name="Larg_semelle">#REF!</definedName>
    <definedName name="Larg_semelle1">#REF!</definedName>
    <definedName name="Largeur">#REF!</definedName>
    <definedName name="Largeur_Talus">#REF!</definedName>
    <definedName name="Largeur_Talus300">#REF!</definedName>
    <definedName name="Laurier">#REF!</definedName>
    <definedName name="Lavabo_0.6x0.48">#REF!</definedName>
    <definedName name="Lettres">#REF!</definedName>
    <definedName name="Lg_dép">#REF!</definedName>
    <definedName name="Lg_javel">#REF!</definedName>
    <definedName name="Lg_javel1">#REF!</definedName>
    <definedName name="Lg_pomp">#REF!</definedName>
    <definedName name="Lg_pomp1">#REF!</definedName>
    <definedName name="Liaison_radio">#REF!</definedName>
    <definedName name="Ligne_élétrique">#REF!</definedName>
    <definedName name="ligne_pilote">#REF!</definedName>
    <definedName name="lit_de_pose">#REF!</definedName>
    <definedName name="lit_gravier">#REF!</definedName>
    <definedName name="lki">#REF!</definedName>
    <definedName name="Loge_gardien">#REF!</definedName>
    <definedName name="long_ch_vanne">#REF!</definedName>
    <definedName name="long_ch_vanne150">#REF!</definedName>
    <definedName name="long_ch_vanne300">#REF!</definedName>
    <definedName name="Long_chicane">#REF!</definedName>
    <definedName name="Long_javellisation">#REF!</definedName>
    <definedName name="Long_reprise">#REF!</definedName>
    <definedName name="Long2">#REF!</definedName>
    <definedName name="Longueur">#REF!</definedName>
    <definedName name="Maçonnerie">#REF!</definedName>
    <definedName name="Manchette_1.2_100">#REF!</definedName>
    <definedName name="Manchette_1.2_125">#REF!</definedName>
    <definedName name="Manchette_1.2_150">#REF!</definedName>
    <definedName name="Manchette_1.2_200">#REF!</definedName>
    <definedName name="Manchette_1.2_40">#REF!</definedName>
    <definedName name="Manchette_1.2_60">#REF!</definedName>
    <definedName name="Manchette_1.2_80">#REF!</definedName>
    <definedName name="Manchette_100">#REF!</definedName>
    <definedName name="Manchette_150">#REF!</definedName>
    <definedName name="Manchette_2.2_100">#REF!</definedName>
    <definedName name="Manchette_2.2_125">#REF!</definedName>
    <definedName name="Manchette_2.2_150">#REF!</definedName>
    <definedName name="Manchette_2.2_200">#REF!</definedName>
    <definedName name="Manchette_2.2_40">#REF!</definedName>
    <definedName name="Manchette_2.2_60">#REF!</definedName>
    <definedName name="Manchette_2.2_80">#REF!</definedName>
    <definedName name="Manchette_200">#REF!</definedName>
    <definedName name="Manchette_250">#REF!</definedName>
    <definedName name="Manchette_40">#REF!</definedName>
    <definedName name="Manchette_60">#REF!</definedName>
    <definedName name="Manchette_80">#REF!</definedName>
    <definedName name="Manomètre">#REF!</definedName>
    <definedName name="manostat">#REF!</definedName>
    <definedName name="Maziz">#REF!</definedName>
    <definedName name="Mise_à_niveau">#REF!</definedName>
    <definedName name="mlj">#REF!</definedName>
    <definedName name="MLK">#REF!</definedName>
    <definedName name="mlo">#REF!</definedName>
    <definedName name="Monnaie">#REF!</definedName>
    <definedName name="Montage_javillisation">#REF!</definedName>
    <definedName name="montage_mécanique">#REF!</definedName>
    <definedName name="montage_station">#REF!</definedName>
    <definedName name="Mur_agglos">#REF!</definedName>
    <definedName name="N___Prix">#REF!</definedName>
    <definedName name="NatureConsultation">#REF!</definedName>
    <definedName name="nfsdk">'[1]données et résultats'!$C$7</definedName>
    <definedName name="nihi">#REF!</definedName>
    <definedName name="Npoteaux">#REF!</definedName>
    <definedName name="Numero">#REF!</definedName>
    <definedName name="NumeroConsultation">#REF!</definedName>
    <definedName name="o">#REF!</definedName>
    <definedName name="Objet">#REF!</definedName>
    <definedName name="Orientation">#REF!</definedName>
    <definedName name="oui">#REF!</definedName>
    <definedName name="p">[4]AEPSBORM!#REF!</definedName>
    <definedName name="P_canniveau">#REF!</definedName>
    <definedName name="P_canniveau200">#REF!</definedName>
    <definedName name="P_drainage">#REF!</definedName>
    <definedName name="P_talus">#REF!</definedName>
    <definedName name="P_talus300">#REF!</definedName>
    <definedName name="P150_">#REF!</definedName>
    <definedName name="P200_">#REF!</definedName>
    <definedName name="P300_">#REF!</definedName>
    <definedName name="Pannaux">#REF!</definedName>
    <definedName name="Passivité_armature">#REF!</definedName>
    <definedName name="Peinture_bois">#REF!</definedName>
    <definedName name="Peinture_extérieur">#REF!</definedName>
    <definedName name="Peinture_inté_laquée">#REF!</definedName>
    <definedName name="Peinture_intérieur">#REF!</definedName>
    <definedName name="Peinture_métal">#REF!</definedName>
    <definedName name="Peinture_métal_m2">#REF!</definedName>
    <definedName name="pente">#REF!</definedName>
    <definedName name="pente2">#REF!</definedName>
    <definedName name="Pér_canniveau">#REF!</definedName>
    <definedName name="phase1">#REF!</definedName>
    <definedName name="phase2">#REF!</definedName>
    <definedName name="phase3">#REF!</definedName>
    <definedName name="pièce_de_rech_élec">#REF!</definedName>
    <definedName name="piste_carrossable">#REF!</definedName>
    <definedName name="Plafonnier_L3">#REF!</definedName>
    <definedName name="Plan_recollement">#REF!</definedName>
    <definedName name="Plaque_pleine_100">#REF!</definedName>
    <definedName name="Plaque_pleine_125">#REF!</definedName>
    <definedName name="Plaque_pleine_150">#REF!</definedName>
    <definedName name="Plaque_pleine_200">#REF!</definedName>
    <definedName name="Plaque_pleine_250">#REF!</definedName>
    <definedName name="Plaque_pleine_300">#REF!</definedName>
    <definedName name="Plaque_pleine_40">#REF!</definedName>
    <definedName name="Plaque_pleine_60">#REF!</definedName>
    <definedName name="Plaque_pleine_80">#REF!</definedName>
    <definedName name="Plinthe">#REF!</definedName>
    <definedName name="Plus_value">#REF!</definedName>
    <definedName name="plus_value_rocher">#REF!</definedName>
    <definedName name="plus_value_rocher1">#REF!</definedName>
    <definedName name="Plus_value150">#REF!</definedName>
    <definedName name="Plus_value300">#REF!</definedName>
    <definedName name="Pompes_doseuses">#REF!</definedName>
    <definedName name="Portail_2x1.5">#REF!</definedName>
    <definedName name="Portail_fer_1.95_3.00">#REF!</definedName>
    <definedName name="Porte_0.7x2.1">#REF!</definedName>
    <definedName name="Porte_1.0x1.9_plaquard">#REF!</definedName>
    <definedName name="Porte_1.0x2.1">#REF!</definedName>
    <definedName name="Porte_1.0x2.1_plaquard">#REF!</definedName>
    <definedName name="Porte_1.20x2.20_Metal">#REF!</definedName>
    <definedName name="portillon_fer_1.95_1.1">#REF!</definedName>
    <definedName name="pourtour">#REF!</definedName>
    <definedName name="pourtour1">#REF!</definedName>
    <definedName name="Prépartion_surface_sablage">#REF!</definedName>
    <definedName name="Pressosat">#REF!</definedName>
    <definedName name="Prise_courant">#REF!</definedName>
    <definedName name="Prise_courant_simple">#REF!</definedName>
    <definedName name="Prise_courant_Tetra">#REF!</definedName>
    <definedName name="prise_de_courant">#REF!</definedName>
    <definedName name="prix">#REF!</definedName>
    <definedName name="Prix_Total__HT">#REF!</definedName>
    <definedName name="Prix_Unitaire___HT">#REF!</definedName>
    <definedName name="PRO">#REF!</definedName>
    <definedName name="Prof_150">#REF!</definedName>
    <definedName name="Prof_200">#REF!</definedName>
    <definedName name="Prof_300">#REF!</definedName>
    <definedName name="prof_ch_vanne">#REF!</definedName>
    <definedName name="prof_ch_vanne150">#REF!</definedName>
    <definedName name="prof_ch_vanne300">#REF!</definedName>
    <definedName name="prof_chainage">#REF!</definedName>
    <definedName name="prof_chainage_jav_reprise">#REF!</definedName>
    <definedName name="prof_chainage150">#REF!</definedName>
    <definedName name="prof_chainage300">#REF!</definedName>
    <definedName name="prof_javellisation">#REF!</definedName>
    <definedName name="prof_reprise">#REF!</definedName>
    <definedName name="ProfT">#REF!</definedName>
    <definedName name="PROJET">#REF!</definedName>
    <definedName name="Puit_perdu_2.50">#REF!</definedName>
    <definedName name="PV_brut_décoffrage">#REF!</definedName>
    <definedName name="PV_produit_acide">#REF!</definedName>
    <definedName name="PV_Terrassement">#REF!</definedName>
    <definedName name="q">#REF!</definedName>
    <definedName name="QSADZ">#REF!</definedName>
    <definedName name="qsd">#REF!</definedName>
    <definedName name="qsda">#REF!</definedName>
    <definedName name="qt">#REF!</definedName>
    <definedName name="Qté">#REF!</definedName>
    <definedName name="R_acces">#REF!</definedName>
    <definedName name="R_coupole">#REF!</definedName>
    <definedName name="R_coupole150">#REF!</definedName>
    <definedName name="R_coupole300">#REF!</definedName>
    <definedName name="R_ext_lantern">#REF!</definedName>
    <definedName name="R_ext_lantern150">#REF!</definedName>
    <definedName name="R_ext_lantern300">#REF!</definedName>
    <definedName name="R_int_lantern">#REF!</definedName>
    <definedName name="R_int_lantern150">#REF!</definedName>
    <definedName name="R_int_lantern300">#REF!</definedName>
    <definedName name="R_lanterne">#REF!</definedName>
    <definedName name="R_PEC_40">#REF!</definedName>
    <definedName name="R_PEC_40_Colliet">#REF!</definedName>
    <definedName name="R_PEC_40_Té">#REF!</definedName>
    <definedName name="R_SBAC40">#REF!</definedName>
    <definedName name="R_SR_110">#REF!</definedName>
    <definedName name="R_SR_50">#REF!</definedName>
    <definedName name="R_SR_63">#REF!</definedName>
    <definedName name="R_SR_75">#REF!</definedName>
    <definedName name="R_SR_90">#REF!</definedName>
    <definedName name="Raccord_bridé_200">#REF!</definedName>
    <definedName name="Raccord_bridé_250">#REF!</definedName>
    <definedName name="Raccord_bridé_300">#REF!</definedName>
    <definedName name="Raccord_bridé_400">#REF!</definedName>
    <definedName name="Rapport">#REF!</definedName>
    <definedName name="Ravalement_section_friable">#REF!</definedName>
    <definedName name="rechange_électrique">#REF!</definedName>
    <definedName name="Rechange_javillisation">#REF!</definedName>
    <definedName name="rechange_mécanique">#REF!</definedName>
    <definedName name="réducteur40">#REF!</definedName>
    <definedName name="réducteur60">#REF!</definedName>
    <definedName name="Regard_100_100_120">#REF!</definedName>
    <definedName name="Regard_300_150_120">#REF!</definedName>
    <definedName name="Regard_60x60">#REF!</definedName>
    <definedName name="Regard_70x70">#REF!</definedName>
    <definedName name="Regard_90_90">#REF!</definedName>
    <definedName name="Regard_vent_vanne">#REF!</definedName>
    <definedName name="Regard_vidange">#REF!</definedName>
    <definedName name="Remblai_compacté">#REF!</definedName>
    <definedName name="Reprise_partielle_enduit">#REF!</definedName>
    <definedName name="revêtem_carreaux">#REF!</definedName>
    <definedName name="revêtement_faince">#REF!</definedName>
    <definedName name="Revêtement_resine">#REF!</definedName>
    <definedName name="RF_100">#REF!</definedName>
    <definedName name="RF_150">#REF!</definedName>
    <definedName name="RF_200">#REF!</definedName>
    <definedName name="RF_60">#REF!</definedName>
    <definedName name="RF_80">#REF!</definedName>
    <definedName name="rg">#REF!</definedName>
    <definedName name="Rideau_lamé_1.00x1.26">#REF!</definedName>
    <definedName name="Rideau_lamé_2.00x1.25">#REF!</definedName>
    <definedName name="rien">#REF!</definedName>
    <definedName name="Rinçage_stérilisation">#REF!</definedName>
    <definedName name="Rinçage_stérilisation_m3">#REF!</definedName>
    <definedName name="Robinet_arrêt">#REF!</definedName>
    <definedName name="Robinet_arrosage">#REF!</definedName>
    <definedName name="Robinet_puisage">#REF!</definedName>
    <definedName name="rocher">#REF!</definedName>
    <definedName name="Rose_variés">#REF!</definedName>
    <definedName name="RS">#REF!</definedName>
    <definedName name="RSource">#REF!</definedName>
    <definedName name="RV_100">#REF!</definedName>
    <definedName name="RV_150">#REF!</definedName>
    <definedName name="RV_200">#REF!</definedName>
    <definedName name="RV_250">#REF!</definedName>
    <definedName name="RV_300">#REF!</definedName>
    <definedName name="RV_40">#REF!</definedName>
    <definedName name="RV_60">#REF!</definedName>
    <definedName name="RV_80">#REF!</definedName>
    <definedName name="ry">#REF!</definedName>
    <definedName name="s">#REF!</definedName>
    <definedName name="S150_">#REF!</definedName>
    <definedName name="S200_">#REF!</definedName>
    <definedName name="S300_">#REF!</definedName>
    <definedName name="sde">#REF!</definedName>
    <definedName name="sdf">#REF!</definedName>
    <definedName name="sdgfczj">#REF!</definedName>
    <definedName name="Silicon_béton">#REF!</definedName>
    <definedName name="Solins">#REF!</definedName>
    <definedName name="Sonnerie">#REF!</definedName>
    <definedName name="sor">#REF!</definedName>
    <definedName name="sortie">#REF!</definedName>
    <definedName name="SORTIE1">#REF!</definedName>
    <definedName name="sqr">#REF!</definedName>
    <definedName name="ss">#REF!</definedName>
    <definedName name="Stabilisateur_100">#REF!</definedName>
    <definedName name="Stabilisateur_150">#REF!</definedName>
    <definedName name="Stabilisateur_200">#REF!</definedName>
    <definedName name="Stabilisateur_40">#REF!</definedName>
    <definedName name="Stabilisateur_50">#REF!</definedName>
    <definedName name="Stabilisateur_60">#REF!</definedName>
    <definedName name="Stabilisateur_80">#REF!</definedName>
    <definedName name="t">#REF!</definedName>
    <definedName name="T_R">#REF!</definedName>
    <definedName name="TauxTVA">#REF!</definedName>
    <definedName name="TE_BB_TB_100">#REF!</definedName>
    <definedName name="TE_BB_TB_150">#REF!</definedName>
    <definedName name="TE_BB_TB_200">#REF!</definedName>
    <definedName name="TE_BB_TB_60">#REF!</definedName>
    <definedName name="TE_BB_TB_75">#REF!</definedName>
    <definedName name="TE_BB_TB_80">#REF!</definedName>
    <definedName name="TE_BB_TB_90">#REF!</definedName>
    <definedName name="TE_BE_TB_110">#REF!</definedName>
    <definedName name="TE_BE_TB_125">#REF!</definedName>
    <definedName name="TE_BE_TB_140">#REF!</definedName>
    <definedName name="TE_BE_TB_160">#REF!</definedName>
    <definedName name="TE_BE_TB_75">#REF!</definedName>
    <definedName name="TE_BE_TB_90">#REF!</definedName>
    <definedName name="TE_BE_TE_110">#REF!</definedName>
    <definedName name="TE_BE_TE_125">#REF!</definedName>
    <definedName name="TE_BE_TE_140">#REF!</definedName>
    <definedName name="TE_BE_TE_160">#REF!</definedName>
    <definedName name="TE_BE_TE_200">#REF!</definedName>
    <definedName name="TE_BE_TE_63">#REF!</definedName>
    <definedName name="TE_BE_TE_75">#REF!</definedName>
    <definedName name="TE_BE_TE_90">#REF!</definedName>
    <definedName name="Té_bridé_100">#REF!</definedName>
    <definedName name="Té_bridé_125">#REF!</definedName>
    <definedName name="Té_bridé_150">#REF!</definedName>
    <definedName name="Té_bridé_200">#REF!</definedName>
    <definedName name="Té_bridé_250">#REF!</definedName>
    <definedName name="Té_bridé_300">#REF!</definedName>
    <definedName name="Té_bridé_40">#REF!</definedName>
    <definedName name="Té_bridé_60">#REF!</definedName>
    <definedName name="Té_bridé_80">#REF!</definedName>
    <definedName name="Té_SR_110">#REF!</definedName>
    <definedName name="Té_SR_50">#REF!</definedName>
    <definedName name="Té_SR_63">#REF!</definedName>
    <definedName name="Té_SR_75">#REF!</definedName>
    <definedName name="Té_SR_90">#REF!</definedName>
    <definedName name="terr">#REF!</definedName>
    <definedName name="Terrassement">#REF!</definedName>
    <definedName name="TES_BB_TB">#REF!</definedName>
    <definedName name="téta0">#REF!</definedName>
    <definedName name="Tête_portail">#REF!</definedName>
    <definedName name="Texc">#REF!</definedName>
    <definedName name="titre">#REF!</definedName>
    <definedName name="Transformateur_100">#REF!</definedName>
    <definedName name="Transformateur_150">#REF!</definedName>
    <definedName name="Transformateur_50">#REF!</definedName>
    <definedName name="Traversé_oued">#REF!</definedName>
    <definedName name="Traversé_piste">#REF!</definedName>
    <definedName name="trocher">#REF!</definedName>
    <definedName name="Tuyautrie_javillisation">#REF!</definedName>
    <definedName name="u">#REF!</definedName>
    <definedName name="Unité">#REF!</definedName>
    <definedName name="Ventilateur">#REF!</definedName>
    <definedName name="ventouse25">#REF!</definedName>
    <definedName name="ventouse40">#REF!</definedName>
    <definedName name="ventouse60">#REF!</definedName>
    <definedName name="ventouseT40">#REF!</definedName>
    <definedName name="ventouseT60">#REF!</definedName>
    <definedName name="verre_double">#REF!</definedName>
    <definedName name="vjch">#REF!</definedName>
    <definedName name="w">'[1]données et résultats'!$C$7</definedName>
    <definedName name="WC_gré_0.70x0.60">#REF!</definedName>
    <definedName name="WIN">#REF!</definedName>
    <definedName name="x">#REF!</definedName>
    <definedName name="xyz">#REF!</definedName>
    <definedName name="y">#REF!</definedName>
    <definedName name="Yens">#REF!</definedName>
    <definedName name="ygru">#REF!</definedName>
    <definedName name="ze">#REF!</definedName>
    <definedName name="zone">#REF!</definedName>
    <definedName name="_xlnm.Print_Area" localSheetId="0">'GC R20m3 + surpresseur'!$A$1:$G$98</definedName>
    <definedName name="Zone_impres_MI">#REF!</definedName>
  </definedNames>
  <calcPr calcId="152511"/>
</workbook>
</file>

<file path=xl/calcChain.xml><?xml version="1.0" encoding="utf-8"?>
<calcChain xmlns="http://schemas.openxmlformats.org/spreadsheetml/2006/main">
  <c r="F8" i="50" l="1"/>
  <c r="F7" i="50"/>
  <c r="F9" i="50" s="1"/>
  <c r="A85" i="50" l="1"/>
  <c r="A86" i="50" s="1"/>
  <c r="A87" i="50" s="1"/>
  <c r="A88" i="50" s="1"/>
  <c r="A89" i="50" s="1"/>
  <c r="F89" i="50"/>
  <c r="F88" i="50"/>
  <c r="F87" i="50"/>
  <c r="F86" i="50"/>
  <c r="F85" i="50"/>
  <c r="F84" i="50"/>
  <c r="F90" i="50" l="1"/>
  <c r="F69" i="50"/>
  <c r="F70" i="50"/>
  <c r="F71" i="50"/>
  <c r="F72" i="50"/>
  <c r="F73" i="50"/>
  <c r="F74" i="50"/>
  <c r="F75" i="50"/>
  <c r="F76" i="50"/>
  <c r="F77" i="50"/>
  <c r="F78" i="50"/>
  <c r="F79" i="50"/>
  <c r="F80" i="50"/>
  <c r="F68" i="50"/>
  <c r="F56" i="50"/>
  <c r="F57" i="50"/>
  <c r="F58" i="50"/>
  <c r="F59" i="50"/>
  <c r="F60" i="50"/>
  <c r="F61" i="50"/>
  <c r="F62" i="50"/>
  <c r="F63" i="50"/>
  <c r="F64" i="50"/>
  <c r="F65" i="50"/>
  <c r="F55" i="50"/>
  <c r="F13" i="50"/>
  <c r="F14" i="50"/>
  <c r="F15" i="50"/>
  <c r="F16" i="50"/>
  <c r="F17" i="50"/>
  <c r="F18" i="50"/>
  <c r="F19" i="50"/>
  <c r="F20" i="50"/>
  <c r="F21" i="50"/>
  <c r="F22" i="50"/>
  <c r="F23" i="50"/>
  <c r="F24" i="50"/>
  <c r="F25" i="50"/>
  <c r="F26" i="50"/>
  <c r="F27" i="50"/>
  <c r="F28" i="50"/>
  <c r="F29" i="50"/>
  <c r="F30" i="50"/>
  <c r="F31" i="50"/>
  <c r="F32" i="50"/>
  <c r="F33" i="50"/>
  <c r="F34" i="50"/>
  <c r="F35" i="50"/>
  <c r="F36" i="50"/>
  <c r="F37" i="50"/>
  <c r="F38" i="50"/>
  <c r="F39" i="50"/>
  <c r="F40" i="50"/>
  <c r="F41" i="50"/>
  <c r="F42" i="50"/>
  <c r="F43" i="50"/>
  <c r="F44" i="50"/>
  <c r="F45" i="50"/>
  <c r="F46" i="50"/>
  <c r="F47" i="50"/>
  <c r="F48" i="50"/>
  <c r="F49" i="50"/>
  <c r="F50" i="50"/>
  <c r="F51" i="50"/>
  <c r="F52" i="50"/>
  <c r="F12" i="50"/>
  <c r="A56" i="50" l="1"/>
  <c r="A57" i="50" s="1"/>
  <c r="A58" i="50" s="1"/>
  <c r="A59" i="50" s="1"/>
  <c r="A60" i="50" s="1"/>
  <c r="A61" i="50" s="1"/>
  <c r="A62" i="50" s="1"/>
  <c r="A63" i="50" s="1"/>
  <c r="A64" i="50" s="1"/>
  <c r="A65" i="50" s="1"/>
  <c r="A68" i="50" s="1"/>
  <c r="A69" i="50" s="1"/>
  <c r="A70" i="50" s="1"/>
  <c r="A71" i="50" s="1"/>
  <c r="A72" i="50" s="1"/>
  <c r="A73" i="50" s="1"/>
  <c r="A13" i="50"/>
  <c r="A14" i="50" s="1"/>
  <c r="A15" i="50" s="1"/>
  <c r="A16" i="50" s="1"/>
  <c r="A17" i="50" s="1"/>
  <c r="A18" i="50" s="1"/>
  <c r="A19" i="50" s="1"/>
  <c r="A20" i="50" s="1"/>
  <c r="A21" i="50" s="1"/>
  <c r="A22" i="50" s="1"/>
  <c r="A23" i="50" s="1"/>
  <c r="A24" i="50" s="1"/>
  <c r="A25" i="50" s="1"/>
  <c r="A26" i="50" s="1"/>
  <c r="A27" i="50" s="1"/>
  <c r="A28" i="50" s="1"/>
  <c r="A29" i="50" s="1"/>
  <c r="A30" i="50" s="1"/>
  <c r="A31" i="50" s="1"/>
  <c r="A32" i="50" s="1"/>
  <c r="A33" i="50" s="1"/>
  <c r="A34" i="50" s="1"/>
  <c r="A35" i="50" s="1"/>
  <c r="A36" i="50" s="1"/>
  <c r="A37" i="50" s="1"/>
  <c r="A38" i="50" s="1"/>
  <c r="A39" i="50" s="1"/>
  <c r="A40" i="50" s="1"/>
  <c r="A41" i="50" s="1"/>
  <c r="A42" i="50" s="1"/>
  <c r="A43" i="50" s="1"/>
  <c r="A44" i="50" s="1"/>
  <c r="A45" i="50" s="1"/>
  <c r="A46" i="50" s="1"/>
  <c r="A47" i="50" s="1"/>
  <c r="A48" i="50" s="1"/>
  <c r="A74" i="50" l="1"/>
  <c r="A75" i="50" s="1"/>
  <c r="A76" i="50" s="1"/>
  <c r="A77" i="50" s="1"/>
  <c r="A78" i="50" s="1"/>
  <c r="A79" i="50" s="1"/>
  <c r="A80" i="50" s="1"/>
  <c r="A49" i="50"/>
  <c r="F53" i="50"/>
  <c r="A50" i="50" l="1"/>
  <c r="A51" i="50" s="1"/>
  <c r="A52" i="50" s="1"/>
  <c r="F81" i="50"/>
  <c r="F66" i="50"/>
  <c r="F82" i="50" l="1"/>
  <c r="F91" i="50" s="1"/>
  <c r="F92" i="50" l="1"/>
  <c r="F93" i="50" s="1"/>
</calcChain>
</file>

<file path=xl/sharedStrings.xml><?xml version="1.0" encoding="utf-8"?>
<sst xmlns="http://schemas.openxmlformats.org/spreadsheetml/2006/main" count="174" uniqueCount="101">
  <si>
    <t>Ft</t>
  </si>
  <si>
    <t>Dossier de récolement</t>
  </si>
  <si>
    <t>Libellé</t>
  </si>
  <si>
    <t>Unité</t>
  </si>
  <si>
    <t>Etudes, dossier d'exécution et autres documents</t>
  </si>
  <si>
    <t>U</t>
  </si>
  <si>
    <t>Hérissonnage ou Blocage en pierres sèches</t>
  </si>
  <si>
    <t>Prix Unitaire en DH
( Hors TVA )</t>
  </si>
  <si>
    <t xml:space="preserve">
Prix Total
( Hors TVA )</t>
  </si>
  <si>
    <t>En chiffres</t>
  </si>
  <si>
    <t>Remblai en masse pour ouvrage, Nature du matériau : tout venant</t>
  </si>
  <si>
    <t>N° prix</t>
  </si>
  <si>
    <t>Essai d'étanchéité des ouvrages</t>
  </si>
  <si>
    <t>Construction de mur de clôture, Type de clôture : D</t>
  </si>
  <si>
    <t>Total TVA 20%</t>
  </si>
  <si>
    <t>Total ouvrage TTC</t>
  </si>
  <si>
    <t>Série 1 : Etude</t>
  </si>
  <si>
    <t>Quantité</t>
  </si>
  <si>
    <t>Fourniture, transport et pose de raccord bride major, Nature du matériau : fonte ductile pour tuyau PEHD, Diamètre nominal : 63  mm, Pression nominale : 10  bar</t>
  </si>
  <si>
    <t>Fourniture, transport et pose de crépine, Nature du matériau : corps et bride en acier galvanisé , Diamètre nominal : 60  mm</t>
  </si>
  <si>
    <t>Fourniture, transport et pose d’entonnoir en acier galvanisé, Diamètre nominal : 60  mm, Pression nominale : 10  bar</t>
  </si>
  <si>
    <t>Fourniture, transport et pose de manchette à deux brides, Type : avec colorette d’ancrage et d’étanchéité , Nature du matériau : acier galvanisé , Diamètre nominal : 60  mm, Pression nominale : 10  bar, Longueur : 600  mm</t>
  </si>
  <si>
    <t>Fourniture, transport et pose de clapet, Type : d’extrémité , Nature du matériau : corps en fonte , Forme des extrémités : avec bride et sans contrepoids , Diamètre nominal : 60  mm, Pression nominale : 10  bar</t>
  </si>
  <si>
    <t>Talutage compacté</t>
  </si>
  <si>
    <t>Asphalte en fondation</t>
  </si>
  <si>
    <t>Fourniture, transport et mise en place de descente d'eaux pluviales, Type : en PVC, Diamètre nominal : 110  mm</t>
  </si>
  <si>
    <t>Fourniture, transport et pose de Siphon de sol</t>
  </si>
  <si>
    <t>Terrassement en pleine masse pour ouvrages, Nature du terrain : tout terrain</t>
  </si>
  <si>
    <t>M3</t>
  </si>
  <si>
    <t>M2</t>
  </si>
  <si>
    <t>Bétons y compris les coffrages, Type de béton : Béton de propreté de classe B5 , Dosage de ciment : 200 kg ciment CPJ 35 ou équivalent par m3 de béton  Kg, Résistance nominale à la compression à 28 jours : 130  bar</t>
  </si>
  <si>
    <t>Bétons y compris les coffrages, Type de béton : Gros Béton de classe B3 , Dosage de ciment : 300 kg ciment CPJ 45 ou équivalent par m3 de béton  Kg, Résistance nominale à la compression à 28 jours : 230  bar</t>
  </si>
  <si>
    <t>Bétons y compris les coffrages, Type de béton : Béton poreux de classe B4 , Dosage de ciment : 250 kg ciment CPJ 35 ou équivalent par m3 de béton  Kg, Résistance nominale à la compression à 28 jours : 180  bar</t>
  </si>
  <si>
    <t>Génie civil de caniveau, Forme : rectangulaire , largeur au radier : inférieure ou égale à 0,30  m, Profondeur intérieure : supérieure à 0,30 m et inférieure ou égale à 0,50  m</t>
  </si>
  <si>
    <t>MTR</t>
  </si>
  <si>
    <t>Dallage en béton armé</t>
  </si>
  <si>
    <t>Bétons y compris les coffrages, Type de béton : Béton armé en élévation de classe B2 , Dosage de ciment : 350 kg ciment CPJ 45 ou équivalent par m3 de béton  Kg, Résistance nominale à la compression à 28 jours : 270  bar</t>
  </si>
  <si>
    <t>Bétons y compris les coffrages, Type de béton : Béton armé en élévation de classe B2 avec incorporation de produit hydrofuge , Dosage de ciment : 350 kg ciment CPJ 45 ou équivalent par m3 de béton  Kg, Résistance nominale à la compression à 28 jours : 270  bar</t>
  </si>
  <si>
    <t>Bétons y compris les coffrages, Type de béton : Béton armé en fondation de classe B2 avec incorporation de produit hydrofuge , Dosage de ciment : 350 kg ciment CPJ 45 ou équivalent par m3 de béton  Kg, Résistance nominale à la compression à 28 jours : 270  bar</t>
  </si>
  <si>
    <t>Armature pour béton, Type d’acier :  Acier TOR à haute adhérence de nuance FE500 pour béton armé</t>
  </si>
  <si>
    <t>KGM</t>
  </si>
  <si>
    <t xml:space="preserve">Enduit au mortier de ciment, Type d’enduit : Enduit étanche au mortier de ciment et produit hydrofuge d’épaisseur 3 cm </t>
  </si>
  <si>
    <t xml:space="preserve">Enduit au mortier de ciment, Type d’enduit : Enduit intérieur au mortier de ciment lisse d’épaisseur 2 cm </t>
  </si>
  <si>
    <t xml:space="preserve">Enduit au mortier de ciment, Type d’enduit : Enduit extérieur au mortier de ciment lisse d’épaisseur 2 cm </t>
  </si>
  <si>
    <t>Etanchéité des toitures plates</t>
  </si>
  <si>
    <t>Solins d’étanchéité</t>
  </si>
  <si>
    <t xml:space="preserve">Réalisation d’une couche en Matériau drainant, Nature du matériau : gravier à granulométrie décroissante </t>
  </si>
  <si>
    <t>Fourniture et pose de gargouille, Type : avec crapaudine en fil de fer galvanisé</t>
  </si>
  <si>
    <t>Regards d’évacuation des eaux, Type de regard : non visitable , Dimensions du regard : 0.60x0.60  m</t>
  </si>
  <si>
    <t>FT</t>
  </si>
  <si>
    <t>Fourniture, transport et pose de Châssis, Type de châssis : grillagés à maille fines type  moustiquaire à l’intérieur et métal déployé à l’extérieur</t>
  </si>
  <si>
    <t xml:space="preserve">Fourniture, transport et pose d’Echelles métalliques, Type d’échelle : en acier galvanisé sans crénoline </t>
  </si>
  <si>
    <t>Fourniture, transport et pose de Capot regard, Type : pour regard de visite, anti-vandale complet articulé et évolutif, Dimensions : 750 x 750 mm</t>
  </si>
  <si>
    <t xml:space="preserve">Peinture vinylique sur murs et plafonds, Type : à l’extérieur </t>
  </si>
  <si>
    <t>Peinture à base de bitume flinkote, Type : pour paroi enterrée</t>
  </si>
  <si>
    <t xml:space="preserve">Revêtement de sol en carreaux grès cérame, Type de carreau : anti-acide et anti-dérapant </t>
  </si>
  <si>
    <t xml:space="preserve">Plinthe en carreaux grès cérame, Type : anti-acide </t>
  </si>
  <si>
    <t xml:space="preserve">Fourniture, transport et pose de conduites en PVC – assainissement, Diamètre nominal : 200  mm, Série : I </t>
  </si>
  <si>
    <t>Génie civil des ouvrages de rejet, Type d'ouvrage : sur conduite DN 200 mm</t>
  </si>
  <si>
    <t>Fourniture, transport et pose de Esse de réglage en acier galvanisé à bouts bridés, Diamètre nominal : 60  mm, Pression nominale : 10  bar</t>
  </si>
  <si>
    <t>Fourniture, transport et pose de manchette à deux brides, Type : de raccordement , Nature du matériau : acier galvanisé , Diamètre nominal : 60  mm, Pression nominale : 10  bar, Longueur : supérieure à 1000 mm et inférieure ou égale à 2000  mm</t>
  </si>
  <si>
    <t>Fourniture, transport et pose de manchette à deux brides, Type : de raccordement , Nature du matériau : acier galvanisé , Diamètre nominal : 60  mm, Pression nominale : 10  bar, Longueur : supérieure à 2000 mm et inférieure ou égale à 3000  mm</t>
  </si>
  <si>
    <t xml:space="preserve">Fourniture, transport et pose de Té, Nature du matériau : acier galvanisé , Diamètre nominal : 60/60  mm, Pression nominale : 10  bar, Classe : NA , Forme des extrémités : bouts à brides </t>
  </si>
  <si>
    <t>Fourniture, transport et pose de Joint de démontage, Type : autobuté , Nature du matériau : fonte ductile , Diamètre nominal : 60  mm, Pression nominale : 10  bar</t>
  </si>
  <si>
    <t>Fourniture, transport et pose de Robinet vanne, Type : à opercule et corps ovale série courte , Nature du matériau : corps en fonte , forme des extrémités : à brides , Diamètre nominal : 60  mm, Pression nominale : 10  bar</t>
  </si>
  <si>
    <t xml:space="preserve">Fourniture, transport et pose de Coude, Nature du matériau : acier galvanisé , Angle de courbure : 1/4 , Diamètre nominal : 60  mm, Pression nominale : 10  bar, Classe : NA , Forme des extrémités : bouts lisses </t>
  </si>
  <si>
    <t>Fourniture, transport et pose de manchette à deux brides, Type : de raccordement , Nature du matériau : acier galvanisé , Diamètre nominal : 60  mm, Pression nominale : 10  bar, Longueur : inférieure ou égale à 1000  mm</t>
  </si>
  <si>
    <t>Départ, Trop plein et Vidange</t>
  </si>
  <si>
    <t>Fourniture, transport et pose de stabilisateur d’écoulement, Type : S-3D, Nature du matériau : corps en fonte, Diamètre nominal : 60  mm, Pression nominale : 10  bar</t>
  </si>
  <si>
    <t>Total HT</t>
  </si>
  <si>
    <t>Génie civil des regards, Type : d'arrivée de réservoir</t>
  </si>
  <si>
    <t>Génie civil des regards, Type : de départ de réservoir</t>
  </si>
  <si>
    <t>Génie civil des regards, Type : de vidange , Profondeur sous dalle : inférieure ou égale à 2  m, Diamètre nominal de la plus grande conduite abritée par l’ouvrage : inférieur ou égal à 300  mm</t>
  </si>
  <si>
    <t>m3</t>
  </si>
  <si>
    <t>GC</t>
  </si>
  <si>
    <t>Equipement Arrivée</t>
  </si>
  <si>
    <t>TOTAL Equipement Arrivée</t>
  </si>
  <si>
    <t>TOTAL Départ, Trop plein et Vidange</t>
  </si>
  <si>
    <t>Fourniture, transport et pose de robinet à flotteur, Type : haut de réservoir à bras de levier, Nature du matériau : corps en fonte à bride et flotteur en inox, Diamètre nominal : 60 mm, Pression nominale : 10 bar</t>
  </si>
  <si>
    <t>Rinçage et désinfection d’ouvrage hydraulique, Type : réservoir  de 30 m3</t>
  </si>
  <si>
    <t xml:space="preserve">Ouvrage 2 conduite de refoulement </t>
  </si>
  <si>
    <t xml:space="preserve">Lit de pose pour conduite, Nature du matériau : sable de concassage </t>
  </si>
  <si>
    <t>Fourniture, transport et pose de conduites en polyéthylène haute densité PEHD, Diamètre nominal : 63  mm, Pression nominale : 16  bar</t>
  </si>
  <si>
    <t>Essai en tranchée des canalisations</t>
  </si>
  <si>
    <t>Rinçage et désinfection des conduites</t>
  </si>
  <si>
    <t>Fourniture, transport et pose de grillage avertisseur bleu, Largeur : 0,50  m</t>
  </si>
  <si>
    <t xml:space="preserve">Total Ouvrage 2 conduite de refoulement </t>
  </si>
  <si>
    <t>Terrassement en tranchée et en puits pour canalisations et ouvrages annexes, NT : terrain de toute nature, PF : toute profondeur,y compris remblaiement primaire et secondaire</t>
  </si>
  <si>
    <t>Fourniture, transport et pose d'un compteur mécanique , Diamètre nominal : 65  mm, Pression nominale : 16  bar, Forme des extrémités : Corps à brides</t>
  </si>
  <si>
    <t>Fourniture, transport et pose de raccord bride major, Nature du matériau : fonte ductile pour tuyau PEHD, Diamètre nominal : 63  mm, Pression nominale : 16  bar</t>
  </si>
  <si>
    <t xml:space="preserve">OUVRAGE 1 - RESERVOIR SEMI-ENTERREE DE CAPACITE 30M3 </t>
  </si>
  <si>
    <t>Total Ouvrage 1 Réservoir Semi-entérrée  de Capacité 30 m3</t>
  </si>
  <si>
    <t xml:space="preserve">Bordereau des prix -détail estimatif </t>
  </si>
  <si>
    <t>total etude</t>
  </si>
  <si>
    <t>Fourniture, transport et pose de Portail métallique pour mur de clôture, Type : en Fer plein 16x16 mm , Dimensions : 2,4 x 2  m</t>
  </si>
  <si>
    <t>Dallettes en béton armé, Epaisseur de dallette : 0.15  m</t>
  </si>
  <si>
    <t>Arrêté le présent bordereau des prix à la somme de : ………………………………</t>
  </si>
  <si>
    <t xml:space="preserve">Signature et cachet du concurrent </t>
  </si>
  <si>
    <t>Fait à :……………………………….</t>
  </si>
  <si>
    <t>Le :…………………………………..</t>
  </si>
  <si>
    <t xml:space="preserve">
PROJET DE CONSTRUCTION ET D'EQUIPEMENT D'UN RESERVOIR D'EAU POTABLE, AINSI QUE DE REALISATION DES CANALISATIONS DE BRANCHEMENT, AU PROFIT DE LA COLLECTIVITE ETHNIQUE DE BNI SOULAYMANE.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</si>
</sst>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"/>
    <numFmt numFmtId="165" formatCode="_-* #,##0.00\ _D_H_-;\-* #,##0.00\ _D_H_-;_-* &quot;-&quot;??\ _D_H_-;_-@_-"/>
  </numFmts>
  <fonts count="2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sz val="11"/>
      <name val="Arial"/>
      <family val="2"/>
    </font>
    <font>
      <sz val="10"/>
      <name val="Helv"/>
    </font>
    <font>
      <sz val="10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color theme="0"/>
      <name val="Times New Roman"/>
      <family val="1"/>
    </font>
    <font>
      <b/>
      <sz val="11"/>
      <name val="Times New Roman"/>
      <family val="1"/>
    </font>
    <font>
      <sz val="10"/>
      <color rgb="FF000000"/>
      <name val="Arial"/>
      <family val="2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b/>
      <i/>
      <u/>
      <sz val="14"/>
      <color indexed="8"/>
      <name val="Times New Roman"/>
      <family val="1"/>
    </font>
    <font>
      <sz val="10"/>
      <name val="Arial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9">
    <xf numFmtId="0" fontId="0" fillId="0" borderId="0"/>
    <xf numFmtId="0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3" fontId="4" fillId="0" borderId="0" applyNumberFormat="0" applyFont="0" applyBorder="0">
      <alignment horizontal="justify" wrapText="1"/>
    </xf>
    <xf numFmtId="0" fontId="7" fillId="0" borderId="0"/>
    <xf numFmtId="0" fontId="3" fillId="0" borderId="0" applyProtection="0"/>
    <xf numFmtId="0" fontId="7" fillId="0" borderId="0" applyProtection="0"/>
    <xf numFmtId="0" fontId="8" fillId="0" borderId="0" applyProtection="0"/>
    <xf numFmtId="2" fontId="3" fillId="0" borderId="0" applyFill="0" applyBorder="0" applyAlignment="0" applyProtection="0"/>
    <xf numFmtId="0" fontId="12" fillId="0" borderId="0"/>
    <xf numFmtId="165" fontId="2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0" fontId="1" fillId="0" borderId="0"/>
    <xf numFmtId="0" fontId="20" fillId="0" borderId="0"/>
    <xf numFmtId="43" fontId="26" fillId="0" borderId="0" applyFont="0" applyFill="0" applyBorder="0" applyAlignment="0" applyProtection="0"/>
  </cellStyleXfs>
  <cellXfs count="114">
    <xf numFmtId="0" fontId="0" fillId="0" borderId="0" xfId="0"/>
    <xf numFmtId="0" fontId="7" fillId="0" borderId="0" xfId="7" applyFont="1"/>
    <xf numFmtId="0" fontId="7" fillId="0" borderId="0" xfId="0" applyFont="1"/>
    <xf numFmtId="0" fontId="7" fillId="0" borderId="0" xfId="7" applyFont="1" applyAlignment="1">
      <alignment vertical="center"/>
    </xf>
    <xf numFmtId="0" fontId="6" fillId="0" borderId="0" xfId="7" applyFont="1" applyAlignment="1">
      <alignment horizontal="center"/>
    </xf>
    <xf numFmtId="0" fontId="7" fillId="0" borderId="0" xfId="8"/>
    <xf numFmtId="3" fontId="10" fillId="0" borderId="0" xfId="7" applyNumberFormat="1" applyFont="1" applyAlignment="1">
      <alignment horizontal="center" vertical="center"/>
    </xf>
    <xf numFmtId="0" fontId="11" fillId="0" borderId="0" xfId="6" applyFont="1" applyAlignment="1">
      <alignment vertical="center"/>
    </xf>
    <xf numFmtId="0" fontId="3" fillId="0" borderId="0" xfId="8" applyFont="1"/>
    <xf numFmtId="0" fontId="7" fillId="7" borderId="0" xfId="8" applyFill="1"/>
    <xf numFmtId="0" fontId="7" fillId="7" borderId="0" xfId="7" applyFont="1" applyFill="1"/>
    <xf numFmtId="0" fontId="15" fillId="0" borderId="0" xfId="7" quotePrefix="1" applyFont="1" applyBorder="1" applyAlignment="1">
      <alignment horizontal="center" vertical="center" wrapText="1"/>
    </xf>
    <xf numFmtId="3" fontId="14" fillId="2" borderId="1" xfId="7" applyNumberFormat="1" applyFont="1" applyFill="1" applyBorder="1" applyAlignment="1">
      <alignment horizontal="center" vertical="top" wrapText="1"/>
    </xf>
    <xf numFmtId="3" fontId="14" fillId="2" borderId="1" xfId="7" applyNumberFormat="1" applyFont="1" applyFill="1" applyBorder="1" applyAlignment="1">
      <alignment horizontal="center" vertical="center" wrapText="1"/>
    </xf>
    <xf numFmtId="0" fontId="16" fillId="2" borderId="6" xfId="7" applyFont="1" applyFill="1" applyBorder="1" applyAlignment="1">
      <alignment vertical="center"/>
    </xf>
    <xf numFmtId="0" fontId="14" fillId="3" borderId="7" xfId="7" applyFont="1" applyFill="1" applyBorder="1" applyAlignment="1">
      <alignment vertical="top"/>
    </xf>
    <xf numFmtId="0" fontId="14" fillId="0" borderId="2" xfId="0" applyFont="1" applyBorder="1" applyAlignment="1" applyProtection="1">
      <alignment horizontal="center" vertical="center"/>
      <protection hidden="1"/>
    </xf>
    <xf numFmtId="3" fontId="14" fillId="0" borderId="2" xfId="7" applyNumberFormat="1" applyFont="1" applyBorder="1" applyAlignment="1">
      <alignment horizontal="center" vertical="center"/>
    </xf>
    <xf numFmtId="0" fontId="13" fillId="0" borderId="0" xfId="8" applyFont="1"/>
    <xf numFmtId="0" fontId="14" fillId="0" borderId="1" xfId="0" applyFont="1" applyBorder="1" applyAlignment="1" applyProtection="1">
      <alignment horizontal="center" vertical="center"/>
      <protection hidden="1"/>
    </xf>
    <xf numFmtId="3" fontId="14" fillId="0" borderId="1" xfId="7" applyNumberFormat="1" applyFont="1" applyBorder="1" applyAlignment="1">
      <alignment horizontal="center" vertical="center"/>
    </xf>
    <xf numFmtId="3" fontId="14" fillId="0" borderId="7" xfId="7" applyNumberFormat="1" applyFont="1" applyBorder="1" applyAlignment="1">
      <alignment horizontal="center" vertical="center"/>
    </xf>
    <xf numFmtId="0" fontId="16" fillId="4" borderId="3" xfId="7" applyFont="1" applyFill="1" applyBorder="1" applyAlignment="1">
      <alignment vertical="center"/>
    </xf>
    <xf numFmtId="0" fontId="14" fillId="4" borderId="4" xfId="7" applyFont="1" applyFill="1" applyBorder="1" applyAlignment="1">
      <alignment vertical="top"/>
    </xf>
    <xf numFmtId="0" fontId="14" fillId="0" borderId="1" xfId="6" applyFont="1" applyBorder="1" applyAlignment="1" applyProtection="1">
      <alignment horizontal="center" vertical="center"/>
      <protection hidden="1"/>
    </xf>
    <xf numFmtId="3" fontId="14" fillId="0" borderId="1" xfId="8" applyNumberFormat="1" applyFont="1" applyBorder="1" applyAlignment="1">
      <alignment horizontal="center" vertical="center"/>
    </xf>
    <xf numFmtId="164" fontId="14" fillId="0" borderId="1" xfId="8" applyNumberFormat="1" applyFont="1" applyBorder="1" applyAlignment="1">
      <alignment horizontal="center" vertical="center"/>
    </xf>
    <xf numFmtId="0" fontId="14" fillId="7" borderId="1" xfId="6" applyFont="1" applyFill="1" applyBorder="1" applyAlignment="1" applyProtection="1">
      <alignment horizontal="center" vertical="center"/>
      <protection hidden="1"/>
    </xf>
    <xf numFmtId="3" fontId="14" fillId="7" borderId="1" xfId="8" applyNumberFormat="1" applyFont="1" applyFill="1" applyBorder="1" applyAlignment="1">
      <alignment horizontal="center" vertical="center"/>
    </xf>
    <xf numFmtId="0" fontId="17" fillId="2" borderId="3" xfId="0" applyFont="1" applyFill="1" applyBorder="1" applyAlignment="1" applyProtection="1">
      <alignment horizontal="left" vertical="center"/>
      <protection hidden="1"/>
    </xf>
    <xf numFmtId="0" fontId="17" fillId="2" borderId="4" xfId="0" applyFont="1" applyFill="1" applyBorder="1" applyAlignment="1" applyProtection="1">
      <alignment horizontal="left" vertical="center"/>
      <protection hidden="1"/>
    </xf>
    <xf numFmtId="0" fontId="17" fillId="2" borderId="5" xfId="0" applyFont="1" applyFill="1" applyBorder="1" applyAlignment="1" applyProtection="1">
      <alignment horizontal="left" vertical="center"/>
      <protection hidden="1"/>
    </xf>
    <xf numFmtId="0" fontId="17" fillId="2" borderId="3" xfId="0" applyFont="1" applyFill="1" applyBorder="1" applyAlignment="1" applyProtection="1">
      <alignment vertical="center"/>
      <protection hidden="1"/>
    </xf>
    <xf numFmtId="0" fontId="17" fillId="2" borderId="4" xfId="0" applyFont="1" applyFill="1" applyBorder="1" applyAlignment="1" applyProtection="1">
      <alignment vertical="center"/>
      <protection hidden="1"/>
    </xf>
    <xf numFmtId="3" fontId="17" fillId="2" borderId="5" xfId="0" applyNumberFormat="1" applyFont="1" applyFill="1" applyBorder="1" applyAlignment="1" applyProtection="1">
      <alignment vertical="center"/>
      <protection hidden="1"/>
    </xf>
    <xf numFmtId="0" fontId="14" fillId="0" borderId="0" xfId="7" applyFont="1"/>
    <xf numFmtId="0" fontId="14" fillId="3" borderId="7" xfId="7" applyFont="1" applyFill="1" applyBorder="1"/>
    <xf numFmtId="3" fontId="18" fillId="3" borderId="7" xfId="7" applyNumberFormat="1" applyFont="1" applyFill="1" applyBorder="1" applyAlignment="1">
      <alignment horizontal="center"/>
    </xf>
    <xf numFmtId="3" fontId="18" fillId="3" borderId="8" xfId="7" applyNumberFormat="1" applyFont="1" applyFill="1" applyBorder="1" applyAlignment="1">
      <alignment horizontal="center"/>
    </xf>
    <xf numFmtId="0" fontId="14" fillId="0" borderId="0" xfId="0" applyFont="1"/>
    <xf numFmtId="0" fontId="14" fillId="0" borderId="2" xfId="7" applyFont="1" applyBorder="1" applyAlignment="1">
      <alignment horizontal="center" vertical="center"/>
    </xf>
    <xf numFmtId="0" fontId="14" fillId="0" borderId="2" xfId="0" applyFont="1" applyBorder="1" applyAlignment="1" applyProtection="1">
      <alignment vertical="center" wrapText="1"/>
      <protection hidden="1"/>
    </xf>
    <xf numFmtId="0" fontId="14" fillId="0" borderId="0" xfId="8" applyFont="1"/>
    <xf numFmtId="0" fontId="14" fillId="0" borderId="1" xfId="7" applyFont="1" applyBorder="1" applyAlignment="1">
      <alignment horizontal="center" vertical="center"/>
    </xf>
    <xf numFmtId="0" fontId="14" fillId="0" borderId="1" xfId="0" applyFont="1" applyBorder="1" applyAlignment="1" applyProtection="1">
      <alignment vertical="center" wrapText="1"/>
      <protection hidden="1"/>
    </xf>
    <xf numFmtId="0" fontId="14" fillId="0" borderId="3" xfId="7" applyFont="1" applyBorder="1" applyAlignment="1">
      <alignment horizontal="center" vertical="center"/>
    </xf>
    <xf numFmtId="0" fontId="14" fillId="4" borderId="4" xfId="7" applyFont="1" applyFill="1" applyBorder="1"/>
    <xf numFmtId="3" fontId="14" fillId="4" borderId="4" xfId="7" applyNumberFormat="1" applyFont="1" applyFill="1" applyBorder="1" applyAlignment="1">
      <alignment horizontal="center"/>
    </xf>
    <xf numFmtId="3" fontId="14" fillId="4" borderId="5" xfId="7" applyNumberFormat="1" applyFont="1" applyFill="1" applyBorder="1" applyAlignment="1">
      <alignment horizontal="center"/>
    </xf>
    <xf numFmtId="0" fontId="19" fillId="0" borderId="0" xfId="6" applyFont="1" applyAlignment="1">
      <alignment vertical="center"/>
    </xf>
    <xf numFmtId="0" fontId="14" fillId="0" borderId="1" xfId="0" applyFont="1" applyFill="1" applyBorder="1" applyAlignment="1" applyProtection="1">
      <alignment vertical="center" wrapText="1"/>
      <protection hidden="1"/>
    </xf>
    <xf numFmtId="0" fontId="14" fillId="7" borderId="1" xfId="7" applyFont="1" applyFill="1" applyBorder="1" applyAlignment="1">
      <alignment horizontal="center" vertical="center"/>
    </xf>
    <xf numFmtId="0" fontId="14" fillId="7" borderId="1" xfId="0" applyFont="1" applyFill="1" applyBorder="1" applyAlignment="1" applyProtection="1">
      <alignment vertical="center" wrapText="1"/>
      <protection hidden="1"/>
    </xf>
    <xf numFmtId="0" fontId="14" fillId="7" borderId="0" xfId="8" applyFont="1" applyFill="1"/>
    <xf numFmtId="0" fontId="17" fillId="6" borderId="1" xfId="6" applyFont="1" applyFill="1" applyBorder="1" applyAlignment="1" applyProtection="1">
      <alignment horizontal="center" vertical="center"/>
      <protection hidden="1"/>
    </xf>
    <xf numFmtId="0" fontId="14" fillId="0" borderId="1" xfId="7" applyFont="1" applyBorder="1" applyAlignment="1">
      <alignment wrapText="1"/>
    </xf>
    <xf numFmtId="0" fontId="14" fillId="0" borderId="1" xfId="7" applyFont="1" applyBorder="1"/>
    <xf numFmtId="0" fontId="14" fillId="0" borderId="1" xfId="0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7" fillId="2" borderId="9" xfId="0" applyFont="1" applyFill="1" applyBorder="1" applyAlignment="1" applyProtection="1">
      <alignment vertical="center"/>
      <protection hidden="1"/>
    </xf>
    <xf numFmtId="0" fontId="17" fillId="2" borderId="10" xfId="0" applyFont="1" applyFill="1" applyBorder="1" applyAlignment="1" applyProtection="1">
      <alignment vertical="center"/>
      <protection hidden="1"/>
    </xf>
    <xf numFmtId="3" fontId="17" fillId="2" borderId="11" xfId="0" applyNumberFormat="1" applyFont="1" applyFill="1" applyBorder="1" applyAlignment="1" applyProtection="1">
      <alignment vertical="center"/>
      <protection hidden="1"/>
    </xf>
    <xf numFmtId="0" fontId="7" fillId="0" borderId="0" xfId="7" applyFont="1" applyBorder="1" applyAlignment="1">
      <alignment vertical="center"/>
    </xf>
    <xf numFmtId="0" fontId="7" fillId="0" borderId="0" xfId="7" applyFont="1" applyBorder="1"/>
    <xf numFmtId="0" fontId="6" fillId="0" borderId="0" xfId="7" applyFont="1" applyBorder="1" applyAlignment="1">
      <alignment horizontal="center"/>
    </xf>
    <xf numFmtId="3" fontId="10" fillId="0" borderId="0" xfId="7" applyNumberFormat="1" applyFont="1" applyBorder="1" applyAlignment="1">
      <alignment horizontal="center" vertical="center"/>
    </xf>
    <xf numFmtId="0" fontId="21" fillId="7" borderId="0" xfId="16" applyFont="1" applyFill="1" applyAlignment="1">
      <alignment vertical="center"/>
    </xf>
    <xf numFmtId="0" fontId="21" fillId="0" borderId="0" xfId="16" applyFont="1" applyAlignment="1">
      <alignment vertical="center"/>
    </xf>
    <xf numFmtId="0" fontId="13" fillId="7" borderId="0" xfId="17" applyFont="1" applyFill="1" applyAlignment="1">
      <alignment horizontal="left" vertical="center" wrapText="1"/>
    </xf>
    <xf numFmtId="0" fontId="22" fillId="0" borderId="13" xfId="6" applyFont="1" applyFill="1" applyBorder="1" applyAlignment="1">
      <alignment horizontal="left" vertical="center" wrapText="1"/>
    </xf>
    <xf numFmtId="4" fontId="24" fillId="0" borderId="13" xfId="2" applyNumberFormat="1" applyFont="1" applyFill="1" applyBorder="1" applyAlignment="1">
      <alignment horizontal="center" vertical="center" wrapText="1"/>
    </xf>
    <xf numFmtId="0" fontId="22" fillId="0" borderId="15" xfId="6" applyFont="1" applyFill="1" applyBorder="1" applyAlignment="1">
      <alignment horizontal="left" vertical="center" wrapText="1"/>
    </xf>
    <xf numFmtId="0" fontId="22" fillId="0" borderId="0" xfId="6" applyFont="1" applyFill="1" applyBorder="1" applyAlignment="1">
      <alignment horizontal="center" vertical="center" wrapText="1"/>
    </xf>
    <xf numFmtId="0" fontId="23" fillId="0" borderId="13" xfId="6" applyFont="1" applyFill="1" applyBorder="1" applyAlignment="1">
      <alignment horizontal="center" vertical="center" wrapText="1"/>
    </xf>
    <xf numFmtId="4" fontId="24" fillId="0" borderId="16" xfId="2" applyNumberFormat="1" applyFont="1" applyFill="1" applyBorder="1" applyAlignment="1">
      <alignment horizontal="center" vertical="center" wrapText="1"/>
    </xf>
    <xf numFmtId="0" fontId="22" fillId="0" borderId="17" xfId="6" applyFont="1" applyFill="1" applyBorder="1" applyAlignment="1">
      <alignment horizontal="left" vertical="center" wrapText="1"/>
    </xf>
    <xf numFmtId="0" fontId="25" fillId="0" borderId="18" xfId="6" applyFont="1" applyFill="1" applyBorder="1" applyAlignment="1">
      <alignment horizontal="center" vertical="center" wrapText="1"/>
    </xf>
    <xf numFmtId="0" fontId="23" fillId="0" borderId="18" xfId="6" applyFont="1" applyFill="1" applyBorder="1" applyAlignment="1">
      <alignment horizontal="center" vertical="center" wrapText="1"/>
    </xf>
    <xf numFmtId="0" fontId="22" fillId="0" borderId="14" xfId="6" applyFont="1" applyFill="1" applyBorder="1" applyAlignment="1">
      <alignment horizontal="left" vertical="center" wrapText="1"/>
    </xf>
    <xf numFmtId="0" fontId="22" fillId="0" borderId="13" xfId="6" applyFont="1" applyFill="1" applyBorder="1" applyAlignment="1">
      <alignment horizontal="center" vertical="center" wrapText="1"/>
    </xf>
    <xf numFmtId="0" fontId="23" fillId="0" borderId="0" xfId="6" applyFont="1" applyFill="1" applyBorder="1" applyAlignment="1">
      <alignment horizontal="center" vertical="center" wrapText="1"/>
    </xf>
    <xf numFmtId="43" fontId="14" fillId="0" borderId="2" xfId="18" applyFont="1" applyBorder="1" applyAlignment="1">
      <alignment horizontal="center" vertical="center"/>
    </xf>
    <xf numFmtId="43" fontId="14" fillId="0" borderId="8" xfId="18" applyFont="1" applyBorder="1" applyAlignment="1">
      <alignment horizontal="center" vertical="center"/>
    </xf>
    <xf numFmtId="43" fontId="14" fillId="0" borderId="1" xfId="18" applyFont="1" applyBorder="1" applyAlignment="1">
      <alignment horizontal="center" vertical="center"/>
    </xf>
    <xf numFmtId="43" fontId="17" fillId="2" borderId="1" xfId="18" applyFont="1" applyFill="1" applyBorder="1" applyAlignment="1">
      <alignment horizontal="center" vertical="center"/>
    </xf>
    <xf numFmtId="43" fontId="16" fillId="0" borderId="1" xfId="18" applyFont="1" applyBorder="1" applyAlignment="1">
      <alignment horizontal="center" vertical="center"/>
    </xf>
    <xf numFmtId="43" fontId="17" fillId="2" borderId="1" xfId="18" applyFont="1" applyFill="1" applyBorder="1" applyAlignment="1" applyProtection="1">
      <alignment horizontal="center" vertical="center"/>
      <protection hidden="1"/>
    </xf>
    <xf numFmtId="43" fontId="17" fillId="2" borderId="12" xfId="18" applyFont="1" applyFill="1" applyBorder="1" applyAlignment="1">
      <alignment horizontal="center" vertical="center"/>
    </xf>
    <xf numFmtId="0" fontId="14" fillId="2" borderId="1" xfId="0" applyFont="1" applyFill="1" applyBorder="1" applyAlignment="1" applyProtection="1">
      <alignment horizontal="center" vertical="center" wrapText="1"/>
      <protection hidden="1"/>
    </xf>
    <xf numFmtId="0" fontId="17" fillId="0" borderId="7" xfId="7" applyFont="1" applyBorder="1" applyAlignment="1">
      <alignment horizontal="center" vertical="center"/>
    </xf>
    <xf numFmtId="0" fontId="14" fillId="0" borderId="4" xfId="0" applyFont="1" applyBorder="1" applyAlignment="1" applyProtection="1">
      <alignment horizontal="center" vertical="center" wrapText="1"/>
      <protection hidden="1"/>
    </xf>
    <xf numFmtId="0" fontId="17" fillId="5" borderId="3" xfId="0" applyFont="1" applyFill="1" applyBorder="1" applyAlignment="1" applyProtection="1">
      <alignment horizontal="left" vertical="center"/>
      <protection hidden="1"/>
    </xf>
    <xf numFmtId="0" fontId="17" fillId="5" borderId="4" xfId="0" applyFont="1" applyFill="1" applyBorder="1" applyAlignment="1" applyProtection="1">
      <alignment horizontal="left" vertical="center"/>
      <protection hidden="1"/>
    </xf>
    <xf numFmtId="0" fontId="17" fillId="5" borderId="5" xfId="0" applyFont="1" applyFill="1" applyBorder="1" applyAlignment="1" applyProtection="1">
      <alignment horizontal="left" vertical="center"/>
      <protection hidden="1"/>
    </xf>
    <xf numFmtId="0" fontId="17" fillId="5" borderId="0" xfId="0" applyFont="1" applyFill="1" applyBorder="1" applyAlignment="1" applyProtection="1">
      <alignment horizontal="left" vertical="center"/>
      <protection hidden="1"/>
    </xf>
    <xf numFmtId="0" fontId="16" fillId="4" borderId="3" xfId="7" applyFont="1" applyFill="1" applyBorder="1" applyAlignment="1">
      <alignment horizontal="left" vertical="center"/>
    </xf>
    <xf numFmtId="0" fontId="16" fillId="4" borderId="4" xfId="7" applyFont="1" applyFill="1" applyBorder="1" applyAlignment="1">
      <alignment horizontal="left" vertical="center"/>
    </xf>
    <xf numFmtId="0" fontId="16" fillId="4" borderId="5" xfId="7" applyFont="1" applyFill="1" applyBorder="1" applyAlignment="1">
      <alignment horizontal="left" vertical="center"/>
    </xf>
    <xf numFmtId="0" fontId="16" fillId="5" borderId="3" xfId="9" applyFont="1" applyFill="1" applyBorder="1" applyAlignment="1">
      <alignment horizontal="left" vertical="center"/>
    </xf>
    <xf numFmtId="0" fontId="16" fillId="5" borderId="4" xfId="9" applyFont="1" applyFill="1" applyBorder="1" applyAlignment="1">
      <alignment horizontal="left" vertical="center"/>
    </xf>
    <xf numFmtId="0" fontId="16" fillId="5" borderId="5" xfId="9" applyFont="1" applyFill="1" applyBorder="1" applyAlignment="1">
      <alignment horizontal="left" vertical="center"/>
    </xf>
    <xf numFmtId="0" fontId="16" fillId="0" borderId="3" xfId="7" quotePrefix="1" applyFont="1" applyBorder="1" applyAlignment="1">
      <alignment horizontal="center" vertical="center" wrapText="1"/>
    </xf>
    <xf numFmtId="0" fontId="16" fillId="0" borderId="4" xfId="7" quotePrefix="1" applyFont="1" applyBorder="1" applyAlignment="1">
      <alignment horizontal="center" vertical="center" wrapText="1"/>
    </xf>
    <xf numFmtId="0" fontId="16" fillId="0" borderId="5" xfId="7" quotePrefix="1" applyFont="1" applyBorder="1" applyAlignment="1">
      <alignment horizontal="center" vertical="center" wrapText="1"/>
    </xf>
    <xf numFmtId="4" fontId="14" fillId="2" borderId="1" xfId="0" applyNumberFormat="1" applyFont="1" applyFill="1" applyBorder="1" applyAlignment="1" applyProtection="1">
      <alignment horizontal="center" vertical="center" wrapText="1"/>
      <protection hidden="1"/>
    </xf>
    <xf numFmtId="3" fontId="14" fillId="2" borderId="1" xfId="7" applyNumberFormat="1" applyFont="1" applyFill="1" applyBorder="1" applyAlignment="1">
      <alignment horizontal="center" vertical="top" wrapText="1"/>
    </xf>
    <xf numFmtId="0" fontId="17" fillId="0" borderId="3" xfId="7" quotePrefix="1" applyFont="1" applyBorder="1" applyAlignment="1">
      <alignment horizontal="center" vertical="center" wrapText="1"/>
    </xf>
    <xf numFmtId="0" fontId="17" fillId="0" borderId="4" xfId="7" quotePrefix="1" applyFont="1" applyBorder="1" applyAlignment="1">
      <alignment horizontal="center" vertical="center" wrapText="1"/>
    </xf>
    <xf numFmtId="0" fontId="23" fillId="0" borderId="14" xfId="6" applyFont="1" applyFill="1" applyBorder="1" applyAlignment="1">
      <alignment horizontal="center" vertical="center" wrapText="1"/>
    </xf>
    <xf numFmtId="0" fontId="23" fillId="0" borderId="18" xfId="6" applyFont="1" applyFill="1" applyBorder="1" applyAlignment="1">
      <alignment horizontal="center" vertical="center" wrapText="1"/>
    </xf>
    <xf numFmtId="0" fontId="23" fillId="0" borderId="19" xfId="6" applyFont="1" applyFill="1" applyBorder="1" applyAlignment="1">
      <alignment horizontal="center" vertical="center" wrapText="1"/>
    </xf>
    <xf numFmtId="0" fontId="23" fillId="0" borderId="20" xfId="6" applyFont="1" applyFill="1" applyBorder="1" applyAlignment="1">
      <alignment horizontal="center" vertical="center" wrapText="1"/>
    </xf>
    <xf numFmtId="0" fontId="23" fillId="0" borderId="21" xfId="6" applyFont="1" applyFill="1" applyBorder="1" applyAlignment="1">
      <alignment horizontal="center" vertical="center" wrapText="1"/>
    </xf>
  </cellXfs>
  <cellStyles count="19">
    <cellStyle name="Euro" xfId="1"/>
    <cellStyle name="Milliers" xfId="18" builtinId="3"/>
    <cellStyle name="Milliers 2" xfId="2"/>
    <cellStyle name="Milliers 2 2" xfId="3"/>
    <cellStyle name="Milliers 3" xfId="4"/>
    <cellStyle name="Milliers 4" xfId="12"/>
    <cellStyle name="mounir" xfId="5"/>
    <cellStyle name="Normal" xfId="0" builtinId="0"/>
    <cellStyle name="Normal 2" xfId="6"/>
    <cellStyle name="Normal 3" xfId="11"/>
    <cellStyle name="Normal 3 2" xfId="13"/>
    <cellStyle name="Normal 4" xfId="15"/>
    <cellStyle name="Normal 4 5" xfId="14"/>
    <cellStyle name="Normal 5" xfId="17"/>
    <cellStyle name="Normal 8" xfId="16"/>
    <cellStyle name="Normal_secheresse" xfId="7"/>
    <cellStyle name="Normal_secheresse 2" xfId="8"/>
    <cellStyle name="Normal_secheresse 3" xfId="9"/>
    <cellStyle name="Virgule fixe" xfId="10"/>
  </cellStyles>
  <dxfs count="8"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  <dxf>
      <font>
        <b/>
        <i/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INDOWS\TEMP\Pager%20Taroudant\Aps%20type\Gri&#226;a\Gri&#226;a(Variante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zedine/Downloads/Users/windownet/Desktop/Meknes%20final/march&#233;%20r&#233;paration%20de%20conduite/Documents%20and%20Settings/dbouhlal/Mes%20documents/Ref_GPR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zedine/Downloads/Users/windownet/Desktop/Meknes%20final/march&#233;%20r&#233;paration%20de%20conduite/Documents%20and%20Settings/ssaadate/Bureau/Ref_GPR_Exce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WINDOWS\TEMP\adil99\171\APD\BF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l Griâa"/>
      <sheetName val="Eclats"/>
      <sheetName val="fiche besoins"/>
      <sheetName val="recape investissement"/>
      <sheetName val="Detail d'invest."/>
      <sheetName val="Conduites distribution"/>
      <sheetName val="Conduites refoulement"/>
      <sheetName val="Métré terrassement"/>
      <sheetName val="données "/>
      <sheetName val="Prix revient"/>
      <sheetName val="Tarification"/>
      <sheetName val="Tarification (BI)"/>
      <sheetName val="Prix revient sans GC"/>
      <sheetName val="Tarification sans GC"/>
      <sheetName val="Tarification sans GC (BI)"/>
      <sheetName val="FRVAR"/>
      <sheetName val="FRFIX"/>
      <sheetName val="PREV"/>
      <sheetName val="BUDGET"/>
      <sheetName val="Refoulement"/>
      <sheetName val="EXPLOIATATION "/>
      <sheetName val="données et résultats"/>
      <sheetName val="Taux = 0% "/>
      <sheetName val="Taux = 5%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>
        <row r="7">
          <cell r="C7">
            <v>2000</v>
          </cell>
        </row>
      </sheetData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vrages"/>
      <sheetName val="Series"/>
      <sheetName val="DefinitionPrix"/>
      <sheetName val="Prix"/>
      <sheetName val="Recherche Prix"/>
      <sheetName val="Bordereau Prix avec Codes GPR"/>
      <sheetName val="Bordereau Prix avec Codes PEQ"/>
      <sheetName val="Generer Catalogue Definition"/>
    </sheetNames>
    <sheetDataSet>
      <sheetData sheetId="0">
        <row r="2">
          <cell r="A2">
            <v>1</v>
          </cell>
          <cell r="C2" t="str">
            <v>ADE.1</v>
          </cell>
        </row>
        <row r="3">
          <cell r="A3">
            <v>10</v>
          </cell>
          <cell r="C3" t="str">
            <v>ADE.10</v>
          </cell>
        </row>
        <row r="4">
          <cell r="A4">
            <v>11</v>
          </cell>
          <cell r="C4" t="str">
            <v>ADE.11</v>
          </cell>
        </row>
        <row r="5">
          <cell r="A5">
            <v>12</v>
          </cell>
          <cell r="C5" t="str">
            <v>ADE.12</v>
          </cell>
        </row>
        <row r="6">
          <cell r="A6">
            <v>13</v>
          </cell>
          <cell r="C6" t="str">
            <v>ADE.13</v>
          </cell>
        </row>
        <row r="7">
          <cell r="A7">
            <v>14</v>
          </cell>
          <cell r="C7" t="str">
            <v>ADE.14</v>
          </cell>
        </row>
        <row r="8">
          <cell r="A8">
            <v>15</v>
          </cell>
          <cell r="C8" t="str">
            <v>ADE.15</v>
          </cell>
        </row>
        <row r="9">
          <cell r="A9">
            <v>16</v>
          </cell>
          <cell r="C9" t="str">
            <v>ADE.16</v>
          </cell>
        </row>
        <row r="10">
          <cell r="A10">
            <v>17</v>
          </cell>
          <cell r="C10" t="str">
            <v>ADE.17</v>
          </cell>
        </row>
        <row r="11">
          <cell r="A11">
            <v>18</v>
          </cell>
          <cell r="C11" t="str">
            <v>ADE.18</v>
          </cell>
        </row>
        <row r="12">
          <cell r="A12">
            <v>19</v>
          </cell>
          <cell r="C12" t="str">
            <v>ADE.19</v>
          </cell>
        </row>
        <row r="13">
          <cell r="A13">
            <v>2</v>
          </cell>
          <cell r="C13" t="str">
            <v>ADE.2</v>
          </cell>
        </row>
        <row r="14">
          <cell r="A14">
            <v>20</v>
          </cell>
          <cell r="C14" t="str">
            <v>ADE.20</v>
          </cell>
        </row>
        <row r="15">
          <cell r="A15">
            <v>21</v>
          </cell>
          <cell r="C15" t="str">
            <v>ADE.21</v>
          </cell>
        </row>
        <row r="16">
          <cell r="A16">
            <v>22</v>
          </cell>
          <cell r="C16" t="str">
            <v>ADE.22</v>
          </cell>
        </row>
        <row r="17">
          <cell r="A17">
            <v>23</v>
          </cell>
          <cell r="C17" t="str">
            <v>ADE.23</v>
          </cell>
        </row>
        <row r="18">
          <cell r="A18">
            <v>24</v>
          </cell>
          <cell r="C18" t="str">
            <v>ADE.24</v>
          </cell>
        </row>
        <row r="19">
          <cell r="A19">
            <v>25</v>
          </cell>
          <cell r="C19" t="str">
            <v>ADE.25</v>
          </cell>
        </row>
        <row r="20">
          <cell r="A20">
            <v>26</v>
          </cell>
          <cell r="C20" t="str">
            <v>ADE.26</v>
          </cell>
        </row>
        <row r="21">
          <cell r="A21">
            <v>27</v>
          </cell>
          <cell r="C21" t="str">
            <v>ADE.27</v>
          </cell>
        </row>
        <row r="22">
          <cell r="A22">
            <v>28</v>
          </cell>
          <cell r="C22" t="str">
            <v>ADE.28</v>
          </cell>
        </row>
        <row r="23">
          <cell r="A23">
            <v>29</v>
          </cell>
          <cell r="C23" t="str">
            <v>ADE.29</v>
          </cell>
        </row>
        <row r="24">
          <cell r="A24">
            <v>3</v>
          </cell>
          <cell r="C24" t="str">
            <v>ADE.3</v>
          </cell>
        </row>
        <row r="25">
          <cell r="A25">
            <v>30</v>
          </cell>
          <cell r="C25" t="str">
            <v>ADE.30</v>
          </cell>
        </row>
        <row r="26">
          <cell r="A26">
            <v>31</v>
          </cell>
          <cell r="C26" t="str">
            <v>ADE.31</v>
          </cell>
        </row>
        <row r="27">
          <cell r="A27">
            <v>32</v>
          </cell>
          <cell r="C27" t="str">
            <v>ADE.32</v>
          </cell>
        </row>
        <row r="28">
          <cell r="A28">
            <v>33</v>
          </cell>
          <cell r="C28" t="str">
            <v>ADE.33</v>
          </cell>
        </row>
        <row r="29">
          <cell r="A29">
            <v>34</v>
          </cell>
          <cell r="C29" t="str">
            <v>ADE.34</v>
          </cell>
        </row>
        <row r="30">
          <cell r="A30">
            <v>35</v>
          </cell>
          <cell r="C30" t="str">
            <v>ADE.35</v>
          </cell>
        </row>
        <row r="31">
          <cell r="A31">
            <v>36</v>
          </cell>
          <cell r="C31" t="str">
            <v>ADE.36</v>
          </cell>
        </row>
        <row r="32">
          <cell r="A32">
            <v>37</v>
          </cell>
          <cell r="C32" t="str">
            <v>ADE.37</v>
          </cell>
        </row>
        <row r="33">
          <cell r="A33">
            <v>38</v>
          </cell>
          <cell r="C33" t="str">
            <v>ADE.38</v>
          </cell>
        </row>
        <row r="34">
          <cell r="A34">
            <v>39</v>
          </cell>
          <cell r="C34" t="str">
            <v>ADE.39</v>
          </cell>
        </row>
        <row r="35">
          <cell r="A35">
            <v>4</v>
          </cell>
          <cell r="C35" t="str">
            <v>ADE.4</v>
          </cell>
        </row>
        <row r="36">
          <cell r="A36">
            <v>40</v>
          </cell>
          <cell r="C36" t="str">
            <v>ADE.40</v>
          </cell>
        </row>
        <row r="37">
          <cell r="A37">
            <v>41</v>
          </cell>
          <cell r="C37" t="str">
            <v>ADE.41</v>
          </cell>
        </row>
        <row r="38">
          <cell r="A38">
            <v>42</v>
          </cell>
          <cell r="C38" t="str">
            <v>ADE.42</v>
          </cell>
        </row>
        <row r="39">
          <cell r="A39">
            <v>43</v>
          </cell>
          <cell r="C39" t="str">
            <v>ADE.43</v>
          </cell>
        </row>
        <row r="40">
          <cell r="A40">
            <v>44</v>
          </cell>
          <cell r="C40" t="str">
            <v>ADE.44</v>
          </cell>
        </row>
        <row r="41">
          <cell r="A41">
            <v>45</v>
          </cell>
          <cell r="C41" t="str">
            <v>ADE.45</v>
          </cell>
        </row>
        <row r="42">
          <cell r="A42">
            <v>46</v>
          </cell>
          <cell r="C42" t="str">
            <v>ADE.46</v>
          </cell>
        </row>
        <row r="43">
          <cell r="A43">
            <v>47</v>
          </cell>
          <cell r="C43" t="str">
            <v>ADE.47</v>
          </cell>
        </row>
        <row r="44">
          <cell r="A44">
            <v>48</v>
          </cell>
          <cell r="C44" t="str">
            <v>ADE.48</v>
          </cell>
        </row>
        <row r="45">
          <cell r="A45">
            <v>49</v>
          </cell>
          <cell r="C45" t="str">
            <v>ADE.49</v>
          </cell>
        </row>
        <row r="46">
          <cell r="A46">
            <v>5</v>
          </cell>
          <cell r="C46" t="str">
            <v>ADE.5</v>
          </cell>
        </row>
        <row r="47">
          <cell r="A47">
            <v>50</v>
          </cell>
          <cell r="C47" t="str">
            <v>ADE.50</v>
          </cell>
        </row>
        <row r="48">
          <cell r="A48">
            <v>51</v>
          </cell>
          <cell r="C48" t="str">
            <v>ADE.51</v>
          </cell>
        </row>
        <row r="49">
          <cell r="A49">
            <v>52</v>
          </cell>
          <cell r="C49" t="str">
            <v>ADE.52</v>
          </cell>
        </row>
        <row r="50">
          <cell r="A50">
            <v>53</v>
          </cell>
          <cell r="C50" t="str">
            <v>ADE.53</v>
          </cell>
        </row>
        <row r="51">
          <cell r="A51">
            <v>54</v>
          </cell>
          <cell r="C51" t="str">
            <v>ADE.54</v>
          </cell>
        </row>
        <row r="52">
          <cell r="A52">
            <v>55</v>
          </cell>
          <cell r="C52" t="str">
            <v>ADE.55</v>
          </cell>
        </row>
        <row r="53">
          <cell r="A53">
            <v>56</v>
          </cell>
          <cell r="C53" t="str">
            <v>ADE.56</v>
          </cell>
        </row>
        <row r="54">
          <cell r="A54">
            <v>57</v>
          </cell>
          <cell r="C54" t="str">
            <v>ADE.57</v>
          </cell>
        </row>
        <row r="55">
          <cell r="A55">
            <v>58</v>
          </cell>
          <cell r="C55" t="str">
            <v>ADE.58</v>
          </cell>
        </row>
        <row r="56">
          <cell r="A56">
            <v>59</v>
          </cell>
          <cell r="C56" t="str">
            <v>ADE.59</v>
          </cell>
        </row>
        <row r="57">
          <cell r="A57">
            <v>6</v>
          </cell>
          <cell r="C57" t="str">
            <v>ADE.6</v>
          </cell>
        </row>
        <row r="58">
          <cell r="A58">
            <v>60</v>
          </cell>
          <cell r="C58" t="str">
            <v>ADE.60</v>
          </cell>
        </row>
        <row r="59">
          <cell r="A59">
            <v>61</v>
          </cell>
          <cell r="C59" t="str">
            <v>ADE.61</v>
          </cell>
        </row>
        <row r="60">
          <cell r="A60">
            <v>62</v>
          </cell>
          <cell r="C60" t="str">
            <v>ADE.62</v>
          </cell>
        </row>
        <row r="61">
          <cell r="A61">
            <v>63</v>
          </cell>
          <cell r="C61" t="str">
            <v>ADE.63</v>
          </cell>
        </row>
        <row r="62">
          <cell r="A62">
            <v>64</v>
          </cell>
          <cell r="C62" t="str">
            <v>ADE.64</v>
          </cell>
        </row>
        <row r="63">
          <cell r="A63">
            <v>7</v>
          </cell>
          <cell r="C63" t="str">
            <v>ADE.7</v>
          </cell>
        </row>
        <row r="64">
          <cell r="A64">
            <v>8</v>
          </cell>
          <cell r="C64" t="str">
            <v>ADE.8</v>
          </cell>
        </row>
        <row r="65">
          <cell r="A65">
            <v>9</v>
          </cell>
          <cell r="C65" t="str">
            <v>ADE.9</v>
          </cell>
        </row>
        <row r="66">
          <cell r="A66">
            <v>622</v>
          </cell>
          <cell r="C66" t="str">
            <v>AME.1</v>
          </cell>
        </row>
        <row r="67">
          <cell r="A67">
            <v>229</v>
          </cell>
          <cell r="C67" t="str">
            <v>BAI.1</v>
          </cell>
        </row>
        <row r="68">
          <cell r="A68">
            <v>230</v>
          </cell>
          <cell r="C68" t="str">
            <v>BAI.2</v>
          </cell>
        </row>
        <row r="69">
          <cell r="A69">
            <v>1168</v>
          </cell>
          <cell r="C69" t="str">
            <v>BAI.5</v>
          </cell>
        </row>
        <row r="70">
          <cell r="A70">
            <v>1169</v>
          </cell>
          <cell r="C70" t="str">
            <v>BAI.6</v>
          </cell>
        </row>
        <row r="71">
          <cell r="A71">
            <v>1170</v>
          </cell>
          <cell r="C71" t="str">
            <v>BAI.7</v>
          </cell>
        </row>
        <row r="72">
          <cell r="A72">
            <v>1187</v>
          </cell>
          <cell r="C72" t="str">
            <v>BAI.8</v>
          </cell>
        </row>
        <row r="73">
          <cell r="A73">
            <v>221</v>
          </cell>
          <cell r="C73" t="str">
            <v>BAS.1</v>
          </cell>
        </row>
        <row r="74">
          <cell r="A74">
            <v>223</v>
          </cell>
          <cell r="C74" t="str">
            <v>BAS.2</v>
          </cell>
        </row>
        <row r="75">
          <cell r="A75">
            <v>224</v>
          </cell>
          <cell r="C75" t="str">
            <v>BAS.3</v>
          </cell>
        </row>
        <row r="76">
          <cell r="A76">
            <v>226</v>
          </cell>
          <cell r="C76" t="str">
            <v>BAS.4</v>
          </cell>
        </row>
        <row r="77">
          <cell r="A77">
            <v>227</v>
          </cell>
          <cell r="C77" t="str">
            <v>BAS.5</v>
          </cell>
        </row>
        <row r="78">
          <cell r="A78">
            <v>538</v>
          </cell>
          <cell r="C78" t="str">
            <v>BCH.1</v>
          </cell>
        </row>
        <row r="79">
          <cell r="A79">
            <v>539</v>
          </cell>
          <cell r="C79" t="str">
            <v>BCH.2</v>
          </cell>
        </row>
        <row r="80">
          <cell r="A80">
            <v>540</v>
          </cell>
          <cell r="C80" t="str">
            <v>BCH.3</v>
          </cell>
        </row>
        <row r="81">
          <cell r="A81">
            <v>541</v>
          </cell>
          <cell r="C81" t="str">
            <v>BCH.4</v>
          </cell>
        </row>
        <row r="82">
          <cell r="A82">
            <v>542</v>
          </cell>
          <cell r="C82" t="str">
            <v>BCH.5</v>
          </cell>
        </row>
        <row r="83">
          <cell r="A83">
            <v>1171</v>
          </cell>
          <cell r="C83" t="str">
            <v>BDP.1</v>
          </cell>
        </row>
        <row r="84">
          <cell r="A84">
            <v>522</v>
          </cell>
          <cell r="C84" t="str">
            <v>BRE.1</v>
          </cell>
        </row>
        <row r="85">
          <cell r="A85">
            <v>531</v>
          </cell>
          <cell r="C85" t="str">
            <v>BRE.10</v>
          </cell>
        </row>
        <row r="86">
          <cell r="A86">
            <v>1054</v>
          </cell>
          <cell r="C86" t="str">
            <v>BRE.13</v>
          </cell>
        </row>
        <row r="87">
          <cell r="A87">
            <v>1055</v>
          </cell>
          <cell r="C87" t="str">
            <v>BRE.14</v>
          </cell>
        </row>
        <row r="88">
          <cell r="A88">
            <v>523</v>
          </cell>
          <cell r="C88" t="str">
            <v>BRE.2</v>
          </cell>
        </row>
        <row r="89">
          <cell r="A89">
            <v>524</v>
          </cell>
          <cell r="C89" t="str">
            <v>BRE.3</v>
          </cell>
        </row>
        <row r="90">
          <cell r="A90">
            <v>525</v>
          </cell>
          <cell r="C90" t="str">
            <v>BRE.4</v>
          </cell>
        </row>
        <row r="91">
          <cell r="A91">
            <v>526</v>
          </cell>
          <cell r="C91" t="str">
            <v>BRE.5</v>
          </cell>
        </row>
        <row r="92">
          <cell r="A92">
            <v>527</v>
          </cell>
          <cell r="C92" t="str">
            <v>BRE.6</v>
          </cell>
        </row>
        <row r="93">
          <cell r="A93">
            <v>528</v>
          </cell>
          <cell r="C93" t="str">
            <v>BRE.7</v>
          </cell>
        </row>
        <row r="94">
          <cell r="A94">
            <v>529</v>
          </cell>
          <cell r="C94" t="str">
            <v>BRE.8</v>
          </cell>
        </row>
        <row r="95">
          <cell r="A95">
            <v>530</v>
          </cell>
          <cell r="C95" t="str">
            <v>BRE.9</v>
          </cell>
        </row>
        <row r="96">
          <cell r="A96">
            <v>532</v>
          </cell>
          <cell r="C96" t="str">
            <v>CHE.1</v>
          </cell>
        </row>
        <row r="97">
          <cell r="A97">
            <v>533</v>
          </cell>
          <cell r="C97" t="str">
            <v>CHE.2</v>
          </cell>
        </row>
        <row r="98">
          <cell r="A98">
            <v>534</v>
          </cell>
          <cell r="C98" t="str">
            <v>CHE.3</v>
          </cell>
        </row>
        <row r="99">
          <cell r="A99">
            <v>535</v>
          </cell>
          <cell r="C99" t="str">
            <v>CHE.4</v>
          </cell>
        </row>
        <row r="100">
          <cell r="A100">
            <v>536</v>
          </cell>
          <cell r="C100" t="str">
            <v>CHE.5</v>
          </cell>
        </row>
        <row r="101">
          <cell r="A101">
            <v>537</v>
          </cell>
          <cell r="C101" t="str">
            <v>CHE.6</v>
          </cell>
        </row>
        <row r="102">
          <cell r="A102">
            <v>361</v>
          </cell>
          <cell r="C102" t="str">
            <v>FOR.1</v>
          </cell>
        </row>
        <row r="103">
          <cell r="A103">
            <v>371</v>
          </cell>
          <cell r="C103" t="str">
            <v>FOR.10</v>
          </cell>
        </row>
        <row r="104">
          <cell r="A104">
            <v>373</v>
          </cell>
          <cell r="C104" t="str">
            <v>FOR.11</v>
          </cell>
        </row>
        <row r="105">
          <cell r="A105">
            <v>374</v>
          </cell>
          <cell r="C105" t="str">
            <v>FOR.12</v>
          </cell>
        </row>
        <row r="106">
          <cell r="A106">
            <v>375</v>
          </cell>
          <cell r="C106" t="str">
            <v>FOR.13</v>
          </cell>
        </row>
        <row r="107">
          <cell r="A107">
            <v>376</v>
          </cell>
          <cell r="C107" t="str">
            <v>FOR.14</v>
          </cell>
        </row>
        <row r="108">
          <cell r="A108">
            <v>377</v>
          </cell>
          <cell r="C108" t="str">
            <v>FOR.15</v>
          </cell>
        </row>
        <row r="109">
          <cell r="A109">
            <v>378</v>
          </cell>
          <cell r="C109" t="str">
            <v>FOR.16</v>
          </cell>
        </row>
        <row r="110">
          <cell r="A110">
            <v>379</v>
          </cell>
          <cell r="C110" t="str">
            <v>FOR.17</v>
          </cell>
        </row>
        <row r="111">
          <cell r="A111">
            <v>380</v>
          </cell>
          <cell r="C111" t="str">
            <v>FOR.18</v>
          </cell>
        </row>
        <row r="112">
          <cell r="A112">
            <v>382</v>
          </cell>
          <cell r="C112" t="str">
            <v>FOR.19</v>
          </cell>
        </row>
        <row r="113">
          <cell r="A113">
            <v>362</v>
          </cell>
          <cell r="C113" t="str">
            <v>FOR.2</v>
          </cell>
        </row>
        <row r="114">
          <cell r="A114">
            <v>383</v>
          </cell>
          <cell r="C114" t="str">
            <v>FOR.20</v>
          </cell>
        </row>
        <row r="115">
          <cell r="A115">
            <v>384</v>
          </cell>
          <cell r="C115" t="str">
            <v>FOR.21</v>
          </cell>
        </row>
        <row r="116">
          <cell r="A116">
            <v>385</v>
          </cell>
          <cell r="C116" t="str">
            <v>FOR.22</v>
          </cell>
        </row>
        <row r="117">
          <cell r="A117">
            <v>386</v>
          </cell>
          <cell r="C117" t="str">
            <v>FOR.23</v>
          </cell>
        </row>
        <row r="118">
          <cell r="A118">
            <v>387</v>
          </cell>
          <cell r="C118" t="str">
            <v>FOR.24</v>
          </cell>
        </row>
        <row r="119">
          <cell r="A119">
            <v>388</v>
          </cell>
          <cell r="C119" t="str">
            <v>FOR.25</v>
          </cell>
        </row>
        <row r="120">
          <cell r="A120">
            <v>389</v>
          </cell>
          <cell r="C120" t="str">
            <v>FOR.26</v>
          </cell>
        </row>
        <row r="121">
          <cell r="A121">
            <v>390</v>
          </cell>
          <cell r="C121" t="str">
            <v>FOR.27</v>
          </cell>
        </row>
        <row r="122">
          <cell r="A122">
            <v>391</v>
          </cell>
          <cell r="C122" t="str">
            <v>FOR.28</v>
          </cell>
        </row>
        <row r="123">
          <cell r="A123">
            <v>392</v>
          </cell>
          <cell r="C123" t="str">
            <v>FOR.29</v>
          </cell>
        </row>
        <row r="124">
          <cell r="A124">
            <v>363</v>
          </cell>
          <cell r="C124" t="str">
            <v>FOR.3</v>
          </cell>
        </row>
        <row r="125">
          <cell r="A125">
            <v>393</v>
          </cell>
          <cell r="C125" t="str">
            <v>FOR.30</v>
          </cell>
        </row>
        <row r="126">
          <cell r="A126">
            <v>1088</v>
          </cell>
          <cell r="C126" t="str">
            <v>FOR.33</v>
          </cell>
        </row>
        <row r="127">
          <cell r="A127">
            <v>1108</v>
          </cell>
          <cell r="C127" t="str">
            <v>FOR.34</v>
          </cell>
        </row>
        <row r="128">
          <cell r="A128">
            <v>1109</v>
          </cell>
          <cell r="C128" t="str">
            <v>FOR.35</v>
          </cell>
        </row>
        <row r="129">
          <cell r="A129">
            <v>1110</v>
          </cell>
          <cell r="C129" t="str">
            <v>FOR.36</v>
          </cell>
        </row>
        <row r="130">
          <cell r="A130">
            <v>1111</v>
          </cell>
          <cell r="C130" t="str">
            <v>FOR.37</v>
          </cell>
        </row>
        <row r="131">
          <cell r="A131">
            <v>1113</v>
          </cell>
          <cell r="C131" t="str">
            <v>FOR.39</v>
          </cell>
        </row>
        <row r="132">
          <cell r="A132">
            <v>364</v>
          </cell>
          <cell r="C132" t="str">
            <v>FOR.4</v>
          </cell>
        </row>
        <row r="133">
          <cell r="A133">
            <v>1114</v>
          </cell>
          <cell r="C133" t="str">
            <v>FOR.40</v>
          </cell>
        </row>
        <row r="134">
          <cell r="A134">
            <v>1115</v>
          </cell>
          <cell r="C134" t="str">
            <v>FOR.41</v>
          </cell>
        </row>
        <row r="135">
          <cell r="A135">
            <v>1116</v>
          </cell>
          <cell r="C135" t="str">
            <v>FOR.42</v>
          </cell>
        </row>
        <row r="136">
          <cell r="A136">
            <v>1117</v>
          </cell>
          <cell r="C136" t="str">
            <v>FOR.43</v>
          </cell>
        </row>
        <row r="137">
          <cell r="A137">
            <v>1118</v>
          </cell>
          <cell r="C137" t="str">
            <v>FOR.44</v>
          </cell>
        </row>
        <row r="138">
          <cell r="A138">
            <v>1128</v>
          </cell>
          <cell r="C138" t="str">
            <v>FOR.45</v>
          </cell>
        </row>
        <row r="139">
          <cell r="A139">
            <v>365</v>
          </cell>
          <cell r="C139" t="str">
            <v>FOR.5</v>
          </cell>
        </row>
        <row r="140">
          <cell r="A140">
            <v>366</v>
          </cell>
          <cell r="C140" t="str">
            <v>FOR.6</v>
          </cell>
        </row>
        <row r="141">
          <cell r="A141">
            <v>367</v>
          </cell>
          <cell r="C141" t="str">
            <v>FOR.7</v>
          </cell>
        </row>
        <row r="142">
          <cell r="A142">
            <v>368</v>
          </cell>
          <cell r="C142" t="str">
            <v>FOR.8</v>
          </cell>
        </row>
        <row r="143">
          <cell r="A143">
            <v>369</v>
          </cell>
          <cell r="C143" t="str">
            <v>FOR.9</v>
          </cell>
        </row>
        <row r="144">
          <cell r="A144">
            <v>543</v>
          </cell>
          <cell r="C144" t="str">
            <v>LAE.1</v>
          </cell>
        </row>
        <row r="145">
          <cell r="A145">
            <v>552</v>
          </cell>
          <cell r="C145" t="str">
            <v>LAE.10</v>
          </cell>
        </row>
        <row r="146">
          <cell r="A146">
            <v>553</v>
          </cell>
          <cell r="C146" t="str">
            <v>LAE.11</v>
          </cell>
        </row>
        <row r="147">
          <cell r="A147">
            <v>554</v>
          </cell>
          <cell r="C147" t="str">
            <v>LAE.12</v>
          </cell>
        </row>
        <row r="148">
          <cell r="A148">
            <v>555</v>
          </cell>
          <cell r="C148" t="str">
            <v>LAE.13</v>
          </cell>
        </row>
        <row r="149">
          <cell r="A149">
            <v>556</v>
          </cell>
          <cell r="C149" t="str">
            <v>LAE.14</v>
          </cell>
        </row>
        <row r="150">
          <cell r="A150">
            <v>558</v>
          </cell>
          <cell r="C150" t="str">
            <v>LAE.16</v>
          </cell>
        </row>
        <row r="151">
          <cell r="A151">
            <v>559</v>
          </cell>
          <cell r="C151" t="str">
            <v>LAE.17</v>
          </cell>
        </row>
        <row r="152">
          <cell r="A152">
            <v>560</v>
          </cell>
          <cell r="C152" t="str">
            <v>LAE.18</v>
          </cell>
        </row>
        <row r="153">
          <cell r="A153">
            <v>561</v>
          </cell>
          <cell r="C153" t="str">
            <v>LAE.19</v>
          </cell>
        </row>
        <row r="154">
          <cell r="A154">
            <v>544</v>
          </cell>
          <cell r="C154" t="str">
            <v>LAE.2</v>
          </cell>
        </row>
        <row r="155">
          <cell r="A155">
            <v>562</v>
          </cell>
          <cell r="C155" t="str">
            <v>LAE.20</v>
          </cell>
        </row>
        <row r="156">
          <cell r="A156">
            <v>563</v>
          </cell>
          <cell r="C156" t="str">
            <v>LAE.21</v>
          </cell>
        </row>
        <row r="157">
          <cell r="A157">
            <v>564</v>
          </cell>
          <cell r="C157" t="str">
            <v>LAE.22</v>
          </cell>
        </row>
        <row r="158">
          <cell r="A158">
            <v>565</v>
          </cell>
          <cell r="C158" t="str">
            <v>LAE.23</v>
          </cell>
        </row>
        <row r="159">
          <cell r="A159">
            <v>566</v>
          </cell>
          <cell r="C159" t="str">
            <v>LAE.24</v>
          </cell>
        </row>
        <row r="160">
          <cell r="A160">
            <v>567</v>
          </cell>
          <cell r="C160" t="str">
            <v>LAE.25</v>
          </cell>
        </row>
        <row r="161">
          <cell r="A161">
            <v>568</v>
          </cell>
          <cell r="C161" t="str">
            <v>LAE.26</v>
          </cell>
        </row>
        <row r="162">
          <cell r="A162">
            <v>545</v>
          </cell>
          <cell r="C162" t="str">
            <v>LAE.3</v>
          </cell>
        </row>
        <row r="163">
          <cell r="A163">
            <v>546</v>
          </cell>
          <cell r="C163" t="str">
            <v>LAE.4</v>
          </cell>
        </row>
        <row r="164">
          <cell r="A164">
            <v>547</v>
          </cell>
          <cell r="C164" t="str">
            <v>LAE.5</v>
          </cell>
        </row>
        <row r="165">
          <cell r="A165">
            <v>548</v>
          </cell>
          <cell r="C165" t="str">
            <v>LAE.6</v>
          </cell>
        </row>
        <row r="166">
          <cell r="A166">
            <v>549</v>
          </cell>
          <cell r="C166" t="str">
            <v>LAE.7</v>
          </cell>
        </row>
        <row r="167">
          <cell r="A167">
            <v>550</v>
          </cell>
          <cell r="C167" t="str">
            <v>LAE.8</v>
          </cell>
        </row>
        <row r="168">
          <cell r="A168">
            <v>551</v>
          </cell>
          <cell r="C168" t="str">
            <v>LAE.9</v>
          </cell>
        </row>
        <row r="169">
          <cell r="A169">
            <v>1045</v>
          </cell>
          <cell r="C169" t="str">
            <v>OND</v>
          </cell>
        </row>
        <row r="170">
          <cell r="A170">
            <v>231</v>
          </cell>
          <cell r="C170" t="str">
            <v>PES.1</v>
          </cell>
        </row>
        <row r="171">
          <cell r="A171">
            <v>240</v>
          </cell>
          <cell r="C171" t="str">
            <v>PES.10</v>
          </cell>
        </row>
        <row r="172">
          <cell r="A172">
            <v>241</v>
          </cell>
          <cell r="C172" t="str">
            <v>PES.11</v>
          </cell>
        </row>
        <row r="173">
          <cell r="A173">
            <v>242</v>
          </cell>
          <cell r="C173" t="str">
            <v>PES.12</v>
          </cell>
        </row>
        <row r="174">
          <cell r="A174">
            <v>243</v>
          </cell>
          <cell r="C174" t="str">
            <v>PES.13</v>
          </cell>
        </row>
        <row r="175">
          <cell r="A175">
            <v>244</v>
          </cell>
          <cell r="C175" t="str">
            <v>PES.14</v>
          </cell>
        </row>
        <row r="176">
          <cell r="A176">
            <v>245</v>
          </cell>
          <cell r="C176" t="str">
            <v>PES.15</v>
          </cell>
        </row>
        <row r="177">
          <cell r="A177">
            <v>246</v>
          </cell>
          <cell r="C177" t="str">
            <v>PES.16</v>
          </cell>
        </row>
        <row r="178">
          <cell r="A178">
            <v>247</v>
          </cell>
          <cell r="C178" t="str">
            <v>PES.17</v>
          </cell>
        </row>
        <row r="179">
          <cell r="A179">
            <v>248</v>
          </cell>
          <cell r="C179" t="str">
            <v>PES.18</v>
          </cell>
        </row>
        <row r="180">
          <cell r="A180">
            <v>249</v>
          </cell>
          <cell r="C180" t="str">
            <v>PES.19</v>
          </cell>
        </row>
        <row r="181">
          <cell r="A181">
            <v>232</v>
          </cell>
          <cell r="C181" t="str">
            <v>PES.2</v>
          </cell>
        </row>
        <row r="182">
          <cell r="A182">
            <v>250</v>
          </cell>
          <cell r="C182" t="str">
            <v>PES.20</v>
          </cell>
        </row>
        <row r="183">
          <cell r="A183">
            <v>251</v>
          </cell>
          <cell r="C183" t="str">
            <v>PES.21</v>
          </cell>
        </row>
        <row r="184">
          <cell r="A184">
            <v>252</v>
          </cell>
          <cell r="C184" t="str">
            <v>PES.22</v>
          </cell>
        </row>
        <row r="185">
          <cell r="A185">
            <v>254</v>
          </cell>
          <cell r="C185" t="str">
            <v>PES.23</v>
          </cell>
        </row>
        <row r="186">
          <cell r="A186">
            <v>255</v>
          </cell>
          <cell r="C186" t="str">
            <v>PES.24</v>
          </cell>
        </row>
        <row r="187">
          <cell r="A187">
            <v>256</v>
          </cell>
          <cell r="C187" t="str">
            <v>PES.25</v>
          </cell>
        </row>
        <row r="188">
          <cell r="A188">
            <v>257</v>
          </cell>
          <cell r="C188" t="str">
            <v>PES.26</v>
          </cell>
        </row>
        <row r="189">
          <cell r="A189">
            <v>258</v>
          </cell>
          <cell r="C189" t="str">
            <v>PES.27</v>
          </cell>
        </row>
        <row r="190">
          <cell r="A190">
            <v>259</v>
          </cell>
          <cell r="C190" t="str">
            <v>PES.28</v>
          </cell>
        </row>
        <row r="191">
          <cell r="A191">
            <v>260</v>
          </cell>
          <cell r="C191" t="str">
            <v>PES.29</v>
          </cell>
        </row>
        <row r="192">
          <cell r="A192">
            <v>233</v>
          </cell>
          <cell r="C192" t="str">
            <v>PES.3</v>
          </cell>
        </row>
        <row r="193">
          <cell r="A193">
            <v>261</v>
          </cell>
          <cell r="C193" t="str">
            <v>PES.30</v>
          </cell>
        </row>
        <row r="194">
          <cell r="A194">
            <v>262</v>
          </cell>
          <cell r="C194" t="str">
            <v>PES.31</v>
          </cell>
        </row>
        <row r="195">
          <cell r="A195">
            <v>263</v>
          </cell>
          <cell r="C195" t="str">
            <v>PES.32</v>
          </cell>
        </row>
        <row r="196">
          <cell r="A196">
            <v>264</v>
          </cell>
          <cell r="C196" t="str">
            <v>PES.33</v>
          </cell>
        </row>
        <row r="197">
          <cell r="A197">
            <v>265</v>
          </cell>
          <cell r="C197" t="str">
            <v>PES.34</v>
          </cell>
        </row>
        <row r="198">
          <cell r="A198">
            <v>234</v>
          </cell>
          <cell r="C198" t="str">
            <v>PES.4</v>
          </cell>
        </row>
        <row r="199">
          <cell r="A199">
            <v>235</v>
          </cell>
          <cell r="C199" t="str">
            <v>PES.5</v>
          </cell>
        </row>
        <row r="200">
          <cell r="A200">
            <v>236</v>
          </cell>
          <cell r="C200" t="str">
            <v>PES.6</v>
          </cell>
        </row>
        <row r="201">
          <cell r="A201">
            <v>237</v>
          </cell>
          <cell r="C201" t="str">
            <v>PES.7</v>
          </cell>
        </row>
        <row r="202">
          <cell r="A202">
            <v>238</v>
          </cell>
          <cell r="C202" t="str">
            <v>PES.8</v>
          </cell>
        </row>
        <row r="203">
          <cell r="A203">
            <v>239</v>
          </cell>
          <cell r="C203" t="str">
            <v>PES.9</v>
          </cell>
        </row>
        <row r="204">
          <cell r="A204">
            <v>283</v>
          </cell>
          <cell r="C204" t="str">
            <v>PGA.1</v>
          </cell>
        </row>
        <row r="205">
          <cell r="A205">
            <v>293</v>
          </cell>
          <cell r="C205" t="str">
            <v>PGA.10</v>
          </cell>
        </row>
        <row r="206">
          <cell r="A206">
            <v>294</v>
          </cell>
          <cell r="C206" t="str">
            <v>PGA.11</v>
          </cell>
        </row>
        <row r="207">
          <cell r="A207">
            <v>295</v>
          </cell>
          <cell r="C207" t="str">
            <v>PGA.12</v>
          </cell>
        </row>
        <row r="208">
          <cell r="A208">
            <v>296</v>
          </cell>
          <cell r="C208" t="str">
            <v>PGA.13</v>
          </cell>
        </row>
        <row r="209">
          <cell r="A209">
            <v>297</v>
          </cell>
          <cell r="C209" t="str">
            <v>PGA.14</v>
          </cell>
        </row>
        <row r="210">
          <cell r="A210">
            <v>298</v>
          </cell>
          <cell r="C210" t="str">
            <v>PGA.15</v>
          </cell>
        </row>
        <row r="211">
          <cell r="A211">
            <v>299</v>
          </cell>
          <cell r="C211" t="str">
            <v>PGA.16</v>
          </cell>
        </row>
        <row r="212">
          <cell r="A212">
            <v>300</v>
          </cell>
          <cell r="C212" t="str">
            <v>PGA.17</v>
          </cell>
        </row>
        <row r="213">
          <cell r="A213">
            <v>301</v>
          </cell>
          <cell r="C213" t="str">
            <v>PGA.18</v>
          </cell>
        </row>
        <row r="214">
          <cell r="A214">
            <v>302</v>
          </cell>
          <cell r="C214" t="str">
            <v>PGA.19</v>
          </cell>
        </row>
        <row r="215">
          <cell r="A215">
            <v>284</v>
          </cell>
          <cell r="C215" t="str">
            <v>PGA.2</v>
          </cell>
        </row>
        <row r="216">
          <cell r="A216">
            <v>303</v>
          </cell>
          <cell r="C216" t="str">
            <v>PGA.20</v>
          </cell>
        </row>
        <row r="217">
          <cell r="A217">
            <v>304</v>
          </cell>
          <cell r="C217" t="str">
            <v>PGA.21</v>
          </cell>
        </row>
        <row r="218">
          <cell r="A218">
            <v>305</v>
          </cell>
          <cell r="C218" t="str">
            <v>PGA.22</v>
          </cell>
        </row>
        <row r="219">
          <cell r="A219">
            <v>306</v>
          </cell>
          <cell r="C219" t="str">
            <v>PGA.23</v>
          </cell>
        </row>
        <row r="220">
          <cell r="A220">
            <v>307</v>
          </cell>
          <cell r="C220" t="str">
            <v>PGA.24</v>
          </cell>
        </row>
        <row r="221">
          <cell r="A221">
            <v>308</v>
          </cell>
          <cell r="C221" t="str">
            <v>PGA.25</v>
          </cell>
        </row>
        <row r="222">
          <cell r="A222">
            <v>309</v>
          </cell>
          <cell r="C222" t="str">
            <v>PGA.26</v>
          </cell>
        </row>
        <row r="223">
          <cell r="A223">
            <v>310</v>
          </cell>
          <cell r="C223" t="str">
            <v>PGA.27</v>
          </cell>
        </row>
        <row r="224">
          <cell r="A224">
            <v>311</v>
          </cell>
          <cell r="C224" t="str">
            <v>PGA.28</v>
          </cell>
        </row>
        <row r="225">
          <cell r="A225">
            <v>312</v>
          </cell>
          <cell r="C225" t="str">
            <v>PGA.29</v>
          </cell>
        </row>
        <row r="226">
          <cell r="A226">
            <v>285</v>
          </cell>
          <cell r="C226" t="str">
            <v>PGA.3</v>
          </cell>
        </row>
        <row r="227">
          <cell r="A227">
            <v>313</v>
          </cell>
          <cell r="C227" t="str">
            <v>PGA.30</v>
          </cell>
        </row>
        <row r="228">
          <cell r="A228">
            <v>314</v>
          </cell>
          <cell r="C228" t="str">
            <v>PGA.31</v>
          </cell>
        </row>
        <row r="229">
          <cell r="A229">
            <v>315</v>
          </cell>
          <cell r="C229" t="str">
            <v>PGA.32</v>
          </cell>
        </row>
        <row r="230">
          <cell r="A230">
            <v>316</v>
          </cell>
          <cell r="C230" t="str">
            <v>PGA.33</v>
          </cell>
        </row>
        <row r="231">
          <cell r="A231">
            <v>317</v>
          </cell>
          <cell r="C231" t="str">
            <v>PGA.34</v>
          </cell>
        </row>
        <row r="232">
          <cell r="A232">
            <v>318</v>
          </cell>
          <cell r="C232" t="str">
            <v>PGA.35</v>
          </cell>
        </row>
        <row r="233">
          <cell r="A233">
            <v>319</v>
          </cell>
          <cell r="C233" t="str">
            <v>PGA.36</v>
          </cell>
        </row>
        <row r="234">
          <cell r="A234">
            <v>320</v>
          </cell>
          <cell r="C234" t="str">
            <v>PGA.37</v>
          </cell>
        </row>
        <row r="235">
          <cell r="A235">
            <v>321</v>
          </cell>
          <cell r="C235" t="str">
            <v>PGA.38</v>
          </cell>
        </row>
        <row r="236">
          <cell r="A236">
            <v>322</v>
          </cell>
          <cell r="C236" t="str">
            <v>PGA.39</v>
          </cell>
        </row>
        <row r="237">
          <cell r="A237">
            <v>286</v>
          </cell>
          <cell r="C237" t="str">
            <v>PGA.4</v>
          </cell>
        </row>
        <row r="238">
          <cell r="A238">
            <v>323</v>
          </cell>
          <cell r="C238" t="str">
            <v>PGA.40</v>
          </cell>
        </row>
        <row r="239">
          <cell r="A239">
            <v>324</v>
          </cell>
          <cell r="C239" t="str">
            <v>PGA.41</v>
          </cell>
        </row>
        <row r="240">
          <cell r="A240">
            <v>325</v>
          </cell>
          <cell r="C240" t="str">
            <v>PGA.42</v>
          </cell>
        </row>
        <row r="241">
          <cell r="A241">
            <v>326</v>
          </cell>
          <cell r="C241" t="str">
            <v>PGA.43</v>
          </cell>
        </row>
        <row r="242">
          <cell r="A242">
            <v>327</v>
          </cell>
          <cell r="C242" t="str">
            <v>PGA.44</v>
          </cell>
        </row>
        <row r="243">
          <cell r="A243">
            <v>328</v>
          </cell>
          <cell r="C243" t="str">
            <v>PGA.45</v>
          </cell>
        </row>
        <row r="244">
          <cell r="A244">
            <v>329</v>
          </cell>
          <cell r="C244" t="str">
            <v>PGA.46</v>
          </cell>
        </row>
        <row r="245">
          <cell r="A245">
            <v>330</v>
          </cell>
          <cell r="C245" t="str">
            <v>PGA.47</v>
          </cell>
        </row>
        <row r="246">
          <cell r="A246">
            <v>331</v>
          </cell>
          <cell r="C246" t="str">
            <v>PGA.48</v>
          </cell>
        </row>
        <row r="247">
          <cell r="A247">
            <v>332</v>
          </cell>
          <cell r="C247" t="str">
            <v>PGA.49</v>
          </cell>
        </row>
        <row r="248">
          <cell r="A248">
            <v>287</v>
          </cell>
          <cell r="C248" t="str">
            <v>PGA.5</v>
          </cell>
        </row>
        <row r="249">
          <cell r="A249">
            <v>333</v>
          </cell>
          <cell r="C249" t="str">
            <v>PGA.50</v>
          </cell>
        </row>
        <row r="250">
          <cell r="A250">
            <v>334</v>
          </cell>
          <cell r="C250" t="str">
            <v>PGA.51</v>
          </cell>
        </row>
        <row r="251">
          <cell r="A251">
            <v>335</v>
          </cell>
          <cell r="C251" t="str">
            <v>PGA.52</v>
          </cell>
        </row>
        <row r="252">
          <cell r="A252">
            <v>336</v>
          </cell>
          <cell r="C252" t="str">
            <v>PGA.53</v>
          </cell>
        </row>
        <row r="253">
          <cell r="A253">
            <v>337</v>
          </cell>
          <cell r="C253" t="str">
            <v>PGA.54</v>
          </cell>
        </row>
        <row r="254">
          <cell r="A254">
            <v>339</v>
          </cell>
          <cell r="C254" t="str">
            <v>PGA.55</v>
          </cell>
        </row>
        <row r="255">
          <cell r="A255">
            <v>340</v>
          </cell>
          <cell r="C255" t="str">
            <v>PGA.56</v>
          </cell>
        </row>
        <row r="256">
          <cell r="A256">
            <v>341</v>
          </cell>
          <cell r="C256" t="str">
            <v>PGA.57</v>
          </cell>
        </row>
        <row r="257">
          <cell r="A257">
            <v>342</v>
          </cell>
          <cell r="C257" t="str">
            <v>PGA.58</v>
          </cell>
        </row>
        <row r="258">
          <cell r="A258">
            <v>343</v>
          </cell>
          <cell r="C258" t="str">
            <v>PGA.59</v>
          </cell>
        </row>
        <row r="259">
          <cell r="A259">
            <v>288</v>
          </cell>
          <cell r="C259" t="str">
            <v>PGA.6</v>
          </cell>
        </row>
        <row r="260">
          <cell r="A260">
            <v>344</v>
          </cell>
          <cell r="C260" t="str">
            <v>PGA.60</v>
          </cell>
        </row>
        <row r="261">
          <cell r="A261">
            <v>1148</v>
          </cell>
          <cell r="C261" t="str">
            <v>PGA.65</v>
          </cell>
        </row>
        <row r="262">
          <cell r="A262">
            <v>290</v>
          </cell>
          <cell r="C262" t="str">
            <v>PGA.7</v>
          </cell>
        </row>
        <row r="263">
          <cell r="A263">
            <v>291</v>
          </cell>
          <cell r="C263" t="str">
            <v>PGA.8</v>
          </cell>
        </row>
        <row r="264">
          <cell r="A264">
            <v>292</v>
          </cell>
          <cell r="C264" t="str">
            <v>PGA.9</v>
          </cell>
        </row>
        <row r="265">
          <cell r="A265">
            <v>1188</v>
          </cell>
          <cell r="C265" t="str">
            <v>PSR.1</v>
          </cell>
        </row>
        <row r="266">
          <cell r="A266">
            <v>121</v>
          </cell>
          <cell r="C266" t="str">
            <v>REA.1</v>
          </cell>
        </row>
        <row r="267">
          <cell r="A267">
            <v>130</v>
          </cell>
          <cell r="C267" t="str">
            <v>REA.10</v>
          </cell>
        </row>
        <row r="268">
          <cell r="A268">
            <v>131</v>
          </cell>
          <cell r="C268" t="str">
            <v>REA.11</v>
          </cell>
        </row>
        <row r="269">
          <cell r="A269">
            <v>132</v>
          </cell>
          <cell r="C269" t="str">
            <v>REA.12</v>
          </cell>
        </row>
        <row r="270">
          <cell r="A270">
            <v>133</v>
          </cell>
          <cell r="C270" t="str">
            <v>REA.13</v>
          </cell>
        </row>
        <row r="271">
          <cell r="A271">
            <v>134</v>
          </cell>
          <cell r="C271" t="str">
            <v>REA.14</v>
          </cell>
        </row>
        <row r="272">
          <cell r="A272">
            <v>137</v>
          </cell>
          <cell r="C272" t="str">
            <v>REA.15</v>
          </cell>
        </row>
        <row r="273">
          <cell r="A273">
            <v>138</v>
          </cell>
          <cell r="C273" t="str">
            <v>REA.16</v>
          </cell>
        </row>
        <row r="274">
          <cell r="A274">
            <v>139</v>
          </cell>
          <cell r="C274" t="str">
            <v>REA.17</v>
          </cell>
        </row>
        <row r="275">
          <cell r="A275">
            <v>140</v>
          </cell>
          <cell r="C275" t="str">
            <v>REA.18</v>
          </cell>
        </row>
        <row r="276">
          <cell r="A276">
            <v>141</v>
          </cell>
          <cell r="C276" t="str">
            <v>REA.19</v>
          </cell>
        </row>
        <row r="277">
          <cell r="A277">
            <v>122</v>
          </cell>
          <cell r="C277" t="str">
            <v>REA.2</v>
          </cell>
        </row>
        <row r="278">
          <cell r="A278">
            <v>142</v>
          </cell>
          <cell r="C278" t="str">
            <v>REA.20</v>
          </cell>
        </row>
        <row r="279">
          <cell r="A279">
            <v>143</v>
          </cell>
          <cell r="C279" t="str">
            <v>REA.21</v>
          </cell>
        </row>
        <row r="280">
          <cell r="A280">
            <v>144</v>
          </cell>
          <cell r="C280" t="str">
            <v>REA.22</v>
          </cell>
        </row>
        <row r="281">
          <cell r="A281">
            <v>145</v>
          </cell>
          <cell r="C281" t="str">
            <v>REA.23</v>
          </cell>
        </row>
        <row r="282">
          <cell r="A282">
            <v>146</v>
          </cell>
          <cell r="C282" t="str">
            <v>REA.24</v>
          </cell>
        </row>
        <row r="283">
          <cell r="A283">
            <v>147</v>
          </cell>
          <cell r="C283" t="str">
            <v>REA.25</v>
          </cell>
        </row>
        <row r="284">
          <cell r="A284">
            <v>148</v>
          </cell>
          <cell r="C284" t="str">
            <v>REA.26</v>
          </cell>
        </row>
        <row r="285">
          <cell r="A285">
            <v>149</v>
          </cell>
          <cell r="C285" t="str">
            <v>REA.27</v>
          </cell>
        </row>
        <row r="286">
          <cell r="A286">
            <v>150</v>
          </cell>
          <cell r="C286" t="str">
            <v>REA.28</v>
          </cell>
        </row>
        <row r="287">
          <cell r="A287">
            <v>151</v>
          </cell>
          <cell r="C287" t="str">
            <v>REA.29</v>
          </cell>
        </row>
        <row r="288">
          <cell r="A288">
            <v>123</v>
          </cell>
          <cell r="C288" t="str">
            <v>REA.3</v>
          </cell>
        </row>
        <row r="289">
          <cell r="A289">
            <v>152</v>
          </cell>
          <cell r="C289" t="str">
            <v>REA.30</v>
          </cell>
        </row>
        <row r="290">
          <cell r="A290">
            <v>153</v>
          </cell>
          <cell r="C290" t="str">
            <v>REA.31</v>
          </cell>
        </row>
        <row r="291">
          <cell r="A291">
            <v>154</v>
          </cell>
          <cell r="C291" t="str">
            <v>REA.32</v>
          </cell>
        </row>
        <row r="292">
          <cell r="A292">
            <v>155</v>
          </cell>
          <cell r="C292" t="str">
            <v>REA.33</v>
          </cell>
        </row>
        <row r="293">
          <cell r="A293">
            <v>156</v>
          </cell>
          <cell r="C293" t="str">
            <v>REA.34</v>
          </cell>
        </row>
        <row r="294">
          <cell r="A294">
            <v>157</v>
          </cell>
          <cell r="C294" t="str">
            <v>REA.35</v>
          </cell>
        </row>
        <row r="295">
          <cell r="A295">
            <v>158</v>
          </cell>
          <cell r="C295" t="str">
            <v>REA.36</v>
          </cell>
        </row>
        <row r="296">
          <cell r="A296">
            <v>159</v>
          </cell>
          <cell r="C296" t="str">
            <v>REA.37</v>
          </cell>
        </row>
        <row r="297">
          <cell r="A297">
            <v>160</v>
          </cell>
          <cell r="C297" t="str">
            <v>REA.38</v>
          </cell>
        </row>
        <row r="298">
          <cell r="A298">
            <v>161</v>
          </cell>
          <cell r="C298" t="str">
            <v>REA.39</v>
          </cell>
        </row>
        <row r="299">
          <cell r="A299">
            <v>124</v>
          </cell>
          <cell r="C299" t="str">
            <v>REA.4</v>
          </cell>
        </row>
        <row r="300">
          <cell r="A300">
            <v>162</v>
          </cell>
          <cell r="C300" t="str">
            <v>REA.40</v>
          </cell>
        </row>
        <row r="301">
          <cell r="A301">
            <v>163</v>
          </cell>
          <cell r="C301" t="str">
            <v>REA.41</v>
          </cell>
        </row>
        <row r="302">
          <cell r="A302">
            <v>164</v>
          </cell>
          <cell r="C302" t="str">
            <v>REA.42</v>
          </cell>
        </row>
        <row r="303">
          <cell r="A303">
            <v>165</v>
          </cell>
          <cell r="C303" t="str">
            <v>REA.43</v>
          </cell>
        </row>
        <row r="304">
          <cell r="A304">
            <v>166</v>
          </cell>
          <cell r="C304" t="str">
            <v>REA.44</v>
          </cell>
        </row>
        <row r="305">
          <cell r="A305">
            <v>167</v>
          </cell>
          <cell r="C305" t="str">
            <v>REA.45</v>
          </cell>
        </row>
        <row r="306">
          <cell r="A306">
            <v>168</v>
          </cell>
          <cell r="C306" t="str">
            <v>REA.46</v>
          </cell>
        </row>
        <row r="307">
          <cell r="A307">
            <v>169</v>
          </cell>
          <cell r="C307" t="str">
            <v>REA.47</v>
          </cell>
        </row>
        <row r="308">
          <cell r="A308">
            <v>170</v>
          </cell>
          <cell r="C308" t="str">
            <v>REA.48</v>
          </cell>
        </row>
        <row r="309">
          <cell r="A309">
            <v>171</v>
          </cell>
          <cell r="C309" t="str">
            <v>REA.49</v>
          </cell>
        </row>
        <row r="310">
          <cell r="A310">
            <v>125</v>
          </cell>
          <cell r="C310" t="str">
            <v>REA.5</v>
          </cell>
        </row>
        <row r="311">
          <cell r="A311">
            <v>172</v>
          </cell>
          <cell r="C311" t="str">
            <v>REA.50</v>
          </cell>
        </row>
        <row r="312">
          <cell r="A312">
            <v>173</v>
          </cell>
          <cell r="C312" t="str">
            <v>REA.51</v>
          </cell>
        </row>
        <row r="313">
          <cell r="A313">
            <v>174</v>
          </cell>
          <cell r="C313" t="str">
            <v>REA.52</v>
          </cell>
        </row>
        <row r="314">
          <cell r="A314">
            <v>175</v>
          </cell>
          <cell r="C314" t="str">
            <v>REA.53</v>
          </cell>
        </row>
        <row r="315">
          <cell r="A315">
            <v>176</v>
          </cell>
          <cell r="C315" t="str">
            <v>REA.54</v>
          </cell>
        </row>
        <row r="316">
          <cell r="A316">
            <v>177</v>
          </cell>
          <cell r="C316" t="str">
            <v>REA.55</v>
          </cell>
        </row>
        <row r="317">
          <cell r="A317">
            <v>178</v>
          </cell>
          <cell r="C317" t="str">
            <v>REA.56</v>
          </cell>
        </row>
        <row r="318">
          <cell r="A318">
            <v>179</v>
          </cell>
          <cell r="C318" t="str">
            <v>REA.57</v>
          </cell>
        </row>
        <row r="319">
          <cell r="A319">
            <v>180</v>
          </cell>
          <cell r="C319" t="str">
            <v>REA.58</v>
          </cell>
        </row>
        <row r="320">
          <cell r="A320">
            <v>181</v>
          </cell>
          <cell r="C320" t="str">
            <v>REA.59</v>
          </cell>
        </row>
        <row r="321">
          <cell r="A321">
            <v>126</v>
          </cell>
          <cell r="C321" t="str">
            <v>REA.6</v>
          </cell>
        </row>
        <row r="322">
          <cell r="A322">
            <v>182</v>
          </cell>
          <cell r="C322" t="str">
            <v>REA.60</v>
          </cell>
        </row>
        <row r="323">
          <cell r="A323">
            <v>183</v>
          </cell>
          <cell r="C323" t="str">
            <v>REA.61</v>
          </cell>
        </row>
        <row r="324">
          <cell r="A324">
            <v>184</v>
          </cell>
          <cell r="C324" t="str">
            <v>REA.62</v>
          </cell>
        </row>
        <row r="325">
          <cell r="A325">
            <v>185</v>
          </cell>
          <cell r="C325" t="str">
            <v>REA.63</v>
          </cell>
        </row>
        <row r="326">
          <cell r="A326">
            <v>186</v>
          </cell>
          <cell r="C326" t="str">
            <v>REA.64</v>
          </cell>
        </row>
        <row r="327">
          <cell r="A327">
            <v>187</v>
          </cell>
          <cell r="C327" t="str">
            <v>REA.65</v>
          </cell>
        </row>
        <row r="328">
          <cell r="A328">
            <v>188</v>
          </cell>
          <cell r="C328" t="str">
            <v>REA.66</v>
          </cell>
        </row>
        <row r="329">
          <cell r="A329">
            <v>189</v>
          </cell>
          <cell r="C329" t="str">
            <v>REA.67</v>
          </cell>
        </row>
        <row r="330">
          <cell r="A330">
            <v>190</v>
          </cell>
          <cell r="C330" t="str">
            <v>REA.68</v>
          </cell>
        </row>
        <row r="331">
          <cell r="A331">
            <v>191</v>
          </cell>
          <cell r="C331" t="str">
            <v>REA.69</v>
          </cell>
        </row>
        <row r="332">
          <cell r="A332">
            <v>127</v>
          </cell>
          <cell r="C332" t="str">
            <v>REA.7</v>
          </cell>
        </row>
        <row r="333">
          <cell r="A333">
            <v>192</v>
          </cell>
          <cell r="C333" t="str">
            <v>REA.70</v>
          </cell>
        </row>
        <row r="334">
          <cell r="A334">
            <v>193</v>
          </cell>
          <cell r="C334" t="str">
            <v>REA.71</v>
          </cell>
        </row>
        <row r="335">
          <cell r="A335">
            <v>194</v>
          </cell>
          <cell r="C335" t="str">
            <v>REA.72</v>
          </cell>
        </row>
        <row r="336">
          <cell r="A336">
            <v>195</v>
          </cell>
          <cell r="C336" t="str">
            <v>REA.73</v>
          </cell>
        </row>
        <row r="337">
          <cell r="A337">
            <v>196</v>
          </cell>
          <cell r="C337" t="str">
            <v>REA.74</v>
          </cell>
        </row>
        <row r="338">
          <cell r="A338">
            <v>197</v>
          </cell>
          <cell r="C338" t="str">
            <v>REA.75</v>
          </cell>
        </row>
        <row r="339">
          <cell r="A339">
            <v>198</v>
          </cell>
          <cell r="C339" t="str">
            <v>REA.76</v>
          </cell>
        </row>
        <row r="340">
          <cell r="A340">
            <v>199</v>
          </cell>
          <cell r="C340" t="str">
            <v>REA.77</v>
          </cell>
        </row>
        <row r="341">
          <cell r="A341">
            <v>200</v>
          </cell>
          <cell r="C341" t="str">
            <v>REA.78</v>
          </cell>
        </row>
        <row r="342">
          <cell r="A342">
            <v>201</v>
          </cell>
          <cell r="C342" t="str">
            <v>REA.79</v>
          </cell>
        </row>
        <row r="343">
          <cell r="A343">
            <v>128</v>
          </cell>
          <cell r="C343" t="str">
            <v>REA.8</v>
          </cell>
        </row>
        <row r="344">
          <cell r="A344">
            <v>202</v>
          </cell>
          <cell r="C344" t="str">
            <v>REA.80</v>
          </cell>
        </row>
        <row r="345">
          <cell r="A345">
            <v>129</v>
          </cell>
          <cell r="C345" t="str">
            <v>REA.9</v>
          </cell>
        </row>
        <row r="346">
          <cell r="A346">
            <v>701</v>
          </cell>
          <cell r="C346" t="str">
            <v>REL.1</v>
          </cell>
        </row>
        <row r="347">
          <cell r="A347">
            <v>710</v>
          </cell>
          <cell r="C347" t="str">
            <v>REL.10</v>
          </cell>
        </row>
        <row r="348">
          <cell r="A348">
            <v>1331</v>
          </cell>
          <cell r="C348" t="str">
            <v>REL.100</v>
          </cell>
        </row>
        <row r="349">
          <cell r="A349">
            <v>1332</v>
          </cell>
          <cell r="C349" t="str">
            <v>REL.101</v>
          </cell>
        </row>
        <row r="350">
          <cell r="A350">
            <v>1333</v>
          </cell>
          <cell r="C350" t="str">
            <v>REL.102</v>
          </cell>
        </row>
        <row r="351">
          <cell r="A351">
            <v>1334</v>
          </cell>
          <cell r="C351" t="str">
            <v>REL.103</v>
          </cell>
        </row>
        <row r="352">
          <cell r="A352">
            <v>1335</v>
          </cell>
          <cell r="C352" t="str">
            <v>REL.104</v>
          </cell>
        </row>
        <row r="353">
          <cell r="A353">
            <v>1336</v>
          </cell>
          <cell r="C353" t="str">
            <v>REL.105</v>
          </cell>
        </row>
        <row r="354">
          <cell r="A354">
            <v>1337</v>
          </cell>
          <cell r="C354" t="str">
            <v>REL.106</v>
          </cell>
        </row>
        <row r="355">
          <cell r="A355">
            <v>1338</v>
          </cell>
          <cell r="C355" t="str">
            <v>REL.107</v>
          </cell>
        </row>
        <row r="356">
          <cell r="A356">
            <v>1339</v>
          </cell>
          <cell r="C356" t="str">
            <v>REL.108</v>
          </cell>
        </row>
        <row r="357">
          <cell r="A357">
            <v>1340</v>
          </cell>
          <cell r="C357" t="str">
            <v>REL.109</v>
          </cell>
        </row>
        <row r="358">
          <cell r="A358">
            <v>711</v>
          </cell>
          <cell r="C358" t="str">
            <v>REL.11</v>
          </cell>
        </row>
        <row r="359">
          <cell r="A359">
            <v>1341</v>
          </cell>
          <cell r="C359" t="str">
            <v>REL.110</v>
          </cell>
        </row>
        <row r="360">
          <cell r="A360">
            <v>1342</v>
          </cell>
          <cell r="C360" t="str">
            <v>REL.111</v>
          </cell>
        </row>
        <row r="361">
          <cell r="A361">
            <v>1343</v>
          </cell>
          <cell r="C361" t="str">
            <v>REL.112</v>
          </cell>
        </row>
        <row r="362">
          <cell r="A362">
            <v>1344</v>
          </cell>
          <cell r="C362" t="str">
            <v>REL.113</v>
          </cell>
        </row>
        <row r="363">
          <cell r="A363">
            <v>1345</v>
          </cell>
          <cell r="C363" t="str">
            <v>REL.114</v>
          </cell>
        </row>
        <row r="364">
          <cell r="A364">
            <v>1346</v>
          </cell>
          <cell r="C364" t="str">
            <v>REL.115</v>
          </cell>
        </row>
        <row r="365">
          <cell r="A365">
            <v>1347</v>
          </cell>
          <cell r="C365" t="str">
            <v>REL.116</v>
          </cell>
        </row>
        <row r="366">
          <cell r="A366">
            <v>1348</v>
          </cell>
          <cell r="C366" t="str">
            <v>REL.117</v>
          </cell>
        </row>
        <row r="367">
          <cell r="A367">
            <v>1349</v>
          </cell>
          <cell r="C367" t="str">
            <v>REL.118</v>
          </cell>
        </row>
        <row r="368">
          <cell r="A368">
            <v>1350</v>
          </cell>
          <cell r="C368" t="str">
            <v>REL.119</v>
          </cell>
        </row>
        <row r="369">
          <cell r="A369">
            <v>715</v>
          </cell>
          <cell r="C369" t="str">
            <v>REL.12</v>
          </cell>
        </row>
        <row r="370">
          <cell r="A370">
            <v>1351</v>
          </cell>
          <cell r="C370" t="str">
            <v>REL.120</v>
          </cell>
        </row>
        <row r="371">
          <cell r="A371">
            <v>1352</v>
          </cell>
          <cell r="C371" t="str">
            <v>REL.121</v>
          </cell>
        </row>
        <row r="372">
          <cell r="A372">
            <v>1353</v>
          </cell>
          <cell r="C372" t="str">
            <v>REL.122</v>
          </cell>
        </row>
        <row r="373">
          <cell r="A373">
            <v>1354</v>
          </cell>
          <cell r="C373" t="str">
            <v>REL.123</v>
          </cell>
        </row>
        <row r="374">
          <cell r="A374">
            <v>1355</v>
          </cell>
          <cell r="C374" t="str">
            <v>REL.124</v>
          </cell>
        </row>
        <row r="375">
          <cell r="A375">
            <v>1356</v>
          </cell>
          <cell r="C375" t="str">
            <v>REL.125</v>
          </cell>
        </row>
        <row r="376">
          <cell r="A376">
            <v>1357</v>
          </cell>
          <cell r="C376" t="str">
            <v>REL.126</v>
          </cell>
        </row>
        <row r="377">
          <cell r="A377">
            <v>1358</v>
          </cell>
          <cell r="C377" t="str">
            <v>REL.127</v>
          </cell>
        </row>
        <row r="378">
          <cell r="A378">
            <v>1359</v>
          </cell>
          <cell r="C378" t="str">
            <v>REL.128</v>
          </cell>
        </row>
        <row r="379">
          <cell r="A379">
            <v>1360</v>
          </cell>
          <cell r="C379" t="str">
            <v>REL.129</v>
          </cell>
        </row>
        <row r="380">
          <cell r="A380">
            <v>716</v>
          </cell>
          <cell r="C380" t="str">
            <v>REL.13</v>
          </cell>
        </row>
        <row r="381">
          <cell r="A381">
            <v>1361</v>
          </cell>
          <cell r="C381" t="str">
            <v>REL.130</v>
          </cell>
        </row>
        <row r="382">
          <cell r="A382">
            <v>717</v>
          </cell>
          <cell r="C382" t="str">
            <v>REL.14</v>
          </cell>
        </row>
        <row r="383">
          <cell r="A383">
            <v>718</v>
          </cell>
          <cell r="C383" t="str">
            <v>REL.15</v>
          </cell>
        </row>
        <row r="384">
          <cell r="A384">
            <v>719</v>
          </cell>
          <cell r="C384" t="str">
            <v>REL.16</v>
          </cell>
        </row>
        <row r="385">
          <cell r="A385">
            <v>720</v>
          </cell>
          <cell r="C385" t="str">
            <v>REL.17</v>
          </cell>
        </row>
        <row r="386">
          <cell r="A386">
            <v>721</v>
          </cell>
          <cell r="C386" t="str">
            <v>REL.18</v>
          </cell>
        </row>
        <row r="387">
          <cell r="A387">
            <v>722</v>
          </cell>
          <cell r="C387" t="str">
            <v>REL.19</v>
          </cell>
        </row>
        <row r="388">
          <cell r="A388">
            <v>702</v>
          </cell>
          <cell r="C388" t="str">
            <v>REL.2</v>
          </cell>
        </row>
        <row r="389">
          <cell r="A389">
            <v>723</v>
          </cell>
          <cell r="C389" t="str">
            <v>REL.20</v>
          </cell>
        </row>
        <row r="390">
          <cell r="A390">
            <v>724</v>
          </cell>
          <cell r="C390" t="str">
            <v>REL.21</v>
          </cell>
        </row>
        <row r="391">
          <cell r="A391">
            <v>725</v>
          </cell>
          <cell r="C391" t="str">
            <v>REL.22</v>
          </cell>
        </row>
        <row r="392">
          <cell r="A392">
            <v>726</v>
          </cell>
          <cell r="C392" t="str">
            <v>REL.23</v>
          </cell>
        </row>
        <row r="393">
          <cell r="A393">
            <v>727</v>
          </cell>
          <cell r="C393" t="str">
            <v>REL.24</v>
          </cell>
        </row>
        <row r="394">
          <cell r="A394">
            <v>728</v>
          </cell>
          <cell r="C394" t="str">
            <v>REL.25</v>
          </cell>
        </row>
        <row r="395">
          <cell r="A395">
            <v>729</v>
          </cell>
          <cell r="C395" t="str">
            <v>REL.26</v>
          </cell>
        </row>
        <row r="396">
          <cell r="A396">
            <v>730</v>
          </cell>
          <cell r="C396" t="str">
            <v>REL.27</v>
          </cell>
        </row>
        <row r="397">
          <cell r="A397">
            <v>731</v>
          </cell>
          <cell r="C397" t="str">
            <v>REL.28</v>
          </cell>
        </row>
        <row r="398">
          <cell r="A398">
            <v>732</v>
          </cell>
          <cell r="C398" t="str">
            <v>REL.29</v>
          </cell>
        </row>
        <row r="399">
          <cell r="A399">
            <v>703</v>
          </cell>
          <cell r="C399" t="str">
            <v>REL.3</v>
          </cell>
        </row>
        <row r="400">
          <cell r="A400">
            <v>733</v>
          </cell>
          <cell r="C400" t="str">
            <v>REL.30</v>
          </cell>
        </row>
        <row r="401">
          <cell r="A401">
            <v>734</v>
          </cell>
          <cell r="C401" t="str">
            <v>REL.31</v>
          </cell>
        </row>
        <row r="402">
          <cell r="A402">
            <v>735</v>
          </cell>
          <cell r="C402" t="str">
            <v>REL.32</v>
          </cell>
        </row>
        <row r="403">
          <cell r="A403">
            <v>736</v>
          </cell>
          <cell r="C403" t="str">
            <v>REL.33</v>
          </cell>
        </row>
        <row r="404">
          <cell r="A404">
            <v>737</v>
          </cell>
          <cell r="C404" t="str">
            <v>REL.34</v>
          </cell>
        </row>
        <row r="405">
          <cell r="A405">
            <v>738</v>
          </cell>
          <cell r="C405" t="str">
            <v>REL.35</v>
          </cell>
        </row>
        <row r="406">
          <cell r="A406">
            <v>739</v>
          </cell>
          <cell r="C406" t="str">
            <v>REL.36</v>
          </cell>
        </row>
        <row r="407">
          <cell r="A407">
            <v>704</v>
          </cell>
          <cell r="C407" t="str">
            <v>REL.4</v>
          </cell>
        </row>
        <row r="408">
          <cell r="A408">
            <v>705</v>
          </cell>
          <cell r="C408" t="str">
            <v>REL.5</v>
          </cell>
        </row>
        <row r="409">
          <cell r="A409">
            <v>1284</v>
          </cell>
          <cell r="C409" t="str">
            <v>REL.53</v>
          </cell>
        </row>
        <row r="410">
          <cell r="A410">
            <v>1285</v>
          </cell>
          <cell r="C410" t="str">
            <v>REL.54</v>
          </cell>
        </row>
        <row r="411">
          <cell r="A411">
            <v>1286</v>
          </cell>
          <cell r="C411" t="str">
            <v>REL.55</v>
          </cell>
        </row>
        <row r="412">
          <cell r="A412">
            <v>1287</v>
          </cell>
          <cell r="C412" t="str">
            <v>REL.56</v>
          </cell>
        </row>
        <row r="413">
          <cell r="A413">
            <v>1288</v>
          </cell>
          <cell r="C413" t="str">
            <v>REL.57</v>
          </cell>
        </row>
        <row r="414">
          <cell r="A414">
            <v>1289</v>
          </cell>
          <cell r="C414" t="str">
            <v>REL.58</v>
          </cell>
        </row>
        <row r="415">
          <cell r="A415">
            <v>1290</v>
          </cell>
          <cell r="C415" t="str">
            <v>REL.59</v>
          </cell>
        </row>
        <row r="416">
          <cell r="A416">
            <v>706</v>
          </cell>
          <cell r="C416" t="str">
            <v>REL.6</v>
          </cell>
        </row>
        <row r="417">
          <cell r="A417">
            <v>1291</v>
          </cell>
          <cell r="C417" t="str">
            <v>REL.60</v>
          </cell>
        </row>
        <row r="418">
          <cell r="A418">
            <v>1292</v>
          </cell>
          <cell r="C418" t="str">
            <v>REL.61</v>
          </cell>
        </row>
        <row r="419">
          <cell r="A419">
            <v>1293</v>
          </cell>
          <cell r="C419" t="str">
            <v>REL.62</v>
          </cell>
        </row>
        <row r="420">
          <cell r="A420">
            <v>1294</v>
          </cell>
          <cell r="C420" t="str">
            <v>REL.63</v>
          </cell>
        </row>
        <row r="421">
          <cell r="A421">
            <v>1295</v>
          </cell>
          <cell r="C421" t="str">
            <v>REL.64</v>
          </cell>
        </row>
        <row r="422">
          <cell r="A422">
            <v>1296</v>
          </cell>
          <cell r="C422" t="str">
            <v>REL.65</v>
          </cell>
        </row>
        <row r="423">
          <cell r="A423">
            <v>1297</v>
          </cell>
          <cell r="C423" t="str">
            <v>REL.66</v>
          </cell>
        </row>
        <row r="424">
          <cell r="A424">
            <v>1298</v>
          </cell>
          <cell r="C424" t="str">
            <v>REL.67</v>
          </cell>
        </row>
        <row r="425">
          <cell r="A425">
            <v>1299</v>
          </cell>
          <cell r="C425" t="str">
            <v>REL.68</v>
          </cell>
        </row>
        <row r="426">
          <cell r="A426">
            <v>1300</v>
          </cell>
          <cell r="C426" t="str">
            <v>REL.69</v>
          </cell>
        </row>
        <row r="427">
          <cell r="A427">
            <v>707</v>
          </cell>
          <cell r="C427" t="str">
            <v>REL.7</v>
          </cell>
        </row>
        <row r="428">
          <cell r="A428">
            <v>1301</v>
          </cell>
          <cell r="C428" t="str">
            <v>REL.70</v>
          </cell>
        </row>
        <row r="429">
          <cell r="A429">
            <v>1302</v>
          </cell>
          <cell r="C429" t="str">
            <v>REL.71</v>
          </cell>
        </row>
        <row r="430">
          <cell r="A430">
            <v>1303</v>
          </cell>
          <cell r="C430" t="str">
            <v>REL.72</v>
          </cell>
        </row>
        <row r="431">
          <cell r="A431">
            <v>1304</v>
          </cell>
          <cell r="C431" t="str">
            <v>REL.73</v>
          </cell>
        </row>
        <row r="432">
          <cell r="A432">
            <v>1305</v>
          </cell>
          <cell r="C432" t="str">
            <v>REL.74</v>
          </cell>
        </row>
        <row r="433">
          <cell r="A433">
            <v>1306</v>
          </cell>
          <cell r="C433" t="str">
            <v>REL.75</v>
          </cell>
        </row>
        <row r="434">
          <cell r="A434">
            <v>1307</v>
          </cell>
          <cell r="C434" t="str">
            <v>REL.76</v>
          </cell>
        </row>
        <row r="435">
          <cell r="A435">
            <v>1308</v>
          </cell>
          <cell r="C435" t="str">
            <v>REL.77</v>
          </cell>
        </row>
        <row r="436">
          <cell r="A436">
            <v>1309</v>
          </cell>
          <cell r="C436" t="str">
            <v>REL.78</v>
          </cell>
        </row>
        <row r="437">
          <cell r="A437">
            <v>1310</v>
          </cell>
          <cell r="C437" t="str">
            <v>REL.79</v>
          </cell>
        </row>
        <row r="438">
          <cell r="A438">
            <v>708</v>
          </cell>
          <cell r="C438" t="str">
            <v>REL.8</v>
          </cell>
        </row>
        <row r="439">
          <cell r="A439">
            <v>1311</v>
          </cell>
          <cell r="C439" t="str">
            <v>REL.80</v>
          </cell>
        </row>
        <row r="440">
          <cell r="A440">
            <v>1312</v>
          </cell>
          <cell r="C440" t="str">
            <v>REL.81</v>
          </cell>
        </row>
        <row r="441">
          <cell r="A441">
            <v>1313</v>
          </cell>
          <cell r="C441" t="str">
            <v>REL.82</v>
          </cell>
        </row>
        <row r="442">
          <cell r="A442">
            <v>1314</v>
          </cell>
          <cell r="C442" t="str">
            <v>REL.83</v>
          </cell>
        </row>
        <row r="443">
          <cell r="A443">
            <v>1315</v>
          </cell>
          <cell r="C443" t="str">
            <v>REL.84</v>
          </cell>
        </row>
        <row r="444">
          <cell r="A444">
            <v>1316</v>
          </cell>
          <cell r="C444" t="str">
            <v>REL.85</v>
          </cell>
        </row>
        <row r="445">
          <cell r="A445">
            <v>1317</v>
          </cell>
          <cell r="C445" t="str">
            <v>REL.86</v>
          </cell>
        </row>
        <row r="446">
          <cell r="A446">
            <v>1318</v>
          </cell>
          <cell r="C446" t="str">
            <v>REL.87</v>
          </cell>
        </row>
        <row r="447">
          <cell r="A447">
            <v>1319</v>
          </cell>
          <cell r="C447" t="str">
            <v>REL.88</v>
          </cell>
        </row>
        <row r="448">
          <cell r="A448">
            <v>1320</v>
          </cell>
          <cell r="C448" t="str">
            <v>REL.89</v>
          </cell>
        </row>
        <row r="449">
          <cell r="A449">
            <v>709</v>
          </cell>
          <cell r="C449" t="str">
            <v>REL.9</v>
          </cell>
        </row>
        <row r="450">
          <cell r="A450">
            <v>1321</v>
          </cell>
          <cell r="C450" t="str">
            <v>REL.90</v>
          </cell>
        </row>
        <row r="451">
          <cell r="A451">
            <v>1322</v>
          </cell>
          <cell r="C451" t="str">
            <v>REL.91</v>
          </cell>
        </row>
        <row r="452">
          <cell r="A452">
            <v>1323</v>
          </cell>
          <cell r="C452" t="str">
            <v>REL.92</v>
          </cell>
        </row>
        <row r="453">
          <cell r="A453">
            <v>1324</v>
          </cell>
          <cell r="C453" t="str">
            <v>REL.93</v>
          </cell>
        </row>
        <row r="454">
          <cell r="A454">
            <v>1325</v>
          </cell>
          <cell r="C454" t="str">
            <v>REL.94</v>
          </cell>
        </row>
        <row r="455">
          <cell r="A455">
            <v>1326</v>
          </cell>
          <cell r="C455" t="str">
            <v>REL.95</v>
          </cell>
        </row>
        <row r="456">
          <cell r="A456">
            <v>1327</v>
          </cell>
          <cell r="C456" t="str">
            <v>REL.96</v>
          </cell>
        </row>
        <row r="457">
          <cell r="A457">
            <v>1328</v>
          </cell>
          <cell r="C457" t="str">
            <v>REL.97</v>
          </cell>
        </row>
        <row r="458">
          <cell r="A458">
            <v>1329</v>
          </cell>
          <cell r="C458" t="str">
            <v>REL.98</v>
          </cell>
        </row>
        <row r="459">
          <cell r="A459">
            <v>1330</v>
          </cell>
          <cell r="C459" t="str">
            <v>REL.99</v>
          </cell>
        </row>
        <row r="460">
          <cell r="A460">
            <v>81</v>
          </cell>
          <cell r="C460" t="str">
            <v>REP.1</v>
          </cell>
        </row>
        <row r="461">
          <cell r="A461">
            <v>91</v>
          </cell>
          <cell r="C461" t="str">
            <v>REP.10</v>
          </cell>
        </row>
        <row r="462">
          <cell r="A462">
            <v>92</v>
          </cell>
          <cell r="C462" t="str">
            <v>REP.11</v>
          </cell>
        </row>
        <row r="463">
          <cell r="A463">
            <v>93</v>
          </cell>
          <cell r="C463" t="str">
            <v>REP.12</v>
          </cell>
        </row>
        <row r="464">
          <cell r="A464">
            <v>94</v>
          </cell>
          <cell r="C464" t="str">
            <v>REP.13</v>
          </cell>
        </row>
        <row r="465">
          <cell r="A465">
            <v>95</v>
          </cell>
          <cell r="C465" t="str">
            <v>REP.14</v>
          </cell>
        </row>
        <row r="466">
          <cell r="A466">
            <v>96</v>
          </cell>
          <cell r="C466" t="str">
            <v>REP.15</v>
          </cell>
        </row>
        <row r="467">
          <cell r="A467">
            <v>98</v>
          </cell>
          <cell r="C467" t="str">
            <v>REP.16</v>
          </cell>
        </row>
        <row r="468">
          <cell r="A468">
            <v>99</v>
          </cell>
          <cell r="C468" t="str">
            <v>REP.17</v>
          </cell>
        </row>
        <row r="469">
          <cell r="A469">
            <v>100</v>
          </cell>
          <cell r="C469" t="str">
            <v>REP.18</v>
          </cell>
        </row>
        <row r="470">
          <cell r="A470">
            <v>102</v>
          </cell>
          <cell r="C470" t="str">
            <v>REP.19</v>
          </cell>
        </row>
        <row r="471">
          <cell r="A471">
            <v>82</v>
          </cell>
          <cell r="C471" t="str">
            <v>REP.2</v>
          </cell>
        </row>
        <row r="472">
          <cell r="A472">
            <v>103</v>
          </cell>
          <cell r="C472" t="str">
            <v>REP.20</v>
          </cell>
        </row>
        <row r="473">
          <cell r="A473">
            <v>104</v>
          </cell>
          <cell r="C473" t="str">
            <v>REP.21</v>
          </cell>
        </row>
        <row r="474">
          <cell r="A474">
            <v>105</v>
          </cell>
          <cell r="C474" t="str">
            <v>REP.22</v>
          </cell>
        </row>
        <row r="475">
          <cell r="A475">
            <v>106</v>
          </cell>
          <cell r="C475" t="str">
            <v>REP.23</v>
          </cell>
        </row>
        <row r="476">
          <cell r="A476">
            <v>107</v>
          </cell>
          <cell r="C476" t="str">
            <v>REP.24</v>
          </cell>
        </row>
        <row r="477">
          <cell r="A477">
            <v>108</v>
          </cell>
          <cell r="C477" t="str">
            <v>REP.25</v>
          </cell>
        </row>
        <row r="478">
          <cell r="A478">
            <v>109</v>
          </cell>
          <cell r="C478" t="str">
            <v>REP.26</v>
          </cell>
        </row>
        <row r="479">
          <cell r="A479">
            <v>110</v>
          </cell>
          <cell r="C479" t="str">
            <v>REP.27</v>
          </cell>
        </row>
        <row r="480">
          <cell r="A480">
            <v>111</v>
          </cell>
          <cell r="C480" t="str">
            <v>REP.28</v>
          </cell>
        </row>
        <row r="481">
          <cell r="A481">
            <v>112</v>
          </cell>
          <cell r="C481" t="str">
            <v>REP.29</v>
          </cell>
        </row>
        <row r="482">
          <cell r="A482">
            <v>83</v>
          </cell>
          <cell r="C482" t="str">
            <v>REP.3</v>
          </cell>
        </row>
        <row r="483">
          <cell r="A483">
            <v>113</v>
          </cell>
          <cell r="C483" t="str">
            <v>REP.30</v>
          </cell>
        </row>
        <row r="484">
          <cell r="A484">
            <v>114</v>
          </cell>
          <cell r="C484" t="str">
            <v>REP.31</v>
          </cell>
        </row>
        <row r="485">
          <cell r="A485">
            <v>115</v>
          </cell>
          <cell r="C485" t="str">
            <v>REP.32</v>
          </cell>
        </row>
        <row r="486">
          <cell r="A486">
            <v>116</v>
          </cell>
          <cell r="C486" t="str">
            <v>REP.33</v>
          </cell>
        </row>
        <row r="487">
          <cell r="A487">
            <v>117</v>
          </cell>
          <cell r="C487" t="str">
            <v>REP.34</v>
          </cell>
        </row>
        <row r="488">
          <cell r="A488">
            <v>118</v>
          </cell>
          <cell r="C488" t="str">
            <v>REP.35</v>
          </cell>
        </row>
        <row r="489">
          <cell r="A489">
            <v>119</v>
          </cell>
          <cell r="C489" t="str">
            <v>REP.36</v>
          </cell>
        </row>
        <row r="490">
          <cell r="A490">
            <v>120</v>
          </cell>
          <cell r="C490" t="str">
            <v>REP.37</v>
          </cell>
        </row>
        <row r="491">
          <cell r="A491">
            <v>1068</v>
          </cell>
          <cell r="C491" t="str">
            <v>REP.38</v>
          </cell>
        </row>
        <row r="492">
          <cell r="A492">
            <v>84</v>
          </cell>
          <cell r="C492" t="str">
            <v>REP.4</v>
          </cell>
        </row>
        <row r="493">
          <cell r="A493">
            <v>85</v>
          </cell>
          <cell r="C493" t="str">
            <v>REP.5</v>
          </cell>
        </row>
        <row r="494">
          <cell r="A494">
            <v>86</v>
          </cell>
          <cell r="C494" t="str">
            <v>REP.6</v>
          </cell>
        </row>
        <row r="495">
          <cell r="A495">
            <v>87</v>
          </cell>
          <cell r="C495" t="str">
            <v>REP.7</v>
          </cell>
        </row>
        <row r="496">
          <cell r="A496">
            <v>89</v>
          </cell>
          <cell r="C496" t="str">
            <v>REP.8</v>
          </cell>
        </row>
        <row r="497">
          <cell r="A497">
            <v>90</v>
          </cell>
          <cell r="C497" t="str">
            <v>REP.9</v>
          </cell>
        </row>
        <row r="498">
          <cell r="A498">
            <v>491</v>
          </cell>
          <cell r="C498" t="str">
            <v>RSE.1</v>
          </cell>
        </row>
        <row r="499">
          <cell r="A499">
            <v>500</v>
          </cell>
          <cell r="C499" t="str">
            <v>RSE.10</v>
          </cell>
        </row>
        <row r="500">
          <cell r="A500">
            <v>1268</v>
          </cell>
          <cell r="C500" t="str">
            <v>RSE.12</v>
          </cell>
        </row>
        <row r="501">
          <cell r="A501">
            <v>1269</v>
          </cell>
          <cell r="C501" t="str">
            <v>RSE.13</v>
          </cell>
        </row>
        <row r="502">
          <cell r="A502">
            <v>1270</v>
          </cell>
          <cell r="C502" t="str">
            <v>RSE.14</v>
          </cell>
        </row>
        <row r="503">
          <cell r="A503">
            <v>1271</v>
          </cell>
          <cell r="C503" t="str">
            <v>RSE.15</v>
          </cell>
        </row>
        <row r="504">
          <cell r="A504">
            <v>1272</v>
          </cell>
          <cell r="C504" t="str">
            <v>RSE.16</v>
          </cell>
        </row>
        <row r="505">
          <cell r="A505">
            <v>1273</v>
          </cell>
          <cell r="C505" t="str">
            <v>RSE.17</v>
          </cell>
        </row>
        <row r="506">
          <cell r="A506">
            <v>1274</v>
          </cell>
          <cell r="C506" t="str">
            <v>RSE.18</v>
          </cell>
        </row>
        <row r="507">
          <cell r="A507">
            <v>1275</v>
          </cell>
          <cell r="C507" t="str">
            <v>RSE.19</v>
          </cell>
        </row>
        <row r="508">
          <cell r="A508">
            <v>492</v>
          </cell>
          <cell r="C508" t="str">
            <v>RSE.2</v>
          </cell>
        </row>
        <row r="509">
          <cell r="A509">
            <v>1277</v>
          </cell>
          <cell r="C509" t="str">
            <v>RSE.21</v>
          </cell>
        </row>
        <row r="510">
          <cell r="A510">
            <v>1278</v>
          </cell>
          <cell r="C510" t="str">
            <v>RSE.22</v>
          </cell>
        </row>
        <row r="511">
          <cell r="A511">
            <v>1279</v>
          </cell>
          <cell r="C511" t="str">
            <v>RSE.23</v>
          </cell>
        </row>
        <row r="512">
          <cell r="A512">
            <v>1280</v>
          </cell>
          <cell r="C512" t="str">
            <v>RSE.24</v>
          </cell>
        </row>
        <row r="513">
          <cell r="A513">
            <v>1281</v>
          </cell>
          <cell r="C513" t="str">
            <v>RSE.25</v>
          </cell>
        </row>
        <row r="514">
          <cell r="A514">
            <v>1282</v>
          </cell>
          <cell r="C514" t="str">
            <v>RSE.26</v>
          </cell>
        </row>
        <row r="515">
          <cell r="A515">
            <v>1363</v>
          </cell>
          <cell r="C515" t="str">
            <v>RSE.27</v>
          </cell>
        </row>
        <row r="516">
          <cell r="A516">
            <v>1368</v>
          </cell>
          <cell r="C516" t="str">
            <v>RSE.28</v>
          </cell>
        </row>
        <row r="517">
          <cell r="A517">
            <v>493</v>
          </cell>
          <cell r="C517" t="str">
            <v>RSE.3</v>
          </cell>
        </row>
        <row r="518">
          <cell r="A518">
            <v>494</v>
          </cell>
          <cell r="C518" t="str">
            <v>RSE.4</v>
          </cell>
        </row>
        <row r="519">
          <cell r="A519">
            <v>495</v>
          </cell>
          <cell r="C519" t="str">
            <v>RSE.5</v>
          </cell>
        </row>
        <row r="520">
          <cell r="A520">
            <v>496</v>
          </cell>
          <cell r="C520" t="str">
            <v>RSE.6</v>
          </cell>
        </row>
        <row r="521">
          <cell r="A521">
            <v>497</v>
          </cell>
          <cell r="C521" t="str">
            <v>RSE.7</v>
          </cell>
        </row>
        <row r="522">
          <cell r="A522">
            <v>498</v>
          </cell>
          <cell r="C522" t="str">
            <v>RSE.8</v>
          </cell>
        </row>
        <row r="523">
          <cell r="A523">
            <v>499</v>
          </cell>
          <cell r="C523" t="str">
            <v>RSE.9</v>
          </cell>
        </row>
        <row r="524">
          <cell r="A524">
            <v>430</v>
          </cell>
          <cell r="C524" t="str">
            <v>SCH.1</v>
          </cell>
        </row>
        <row r="525">
          <cell r="A525">
            <v>440</v>
          </cell>
          <cell r="C525" t="str">
            <v>SCH.10</v>
          </cell>
        </row>
        <row r="526">
          <cell r="A526">
            <v>441</v>
          </cell>
          <cell r="C526" t="str">
            <v>SCH.11</v>
          </cell>
        </row>
        <row r="527">
          <cell r="A527">
            <v>431</v>
          </cell>
          <cell r="C527" t="str">
            <v>SCH.2</v>
          </cell>
        </row>
        <row r="528">
          <cell r="A528">
            <v>432</v>
          </cell>
          <cell r="C528" t="str">
            <v>SCH.3</v>
          </cell>
        </row>
        <row r="529">
          <cell r="A529">
            <v>433</v>
          </cell>
          <cell r="C529" t="str">
            <v>SCH.4</v>
          </cell>
        </row>
        <row r="530">
          <cell r="A530">
            <v>434</v>
          </cell>
          <cell r="C530" t="str">
            <v>SCH.5</v>
          </cell>
        </row>
        <row r="531">
          <cell r="A531">
            <v>435</v>
          </cell>
          <cell r="C531" t="str">
            <v>SCH.6</v>
          </cell>
        </row>
        <row r="532">
          <cell r="A532">
            <v>436</v>
          </cell>
          <cell r="C532" t="str">
            <v>SCH.7</v>
          </cell>
        </row>
        <row r="533">
          <cell r="A533">
            <v>437</v>
          </cell>
          <cell r="C533" t="str">
            <v>SCH.8</v>
          </cell>
        </row>
        <row r="534">
          <cell r="A534">
            <v>439</v>
          </cell>
          <cell r="C534" t="str">
            <v>SCH.9</v>
          </cell>
        </row>
        <row r="535">
          <cell r="A535">
            <v>483</v>
          </cell>
          <cell r="C535" t="str">
            <v>SEE.1</v>
          </cell>
        </row>
        <row r="536">
          <cell r="A536">
            <v>484</v>
          </cell>
          <cell r="C536" t="str">
            <v>SEE.2</v>
          </cell>
        </row>
        <row r="537">
          <cell r="A537">
            <v>485</v>
          </cell>
          <cell r="C537" t="str">
            <v>SEE.3</v>
          </cell>
        </row>
        <row r="538">
          <cell r="A538">
            <v>486</v>
          </cell>
          <cell r="C538" t="str">
            <v>SEE.4</v>
          </cell>
        </row>
        <row r="539">
          <cell r="A539">
            <v>487</v>
          </cell>
          <cell r="C539" t="str">
            <v>SEE.5</v>
          </cell>
        </row>
        <row r="540">
          <cell r="A540">
            <v>488</v>
          </cell>
          <cell r="C540" t="str">
            <v>SEE.6</v>
          </cell>
        </row>
        <row r="541">
          <cell r="A541">
            <v>489</v>
          </cell>
          <cell r="C541" t="str">
            <v>SEE.7</v>
          </cell>
        </row>
        <row r="542">
          <cell r="A542">
            <v>490</v>
          </cell>
          <cell r="C542" t="str">
            <v>SEE.8</v>
          </cell>
        </row>
        <row r="543">
          <cell r="A543">
            <v>475</v>
          </cell>
          <cell r="C543" t="str">
            <v>SEI.1</v>
          </cell>
        </row>
        <row r="544">
          <cell r="A544">
            <v>476</v>
          </cell>
          <cell r="C544" t="str">
            <v>SEI.2</v>
          </cell>
        </row>
        <row r="545">
          <cell r="A545">
            <v>477</v>
          </cell>
          <cell r="C545" t="str">
            <v>SEI.3</v>
          </cell>
        </row>
        <row r="546">
          <cell r="A546">
            <v>478</v>
          </cell>
          <cell r="C546" t="str">
            <v>SEI.4</v>
          </cell>
        </row>
        <row r="547">
          <cell r="A547">
            <v>479</v>
          </cell>
          <cell r="C547" t="str">
            <v>SEI.5</v>
          </cell>
        </row>
        <row r="548">
          <cell r="A548">
            <v>480</v>
          </cell>
          <cell r="C548" t="str">
            <v>SEI.6</v>
          </cell>
        </row>
        <row r="549">
          <cell r="A549">
            <v>481</v>
          </cell>
          <cell r="C549" t="str">
            <v>SEI.7</v>
          </cell>
        </row>
        <row r="550">
          <cell r="A550">
            <v>482</v>
          </cell>
          <cell r="C550" t="str">
            <v>SEI.8</v>
          </cell>
        </row>
        <row r="551">
          <cell r="A551">
            <v>412</v>
          </cell>
          <cell r="C551" t="str">
            <v>SRE.1</v>
          </cell>
        </row>
        <row r="552">
          <cell r="A552">
            <v>421</v>
          </cell>
          <cell r="C552" t="str">
            <v>SRE.10</v>
          </cell>
        </row>
        <row r="553">
          <cell r="A553">
            <v>422</v>
          </cell>
          <cell r="C553" t="str">
            <v>SRE.11</v>
          </cell>
        </row>
        <row r="554">
          <cell r="A554">
            <v>423</v>
          </cell>
          <cell r="C554" t="str">
            <v>SRE.12</v>
          </cell>
        </row>
        <row r="555">
          <cell r="A555">
            <v>424</v>
          </cell>
          <cell r="C555" t="str">
            <v>SRE.13</v>
          </cell>
        </row>
        <row r="556">
          <cell r="A556">
            <v>425</v>
          </cell>
          <cell r="C556" t="str">
            <v>SRE.14</v>
          </cell>
        </row>
        <row r="557">
          <cell r="A557">
            <v>426</v>
          </cell>
          <cell r="C557" t="str">
            <v>SRE.15</v>
          </cell>
        </row>
        <row r="558">
          <cell r="A558">
            <v>427</v>
          </cell>
          <cell r="C558" t="str">
            <v>SRE.16</v>
          </cell>
        </row>
        <row r="559">
          <cell r="A559">
            <v>428</v>
          </cell>
          <cell r="C559" t="str">
            <v>SRE.17</v>
          </cell>
        </row>
        <row r="560">
          <cell r="A560">
            <v>429</v>
          </cell>
          <cell r="C560" t="str">
            <v>SRE.18</v>
          </cell>
        </row>
        <row r="561">
          <cell r="A561">
            <v>413</v>
          </cell>
          <cell r="C561" t="str">
            <v>SRE.2</v>
          </cell>
        </row>
        <row r="562">
          <cell r="A562">
            <v>414</v>
          </cell>
          <cell r="C562" t="str">
            <v>SRE.3</v>
          </cell>
        </row>
        <row r="563">
          <cell r="A563">
            <v>415</v>
          </cell>
          <cell r="C563" t="str">
            <v>SRE.4</v>
          </cell>
        </row>
        <row r="564">
          <cell r="A564">
            <v>416</v>
          </cell>
          <cell r="C564" t="str">
            <v>SRE.5</v>
          </cell>
        </row>
        <row r="565">
          <cell r="A565">
            <v>417</v>
          </cell>
          <cell r="C565" t="str">
            <v>SRE.6</v>
          </cell>
        </row>
        <row r="566">
          <cell r="A566">
            <v>418</v>
          </cell>
          <cell r="C566" t="str">
            <v>SRE.7</v>
          </cell>
        </row>
        <row r="567">
          <cell r="A567">
            <v>419</v>
          </cell>
          <cell r="C567" t="str">
            <v>SRE.8</v>
          </cell>
        </row>
        <row r="568">
          <cell r="A568">
            <v>420</v>
          </cell>
          <cell r="C568" t="str">
            <v>SRE.9</v>
          </cell>
        </row>
        <row r="569">
          <cell r="A569">
            <v>394</v>
          </cell>
          <cell r="C569" t="str">
            <v>SRP.1</v>
          </cell>
        </row>
        <row r="570">
          <cell r="A570">
            <v>403</v>
          </cell>
          <cell r="C570" t="str">
            <v>SRP.10</v>
          </cell>
        </row>
        <row r="571">
          <cell r="A571">
            <v>404</v>
          </cell>
          <cell r="C571" t="str">
            <v>SRP.11</v>
          </cell>
        </row>
        <row r="572">
          <cell r="A572">
            <v>405</v>
          </cell>
          <cell r="C572" t="str">
            <v>SRP.12</v>
          </cell>
        </row>
        <row r="573">
          <cell r="A573">
            <v>406</v>
          </cell>
          <cell r="C573" t="str">
            <v>SRP.13</v>
          </cell>
        </row>
        <row r="574">
          <cell r="A574">
            <v>407</v>
          </cell>
          <cell r="C574" t="str">
            <v>SRP.14</v>
          </cell>
        </row>
        <row r="575">
          <cell r="A575">
            <v>408</v>
          </cell>
          <cell r="C575" t="str">
            <v>SRP.15</v>
          </cell>
        </row>
        <row r="576">
          <cell r="A576">
            <v>409</v>
          </cell>
          <cell r="C576" t="str">
            <v>SRP.16</v>
          </cell>
        </row>
        <row r="577">
          <cell r="A577">
            <v>410</v>
          </cell>
          <cell r="C577" t="str">
            <v>SRP.17</v>
          </cell>
        </row>
        <row r="578">
          <cell r="A578">
            <v>411</v>
          </cell>
          <cell r="C578" t="str">
            <v>SRP.18</v>
          </cell>
        </row>
        <row r="579">
          <cell r="A579">
            <v>395</v>
          </cell>
          <cell r="C579" t="str">
            <v>SRP.2</v>
          </cell>
        </row>
        <row r="580">
          <cell r="A580">
            <v>396</v>
          </cell>
          <cell r="C580" t="str">
            <v>SRP.3</v>
          </cell>
        </row>
        <row r="581">
          <cell r="A581">
            <v>397</v>
          </cell>
          <cell r="C581" t="str">
            <v>SRP.4</v>
          </cell>
        </row>
        <row r="582">
          <cell r="A582">
            <v>398</v>
          </cell>
          <cell r="C582" t="str">
            <v>SRP.5</v>
          </cell>
        </row>
        <row r="583">
          <cell r="A583">
            <v>399</v>
          </cell>
          <cell r="C583" t="str">
            <v>SRP.6</v>
          </cell>
        </row>
        <row r="584">
          <cell r="A584">
            <v>400</v>
          </cell>
          <cell r="C584" t="str">
            <v>SRP.7</v>
          </cell>
        </row>
        <row r="585">
          <cell r="A585">
            <v>401</v>
          </cell>
          <cell r="C585" t="str">
            <v>SRP.8</v>
          </cell>
        </row>
        <row r="586">
          <cell r="A586">
            <v>402</v>
          </cell>
          <cell r="C586" t="str">
            <v>SRP.9</v>
          </cell>
        </row>
        <row r="587">
          <cell r="A587">
            <v>1181</v>
          </cell>
          <cell r="C587" t="str">
            <v>STC.10</v>
          </cell>
        </row>
        <row r="588">
          <cell r="A588">
            <v>1182</v>
          </cell>
          <cell r="C588" t="str">
            <v>STC.11</v>
          </cell>
        </row>
        <row r="589">
          <cell r="A589">
            <v>1183</v>
          </cell>
          <cell r="C589" t="str">
            <v>STC.12</v>
          </cell>
        </row>
        <row r="590">
          <cell r="A590">
            <v>1184</v>
          </cell>
          <cell r="C590" t="str">
            <v>STC.13</v>
          </cell>
        </row>
        <row r="591">
          <cell r="A591">
            <v>1185</v>
          </cell>
          <cell r="C591" t="str">
            <v>STC.14</v>
          </cell>
        </row>
        <row r="592">
          <cell r="A592">
            <v>1186</v>
          </cell>
          <cell r="C592" t="str">
            <v>STC.15</v>
          </cell>
        </row>
        <row r="593">
          <cell r="A593">
            <v>1174</v>
          </cell>
          <cell r="C593" t="str">
            <v>STC.3</v>
          </cell>
        </row>
        <row r="594">
          <cell r="A594">
            <v>1176</v>
          </cell>
          <cell r="C594" t="str">
            <v>STC.5</v>
          </cell>
        </row>
        <row r="595">
          <cell r="A595">
            <v>1177</v>
          </cell>
          <cell r="C595" t="str">
            <v>STC.6</v>
          </cell>
        </row>
        <row r="596">
          <cell r="A596">
            <v>1178</v>
          </cell>
          <cell r="C596" t="str">
            <v>STC.7</v>
          </cell>
        </row>
        <row r="597">
          <cell r="A597">
            <v>1179</v>
          </cell>
          <cell r="C597" t="str">
            <v>STC.8</v>
          </cell>
        </row>
        <row r="598">
          <cell r="A598">
            <v>1180</v>
          </cell>
          <cell r="C598" t="str">
            <v>STC.9</v>
          </cell>
        </row>
        <row r="599">
          <cell r="A599">
            <v>467</v>
          </cell>
          <cell r="C599" t="str">
            <v>STM.1</v>
          </cell>
        </row>
        <row r="600">
          <cell r="A600">
            <v>468</v>
          </cell>
          <cell r="C600" t="str">
            <v>STM.2</v>
          </cell>
        </row>
        <row r="601">
          <cell r="A601">
            <v>469</v>
          </cell>
          <cell r="C601" t="str">
            <v>STM.3</v>
          </cell>
        </row>
        <row r="602">
          <cell r="A602">
            <v>470</v>
          </cell>
          <cell r="C602" t="str">
            <v>STM.4</v>
          </cell>
        </row>
        <row r="603">
          <cell r="A603">
            <v>471</v>
          </cell>
          <cell r="C603" t="str">
            <v>STM.5</v>
          </cell>
        </row>
        <row r="604">
          <cell r="A604">
            <v>472</v>
          </cell>
          <cell r="C604" t="str">
            <v>STM.6</v>
          </cell>
        </row>
        <row r="605">
          <cell r="A605">
            <v>473</v>
          </cell>
          <cell r="C605" t="str">
            <v>STM.7</v>
          </cell>
        </row>
        <row r="606">
          <cell r="A606">
            <v>474</v>
          </cell>
          <cell r="C606" t="str">
            <v>STM.8</v>
          </cell>
        </row>
        <row r="607">
          <cell r="A607">
            <v>459</v>
          </cell>
          <cell r="C607" t="str">
            <v>STP.1</v>
          </cell>
        </row>
        <row r="608">
          <cell r="A608">
            <v>460</v>
          </cell>
          <cell r="C608" t="str">
            <v>STP.2</v>
          </cell>
        </row>
        <row r="609">
          <cell r="A609">
            <v>461</v>
          </cell>
          <cell r="C609" t="str">
            <v>STP.3</v>
          </cell>
        </row>
        <row r="610">
          <cell r="A610">
            <v>462</v>
          </cell>
          <cell r="C610" t="str">
            <v>STP.4</v>
          </cell>
        </row>
        <row r="611">
          <cell r="A611">
            <v>463</v>
          </cell>
          <cell r="C611" t="str">
            <v>STP.5</v>
          </cell>
        </row>
        <row r="612">
          <cell r="A612">
            <v>464</v>
          </cell>
          <cell r="C612" t="str">
            <v>STP.6</v>
          </cell>
        </row>
        <row r="613">
          <cell r="A613">
            <v>465</v>
          </cell>
          <cell r="C613" t="str">
            <v>STP.7</v>
          </cell>
        </row>
        <row r="614">
          <cell r="A614">
            <v>466</v>
          </cell>
          <cell r="C614" t="str">
            <v>STP.8</v>
          </cell>
        </row>
        <row r="615">
          <cell r="A615">
            <v>442</v>
          </cell>
          <cell r="C615" t="str">
            <v>STS.1</v>
          </cell>
        </row>
        <row r="616">
          <cell r="A616">
            <v>451</v>
          </cell>
          <cell r="C616" t="str">
            <v>STS.10</v>
          </cell>
        </row>
        <row r="617">
          <cell r="A617">
            <v>452</v>
          </cell>
          <cell r="C617" t="str">
            <v>STS.11</v>
          </cell>
        </row>
        <row r="618">
          <cell r="A618">
            <v>453</v>
          </cell>
          <cell r="C618" t="str">
            <v>STS.12</v>
          </cell>
        </row>
        <row r="619">
          <cell r="A619">
            <v>454</v>
          </cell>
          <cell r="C619" t="str">
            <v>STS.13</v>
          </cell>
        </row>
        <row r="620">
          <cell r="A620">
            <v>455</v>
          </cell>
          <cell r="C620" t="str">
            <v>STS.14</v>
          </cell>
        </row>
        <row r="621">
          <cell r="A621">
            <v>456</v>
          </cell>
          <cell r="C621" t="str">
            <v>STS.15</v>
          </cell>
        </row>
        <row r="622">
          <cell r="A622">
            <v>457</v>
          </cell>
          <cell r="C622" t="str">
            <v>STS.16</v>
          </cell>
        </row>
        <row r="623">
          <cell r="A623">
            <v>458</v>
          </cell>
          <cell r="C623" t="str">
            <v>STS.17</v>
          </cell>
        </row>
        <row r="624">
          <cell r="A624">
            <v>443</v>
          </cell>
          <cell r="C624" t="str">
            <v>STS.2</v>
          </cell>
        </row>
        <row r="625">
          <cell r="A625">
            <v>444</v>
          </cell>
          <cell r="C625" t="str">
            <v>STS.3</v>
          </cell>
        </row>
        <row r="626">
          <cell r="A626">
            <v>445</v>
          </cell>
          <cell r="C626" t="str">
            <v>STS.4</v>
          </cell>
        </row>
        <row r="627">
          <cell r="A627">
            <v>446</v>
          </cell>
          <cell r="C627" t="str">
            <v>STS.5</v>
          </cell>
        </row>
        <row r="628">
          <cell r="A628">
            <v>447</v>
          </cell>
          <cell r="C628" t="str">
            <v>STS.6</v>
          </cell>
        </row>
        <row r="629">
          <cell r="A629">
            <v>448</v>
          </cell>
          <cell r="C629" t="str">
            <v>STS.7</v>
          </cell>
        </row>
        <row r="630">
          <cell r="A630">
            <v>449</v>
          </cell>
          <cell r="C630" t="str">
            <v>STS.8</v>
          </cell>
        </row>
        <row r="631">
          <cell r="A631">
            <v>450</v>
          </cell>
          <cell r="C631" t="str">
            <v>STS.9</v>
          </cell>
        </row>
      </sheetData>
      <sheetData sheetId="1"/>
      <sheetData sheetId="2"/>
      <sheetData sheetId="3" refreshError="1"/>
      <sheetData sheetId="4"/>
      <sheetData sheetId="5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vrages"/>
      <sheetName val="Series"/>
      <sheetName val="DefinitionPrix"/>
      <sheetName val="Prix"/>
      <sheetName val="Prix2"/>
      <sheetName val="Recherche Prix"/>
      <sheetName val="Bordereau Prix avec Codes GPR"/>
      <sheetName val="Bordereau Prix avec Codes PEQ"/>
      <sheetName val="Generer Catalogue Definition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rovGC"/>
      <sheetName val="AEPSBORM"/>
      <sheetName val="BORNE FONTAINE TYPE2"/>
      <sheetName val="BORNE FONTAINE Lanouar"/>
      <sheetName val="BORNE FONTAINE Bir zefa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125"/>
  <sheetViews>
    <sheetView showGridLines="0" tabSelected="1" view="pageBreakPreview" zoomScale="91" zoomScaleNormal="70" zoomScaleSheetLayoutView="91" workbookViewId="0">
      <selection activeCell="K89" sqref="K89"/>
    </sheetView>
  </sheetViews>
  <sheetFormatPr baseColWidth="10" defaultColWidth="11.42578125" defaultRowHeight="12.75" x14ac:dyDescent="0.2"/>
  <cols>
    <col min="1" max="1" width="6" style="3" customWidth="1"/>
    <col min="2" max="2" width="69.140625" style="1" customWidth="1"/>
    <col min="3" max="3" width="8" style="4" customWidth="1"/>
    <col min="4" max="4" width="12.140625" style="4" customWidth="1"/>
    <col min="5" max="5" width="12.28515625" style="6" customWidth="1"/>
    <col min="6" max="6" width="19.7109375" style="6" customWidth="1"/>
    <col min="7" max="7" width="2.140625" style="1" customWidth="1"/>
    <col min="8" max="16384" width="11.42578125" style="1"/>
  </cols>
  <sheetData>
    <row r="1" spans="1:12" ht="18" customHeight="1" x14ac:dyDescent="0.2">
      <c r="A1" s="90"/>
      <c r="B1" s="90"/>
      <c r="C1" s="90"/>
      <c r="D1" s="90"/>
      <c r="E1" s="90"/>
      <c r="F1" s="90"/>
      <c r="G1" s="90"/>
    </row>
    <row r="2" spans="1:12" ht="48.75" customHeight="1" x14ac:dyDescent="0.2">
      <c r="A2" s="102" t="s">
        <v>100</v>
      </c>
      <c r="B2" s="103"/>
      <c r="C2" s="103"/>
      <c r="D2" s="103"/>
      <c r="E2" s="103"/>
      <c r="F2" s="103"/>
      <c r="G2" s="104"/>
    </row>
    <row r="3" spans="1:12" ht="22.5" customHeight="1" x14ac:dyDescent="0.2">
      <c r="A3" s="11"/>
      <c r="B3" s="107" t="s">
        <v>92</v>
      </c>
      <c r="C3" s="108"/>
      <c r="D3" s="108"/>
      <c r="E3" s="108"/>
      <c r="F3" s="108"/>
      <c r="G3" s="11"/>
    </row>
    <row r="4" spans="1:12" ht="12.75" customHeight="1" x14ac:dyDescent="0.2">
      <c r="A4" s="89" t="s">
        <v>11</v>
      </c>
      <c r="B4" s="89" t="s">
        <v>2</v>
      </c>
      <c r="C4" s="89" t="s">
        <v>3</v>
      </c>
      <c r="D4" s="105" t="s">
        <v>17</v>
      </c>
      <c r="E4" s="12" t="s">
        <v>7</v>
      </c>
      <c r="F4" s="106" t="s">
        <v>8</v>
      </c>
      <c r="G4" s="35"/>
    </row>
    <row r="5" spans="1:12" ht="30.75" customHeight="1" x14ac:dyDescent="0.2">
      <c r="A5" s="89"/>
      <c r="B5" s="89"/>
      <c r="C5" s="89"/>
      <c r="D5" s="105"/>
      <c r="E5" s="13" t="s">
        <v>9</v>
      </c>
      <c r="F5" s="106"/>
      <c r="G5" s="35"/>
    </row>
    <row r="6" spans="1:12" s="2" customFormat="1" ht="15.75" x14ac:dyDescent="0.2">
      <c r="A6" s="14" t="s">
        <v>16</v>
      </c>
      <c r="B6" s="36"/>
      <c r="C6" s="15"/>
      <c r="D6" s="36"/>
      <c r="E6" s="37"/>
      <c r="F6" s="38"/>
      <c r="G6" s="39"/>
    </row>
    <row r="7" spans="1:12" s="5" customFormat="1" ht="20.25" customHeight="1" x14ac:dyDescent="0.2">
      <c r="A7" s="40">
        <v>1</v>
      </c>
      <c r="B7" s="41" t="s">
        <v>4</v>
      </c>
      <c r="C7" s="16" t="s">
        <v>0</v>
      </c>
      <c r="D7" s="17">
        <v>1</v>
      </c>
      <c r="E7" s="17"/>
      <c r="F7" s="82">
        <f>+E7*D7</f>
        <v>0</v>
      </c>
      <c r="G7" s="42"/>
    </row>
    <row r="8" spans="1:12" s="5" customFormat="1" ht="20.25" customHeight="1" x14ac:dyDescent="0.2">
      <c r="A8" s="43">
        <v>2</v>
      </c>
      <c r="B8" s="44" t="s">
        <v>1</v>
      </c>
      <c r="C8" s="19" t="s">
        <v>0</v>
      </c>
      <c r="D8" s="20">
        <v>1</v>
      </c>
      <c r="E8" s="17"/>
      <c r="F8" s="82">
        <f>+E8*D8</f>
        <v>0</v>
      </c>
      <c r="G8" s="42"/>
    </row>
    <row r="9" spans="1:12" s="5" customFormat="1" ht="20.25" customHeight="1" x14ac:dyDescent="0.2">
      <c r="A9" s="45"/>
      <c r="B9" s="91" t="s">
        <v>93</v>
      </c>
      <c r="C9" s="91"/>
      <c r="D9" s="91"/>
      <c r="E9" s="21"/>
      <c r="F9" s="83">
        <f>SUM(F7:F8)</f>
        <v>0</v>
      </c>
      <c r="G9" s="42"/>
    </row>
    <row r="10" spans="1:12" s="7" customFormat="1" ht="25.5" customHeight="1" x14ac:dyDescent="0.2">
      <c r="A10" s="22" t="s">
        <v>90</v>
      </c>
      <c r="B10" s="46"/>
      <c r="C10" s="23"/>
      <c r="D10" s="46"/>
      <c r="E10" s="47"/>
      <c r="F10" s="48"/>
      <c r="G10" s="49"/>
    </row>
    <row r="11" spans="1:12" s="7" customFormat="1" ht="25.5" customHeight="1" x14ac:dyDescent="0.2">
      <c r="A11" s="96" t="s">
        <v>74</v>
      </c>
      <c r="B11" s="97"/>
      <c r="C11" s="97"/>
      <c r="D11" s="97"/>
      <c r="E11" s="97"/>
      <c r="F11" s="98"/>
      <c r="G11" s="49"/>
    </row>
    <row r="12" spans="1:12" s="5" customFormat="1" x14ac:dyDescent="0.2">
      <c r="A12" s="43">
        <v>3</v>
      </c>
      <c r="B12" s="44" t="s">
        <v>27</v>
      </c>
      <c r="C12" s="24" t="s">
        <v>28</v>
      </c>
      <c r="D12" s="25">
        <v>37.5</v>
      </c>
      <c r="E12" s="25"/>
      <c r="F12" s="84">
        <f>+D12*E12</f>
        <v>0</v>
      </c>
      <c r="G12" s="42"/>
    </row>
    <row r="13" spans="1:12" s="5" customFormat="1" x14ac:dyDescent="0.2">
      <c r="A13" s="43">
        <f>+A12+1</f>
        <v>4</v>
      </c>
      <c r="B13" s="44" t="s">
        <v>10</v>
      </c>
      <c r="C13" s="24" t="s">
        <v>28</v>
      </c>
      <c r="D13" s="25">
        <v>15</v>
      </c>
      <c r="E13" s="25"/>
      <c r="F13" s="84">
        <f t="shared" ref="F13:F52" si="0">+D13*E13</f>
        <v>0</v>
      </c>
      <c r="G13" s="42"/>
      <c r="L13" s="18"/>
    </row>
    <row r="14" spans="1:12" s="5" customFormat="1" x14ac:dyDescent="0.2">
      <c r="A14" s="43">
        <f t="shared" ref="A14:A52" si="1">+A13+1</f>
        <v>5</v>
      </c>
      <c r="B14" s="44" t="s">
        <v>6</v>
      </c>
      <c r="C14" s="24" t="s">
        <v>29</v>
      </c>
      <c r="D14" s="25">
        <v>9</v>
      </c>
      <c r="E14" s="25"/>
      <c r="F14" s="84">
        <f t="shared" si="0"/>
        <v>0</v>
      </c>
      <c r="G14" s="42"/>
    </row>
    <row r="15" spans="1:12" s="5" customFormat="1" x14ac:dyDescent="0.2">
      <c r="A15" s="43">
        <f t="shared" si="1"/>
        <v>6</v>
      </c>
      <c r="B15" s="44" t="s">
        <v>23</v>
      </c>
      <c r="C15" s="24" t="s">
        <v>28</v>
      </c>
      <c r="D15" s="25">
        <v>18</v>
      </c>
      <c r="E15" s="25"/>
      <c r="F15" s="84">
        <f t="shared" si="0"/>
        <v>0</v>
      </c>
      <c r="G15" s="42"/>
    </row>
    <row r="16" spans="1:12" s="5" customFormat="1" ht="45" customHeight="1" x14ac:dyDescent="0.2">
      <c r="A16" s="43">
        <f t="shared" si="1"/>
        <v>7</v>
      </c>
      <c r="B16" s="44" t="s">
        <v>30</v>
      </c>
      <c r="C16" s="24" t="s">
        <v>28</v>
      </c>
      <c r="D16" s="26">
        <v>4.5</v>
      </c>
      <c r="E16" s="25"/>
      <c r="F16" s="84">
        <f t="shared" si="0"/>
        <v>0</v>
      </c>
      <c r="G16" s="42"/>
    </row>
    <row r="17" spans="1:8" s="5" customFormat="1" ht="38.25" customHeight="1" x14ac:dyDescent="0.2">
      <c r="A17" s="43">
        <f t="shared" si="1"/>
        <v>8</v>
      </c>
      <c r="B17" s="44" t="s">
        <v>31</v>
      </c>
      <c r="C17" s="24" t="s">
        <v>28</v>
      </c>
      <c r="D17" s="25">
        <v>9</v>
      </c>
      <c r="E17" s="25"/>
      <c r="F17" s="84">
        <f t="shared" si="0"/>
        <v>0</v>
      </c>
      <c r="G17" s="42"/>
    </row>
    <row r="18" spans="1:8" s="5" customFormat="1" ht="38.25" x14ac:dyDescent="0.2">
      <c r="A18" s="43">
        <f t="shared" si="1"/>
        <v>9</v>
      </c>
      <c r="B18" s="44" t="s">
        <v>32</v>
      </c>
      <c r="C18" s="24" t="s">
        <v>28</v>
      </c>
      <c r="D18" s="25">
        <v>4.5</v>
      </c>
      <c r="E18" s="25"/>
      <c r="F18" s="84">
        <f t="shared" si="0"/>
        <v>0</v>
      </c>
      <c r="G18" s="42"/>
    </row>
    <row r="19" spans="1:8" s="5" customFormat="1" ht="38.25" x14ac:dyDescent="0.2">
      <c r="A19" s="43">
        <f t="shared" si="1"/>
        <v>10</v>
      </c>
      <c r="B19" s="44" t="s">
        <v>33</v>
      </c>
      <c r="C19" s="24" t="s">
        <v>34</v>
      </c>
      <c r="D19" s="25">
        <v>22.5</v>
      </c>
      <c r="E19" s="25"/>
      <c r="F19" s="84">
        <f t="shared" si="0"/>
        <v>0</v>
      </c>
      <c r="G19" s="42"/>
    </row>
    <row r="20" spans="1:8" s="5" customFormat="1" x14ac:dyDescent="0.2">
      <c r="A20" s="43">
        <f t="shared" si="1"/>
        <v>11</v>
      </c>
      <c r="B20" s="44" t="s">
        <v>95</v>
      </c>
      <c r="C20" s="24" t="s">
        <v>29</v>
      </c>
      <c r="D20" s="25">
        <v>15</v>
      </c>
      <c r="E20" s="25"/>
      <c r="F20" s="84">
        <f t="shared" si="0"/>
        <v>0</v>
      </c>
      <c r="G20" s="42"/>
    </row>
    <row r="21" spans="1:8" s="5" customFormat="1" x14ac:dyDescent="0.2">
      <c r="A21" s="43">
        <f t="shared" si="1"/>
        <v>12</v>
      </c>
      <c r="B21" s="44" t="s">
        <v>35</v>
      </c>
      <c r="C21" s="24" t="s">
        <v>29</v>
      </c>
      <c r="D21" s="25">
        <v>18</v>
      </c>
      <c r="E21" s="25"/>
      <c r="F21" s="84">
        <f t="shared" si="0"/>
        <v>0</v>
      </c>
      <c r="G21" s="42"/>
    </row>
    <row r="22" spans="1:8" s="5" customFormat="1" x14ac:dyDescent="0.2">
      <c r="A22" s="43">
        <f t="shared" si="1"/>
        <v>13</v>
      </c>
      <c r="B22" s="44" t="s">
        <v>24</v>
      </c>
      <c r="C22" s="24" t="s">
        <v>29</v>
      </c>
      <c r="D22" s="25">
        <v>18</v>
      </c>
      <c r="E22" s="25"/>
      <c r="F22" s="84">
        <f t="shared" si="0"/>
        <v>0</v>
      </c>
      <c r="G22" s="42"/>
    </row>
    <row r="23" spans="1:8" s="5" customFormat="1" ht="38.25" x14ac:dyDescent="0.2">
      <c r="A23" s="43">
        <f t="shared" si="1"/>
        <v>14</v>
      </c>
      <c r="B23" s="44" t="s">
        <v>36</v>
      </c>
      <c r="C23" s="24" t="s">
        <v>28</v>
      </c>
      <c r="D23" s="25">
        <v>4.5</v>
      </c>
      <c r="E23" s="25"/>
      <c r="F23" s="84">
        <f t="shared" si="0"/>
        <v>0</v>
      </c>
      <c r="G23" s="42"/>
    </row>
    <row r="24" spans="1:8" s="5" customFormat="1" ht="51" x14ac:dyDescent="0.2">
      <c r="A24" s="43">
        <f t="shared" si="1"/>
        <v>15</v>
      </c>
      <c r="B24" s="44" t="s">
        <v>37</v>
      </c>
      <c r="C24" s="24" t="s">
        <v>28</v>
      </c>
      <c r="D24" s="25">
        <v>18</v>
      </c>
      <c r="E24" s="25"/>
      <c r="F24" s="84">
        <f t="shared" si="0"/>
        <v>0</v>
      </c>
      <c r="G24" s="42"/>
      <c r="H24" s="8"/>
    </row>
    <row r="25" spans="1:8" s="5" customFormat="1" ht="51" x14ac:dyDescent="0.2">
      <c r="A25" s="43">
        <f t="shared" si="1"/>
        <v>16</v>
      </c>
      <c r="B25" s="44" t="s">
        <v>38</v>
      </c>
      <c r="C25" s="24" t="s">
        <v>28</v>
      </c>
      <c r="D25" s="25">
        <v>6</v>
      </c>
      <c r="E25" s="25"/>
      <c r="F25" s="84">
        <f t="shared" si="0"/>
        <v>0</v>
      </c>
      <c r="G25" s="42"/>
    </row>
    <row r="26" spans="1:8" s="5" customFormat="1" ht="25.5" x14ac:dyDescent="0.2">
      <c r="A26" s="43">
        <f t="shared" si="1"/>
        <v>17</v>
      </c>
      <c r="B26" s="44" t="s">
        <v>39</v>
      </c>
      <c r="C26" s="24" t="s">
        <v>40</v>
      </c>
      <c r="D26" s="25">
        <v>3900</v>
      </c>
      <c r="E26" s="25"/>
      <c r="F26" s="84">
        <f t="shared" si="0"/>
        <v>0</v>
      </c>
      <c r="G26" s="42"/>
    </row>
    <row r="27" spans="1:8" s="5" customFormat="1" ht="25.5" x14ac:dyDescent="0.2">
      <c r="A27" s="43">
        <f t="shared" si="1"/>
        <v>18</v>
      </c>
      <c r="B27" s="44" t="s">
        <v>41</v>
      </c>
      <c r="C27" s="24" t="s">
        <v>29</v>
      </c>
      <c r="D27" s="25">
        <v>45</v>
      </c>
      <c r="E27" s="25"/>
      <c r="F27" s="84">
        <f t="shared" si="0"/>
        <v>0</v>
      </c>
      <c r="G27" s="42"/>
    </row>
    <row r="28" spans="1:8" s="5" customFormat="1" ht="25.5" x14ac:dyDescent="0.2">
      <c r="A28" s="43">
        <f t="shared" si="1"/>
        <v>19</v>
      </c>
      <c r="B28" s="44" t="s">
        <v>42</v>
      </c>
      <c r="C28" s="24" t="s">
        <v>29</v>
      </c>
      <c r="D28" s="25">
        <v>15</v>
      </c>
      <c r="E28" s="25"/>
      <c r="F28" s="84">
        <f t="shared" si="0"/>
        <v>0</v>
      </c>
      <c r="G28" s="42"/>
    </row>
    <row r="29" spans="1:8" s="5" customFormat="1" ht="25.5" x14ac:dyDescent="0.2">
      <c r="A29" s="43">
        <f t="shared" si="1"/>
        <v>20</v>
      </c>
      <c r="B29" s="44" t="s">
        <v>43</v>
      </c>
      <c r="C29" s="24" t="s">
        <v>29</v>
      </c>
      <c r="D29" s="25">
        <v>60</v>
      </c>
      <c r="E29" s="25"/>
      <c r="F29" s="84">
        <f t="shared" si="0"/>
        <v>0</v>
      </c>
      <c r="G29" s="42"/>
    </row>
    <row r="30" spans="1:8" s="5" customFormat="1" x14ac:dyDescent="0.2">
      <c r="A30" s="43">
        <f t="shared" si="1"/>
        <v>21</v>
      </c>
      <c r="B30" s="44" t="s">
        <v>44</v>
      </c>
      <c r="C30" s="24" t="s">
        <v>29</v>
      </c>
      <c r="D30" s="25">
        <v>15</v>
      </c>
      <c r="E30" s="25"/>
      <c r="F30" s="84">
        <f t="shared" si="0"/>
        <v>0</v>
      </c>
      <c r="G30" s="42"/>
    </row>
    <row r="31" spans="1:8" s="5" customFormat="1" x14ac:dyDescent="0.2">
      <c r="A31" s="43">
        <f t="shared" si="1"/>
        <v>22</v>
      </c>
      <c r="B31" s="44" t="s">
        <v>45</v>
      </c>
      <c r="C31" s="24" t="s">
        <v>34</v>
      </c>
      <c r="D31" s="25">
        <v>21</v>
      </c>
      <c r="E31" s="25"/>
      <c r="F31" s="84">
        <f t="shared" si="0"/>
        <v>0</v>
      </c>
      <c r="G31" s="42"/>
    </row>
    <row r="32" spans="1:8" s="5" customFormat="1" ht="25.5" x14ac:dyDescent="0.2">
      <c r="A32" s="43">
        <f t="shared" si="1"/>
        <v>23</v>
      </c>
      <c r="B32" s="44" t="s">
        <v>46</v>
      </c>
      <c r="C32" s="24" t="s">
        <v>28</v>
      </c>
      <c r="D32" s="25">
        <v>12</v>
      </c>
      <c r="E32" s="25"/>
      <c r="F32" s="84">
        <f t="shared" si="0"/>
        <v>0</v>
      </c>
      <c r="G32" s="42"/>
    </row>
    <row r="33" spans="1:8" s="5" customFormat="1" x14ac:dyDescent="0.2">
      <c r="A33" s="43">
        <f t="shared" si="1"/>
        <v>24</v>
      </c>
      <c r="B33" s="50" t="s">
        <v>71</v>
      </c>
      <c r="C33" s="24" t="s">
        <v>5</v>
      </c>
      <c r="D33" s="25">
        <v>1</v>
      </c>
      <c r="E33" s="25"/>
      <c r="F33" s="84">
        <f t="shared" si="0"/>
        <v>0</v>
      </c>
      <c r="G33" s="42"/>
    </row>
    <row r="34" spans="1:8" s="5" customFormat="1" x14ac:dyDescent="0.2">
      <c r="A34" s="43">
        <f t="shared" si="1"/>
        <v>25</v>
      </c>
      <c r="B34" s="50" t="s">
        <v>70</v>
      </c>
      <c r="C34" s="24" t="s">
        <v>5</v>
      </c>
      <c r="D34" s="25">
        <v>1</v>
      </c>
      <c r="E34" s="25"/>
      <c r="F34" s="84">
        <f t="shared" si="0"/>
        <v>0</v>
      </c>
      <c r="G34" s="42"/>
    </row>
    <row r="35" spans="1:8" s="5" customFormat="1" ht="38.25" x14ac:dyDescent="0.2">
      <c r="A35" s="43">
        <f t="shared" si="1"/>
        <v>26</v>
      </c>
      <c r="B35" s="50" t="s">
        <v>72</v>
      </c>
      <c r="C35" s="24" t="s">
        <v>5</v>
      </c>
      <c r="D35" s="25">
        <v>1</v>
      </c>
      <c r="E35" s="25"/>
      <c r="F35" s="84">
        <f t="shared" si="0"/>
        <v>0</v>
      </c>
      <c r="G35" s="42"/>
    </row>
    <row r="36" spans="1:8" s="9" customFormat="1" x14ac:dyDescent="0.2">
      <c r="A36" s="51">
        <f t="shared" si="1"/>
        <v>27</v>
      </c>
      <c r="B36" s="52" t="s">
        <v>47</v>
      </c>
      <c r="C36" s="27" t="s">
        <v>5</v>
      </c>
      <c r="D36" s="28">
        <v>1</v>
      </c>
      <c r="E36" s="28"/>
      <c r="F36" s="84">
        <f t="shared" si="0"/>
        <v>0</v>
      </c>
      <c r="G36" s="53"/>
      <c r="H36" s="10"/>
    </row>
    <row r="37" spans="1:8" s="9" customFormat="1" x14ac:dyDescent="0.2">
      <c r="A37" s="51">
        <f t="shared" si="1"/>
        <v>28</v>
      </c>
      <c r="B37" s="52" t="s">
        <v>26</v>
      </c>
      <c r="C37" s="27" t="s">
        <v>5</v>
      </c>
      <c r="D37" s="28">
        <v>1</v>
      </c>
      <c r="E37" s="28"/>
      <c r="F37" s="84">
        <f t="shared" si="0"/>
        <v>0</v>
      </c>
      <c r="G37" s="53"/>
      <c r="H37" s="10"/>
    </row>
    <row r="38" spans="1:8" s="5" customFormat="1" ht="25.5" x14ac:dyDescent="0.2">
      <c r="A38" s="43">
        <f t="shared" si="1"/>
        <v>29</v>
      </c>
      <c r="B38" s="44" t="s">
        <v>25</v>
      </c>
      <c r="C38" s="24" t="s">
        <v>34</v>
      </c>
      <c r="D38" s="25">
        <v>6</v>
      </c>
      <c r="E38" s="25"/>
      <c r="F38" s="84">
        <f t="shared" si="0"/>
        <v>0</v>
      </c>
      <c r="G38" s="42"/>
    </row>
    <row r="39" spans="1:8" s="9" customFormat="1" ht="32.450000000000003" customHeight="1" x14ac:dyDescent="0.2">
      <c r="A39" s="51">
        <f t="shared" si="1"/>
        <v>30</v>
      </c>
      <c r="B39" s="52" t="s">
        <v>48</v>
      </c>
      <c r="C39" s="27" t="s">
        <v>5</v>
      </c>
      <c r="D39" s="28">
        <v>2</v>
      </c>
      <c r="E39" s="28"/>
      <c r="F39" s="84">
        <f t="shared" si="0"/>
        <v>0</v>
      </c>
      <c r="G39" s="53"/>
    </row>
    <row r="40" spans="1:8" s="5" customFormat="1" x14ac:dyDescent="0.2">
      <c r="A40" s="43">
        <f t="shared" si="1"/>
        <v>31</v>
      </c>
      <c r="B40" s="44" t="s">
        <v>79</v>
      </c>
      <c r="C40" s="24" t="s">
        <v>49</v>
      </c>
      <c r="D40" s="25">
        <v>1</v>
      </c>
      <c r="E40" s="25"/>
      <c r="F40" s="84">
        <f t="shared" si="0"/>
        <v>0</v>
      </c>
      <c r="G40" s="42"/>
    </row>
    <row r="41" spans="1:8" s="5" customFormat="1" x14ac:dyDescent="0.2">
      <c r="A41" s="43">
        <f t="shared" si="1"/>
        <v>32</v>
      </c>
      <c r="B41" s="44" t="s">
        <v>12</v>
      </c>
      <c r="C41" s="24" t="s">
        <v>49</v>
      </c>
      <c r="D41" s="25">
        <v>1</v>
      </c>
      <c r="E41" s="25"/>
      <c r="F41" s="84">
        <f t="shared" si="0"/>
        <v>0</v>
      </c>
      <c r="G41" s="42"/>
    </row>
    <row r="42" spans="1:8" s="5" customFormat="1" ht="25.5" x14ac:dyDescent="0.2">
      <c r="A42" s="43">
        <f t="shared" si="1"/>
        <v>33</v>
      </c>
      <c r="B42" s="44" t="s">
        <v>50</v>
      </c>
      <c r="C42" s="24" t="s">
        <v>29</v>
      </c>
      <c r="D42" s="25">
        <v>1</v>
      </c>
      <c r="E42" s="25"/>
      <c r="F42" s="84">
        <f t="shared" si="0"/>
        <v>0</v>
      </c>
      <c r="G42" s="42"/>
    </row>
    <row r="43" spans="1:8" s="5" customFormat="1" ht="25.5" x14ac:dyDescent="0.2">
      <c r="A43" s="43">
        <f t="shared" si="1"/>
        <v>34</v>
      </c>
      <c r="B43" s="44" t="s">
        <v>51</v>
      </c>
      <c r="C43" s="24" t="s">
        <v>34</v>
      </c>
      <c r="D43" s="25">
        <v>10</v>
      </c>
      <c r="E43" s="25"/>
      <c r="F43" s="84">
        <f t="shared" si="0"/>
        <v>0</v>
      </c>
      <c r="G43" s="42"/>
    </row>
    <row r="44" spans="1:8" s="9" customFormat="1" ht="25.5" x14ac:dyDescent="0.2">
      <c r="A44" s="51">
        <f t="shared" si="1"/>
        <v>35</v>
      </c>
      <c r="B44" s="52" t="s">
        <v>52</v>
      </c>
      <c r="C44" s="27" t="s">
        <v>5</v>
      </c>
      <c r="D44" s="28">
        <v>4</v>
      </c>
      <c r="E44" s="28"/>
      <c r="F44" s="84">
        <f t="shared" si="0"/>
        <v>0</v>
      </c>
      <c r="G44" s="53"/>
      <c r="H44" s="10"/>
    </row>
    <row r="45" spans="1:8" s="5" customFormat="1" x14ac:dyDescent="0.2">
      <c r="A45" s="43">
        <f t="shared" si="1"/>
        <v>36</v>
      </c>
      <c r="B45" s="44" t="s">
        <v>53</v>
      </c>
      <c r="C45" s="24" t="s">
        <v>29</v>
      </c>
      <c r="D45" s="25">
        <v>60</v>
      </c>
      <c r="E45" s="25"/>
      <c r="F45" s="84">
        <f t="shared" si="0"/>
        <v>0</v>
      </c>
      <c r="G45" s="42"/>
    </row>
    <row r="46" spans="1:8" s="5" customFormat="1" x14ac:dyDescent="0.2">
      <c r="A46" s="43">
        <f t="shared" si="1"/>
        <v>37</v>
      </c>
      <c r="B46" s="44" t="s">
        <v>54</v>
      </c>
      <c r="C46" s="24" t="s">
        <v>29</v>
      </c>
      <c r="D46" s="25">
        <v>18</v>
      </c>
      <c r="E46" s="25"/>
      <c r="F46" s="84">
        <f t="shared" si="0"/>
        <v>0</v>
      </c>
      <c r="G46" s="42"/>
    </row>
    <row r="47" spans="1:8" s="9" customFormat="1" ht="25.5" x14ac:dyDescent="0.2">
      <c r="A47" s="51">
        <f t="shared" si="1"/>
        <v>38</v>
      </c>
      <c r="B47" s="52" t="s">
        <v>55</v>
      </c>
      <c r="C47" s="27" t="s">
        <v>29</v>
      </c>
      <c r="D47" s="28">
        <v>14</v>
      </c>
      <c r="E47" s="28"/>
      <c r="F47" s="84">
        <f t="shared" si="0"/>
        <v>0</v>
      </c>
      <c r="G47" s="53"/>
      <c r="H47" s="10"/>
    </row>
    <row r="48" spans="1:8" s="9" customFormat="1" x14ac:dyDescent="0.2">
      <c r="A48" s="51">
        <f t="shared" si="1"/>
        <v>39</v>
      </c>
      <c r="B48" s="52" t="s">
        <v>56</v>
      </c>
      <c r="C48" s="27" t="s">
        <v>34</v>
      </c>
      <c r="D48" s="28">
        <v>18</v>
      </c>
      <c r="E48" s="28"/>
      <c r="F48" s="84">
        <f t="shared" si="0"/>
        <v>0</v>
      </c>
      <c r="G48" s="53"/>
    </row>
    <row r="49" spans="1:8" s="9" customFormat="1" x14ac:dyDescent="0.2">
      <c r="A49" s="51">
        <f>+A48+1</f>
        <v>40</v>
      </c>
      <c r="B49" s="52" t="s">
        <v>13</v>
      </c>
      <c r="C49" s="27" t="s">
        <v>34</v>
      </c>
      <c r="D49" s="28">
        <v>60</v>
      </c>
      <c r="E49" s="28"/>
      <c r="F49" s="84">
        <f t="shared" si="0"/>
        <v>0</v>
      </c>
      <c r="G49" s="53"/>
      <c r="H49" s="10"/>
    </row>
    <row r="50" spans="1:8" s="5" customFormat="1" ht="25.5" x14ac:dyDescent="0.2">
      <c r="A50" s="51">
        <f t="shared" ref="A50:A51" si="2">+A49+1</f>
        <v>41</v>
      </c>
      <c r="B50" s="44" t="s">
        <v>94</v>
      </c>
      <c r="C50" s="24" t="s">
        <v>5</v>
      </c>
      <c r="D50" s="25">
        <v>1</v>
      </c>
      <c r="E50" s="25"/>
      <c r="F50" s="84">
        <f t="shared" si="0"/>
        <v>0</v>
      </c>
      <c r="G50" s="42"/>
    </row>
    <row r="51" spans="1:8" s="5" customFormat="1" ht="25.5" x14ac:dyDescent="0.2">
      <c r="A51" s="51">
        <f t="shared" si="2"/>
        <v>42</v>
      </c>
      <c r="B51" s="44" t="s">
        <v>57</v>
      </c>
      <c r="C51" s="24" t="s">
        <v>34</v>
      </c>
      <c r="D51" s="25">
        <v>20</v>
      </c>
      <c r="E51" s="25"/>
      <c r="F51" s="84">
        <f t="shared" si="0"/>
        <v>0</v>
      </c>
      <c r="G51" s="42"/>
    </row>
    <row r="52" spans="1:8" s="5" customFormat="1" x14ac:dyDescent="0.2">
      <c r="A52" s="43">
        <f t="shared" si="1"/>
        <v>43</v>
      </c>
      <c r="B52" s="44" t="s">
        <v>58</v>
      </c>
      <c r="C52" s="24" t="s">
        <v>49</v>
      </c>
      <c r="D52" s="25">
        <v>1</v>
      </c>
      <c r="E52" s="25"/>
      <c r="F52" s="84">
        <f t="shared" si="0"/>
        <v>0</v>
      </c>
      <c r="G52" s="42"/>
    </row>
    <row r="53" spans="1:8" s="5" customFormat="1" ht="25.15" customHeight="1" x14ac:dyDescent="0.2">
      <c r="A53" s="96" t="s">
        <v>74</v>
      </c>
      <c r="B53" s="97"/>
      <c r="C53" s="97"/>
      <c r="D53" s="97"/>
      <c r="E53" s="97"/>
      <c r="F53" s="84">
        <f>SUM(F12:F52)</f>
        <v>0</v>
      </c>
      <c r="G53" s="42"/>
    </row>
    <row r="54" spans="1:8" s="5" customFormat="1" ht="21.6" customHeight="1" x14ac:dyDescent="0.2">
      <c r="A54" s="99" t="s">
        <v>75</v>
      </c>
      <c r="B54" s="100"/>
      <c r="C54" s="100"/>
      <c r="D54" s="100"/>
      <c r="E54" s="100"/>
      <c r="F54" s="101"/>
      <c r="G54" s="42"/>
    </row>
    <row r="55" spans="1:8" s="5" customFormat="1" ht="42.6" customHeight="1" x14ac:dyDescent="0.2">
      <c r="A55" s="43">
        <v>44</v>
      </c>
      <c r="B55" s="44" t="s">
        <v>18</v>
      </c>
      <c r="C55" s="24" t="s">
        <v>5</v>
      </c>
      <c r="D55" s="17">
        <v>1</v>
      </c>
      <c r="E55" s="25"/>
      <c r="F55" s="84">
        <f>+E55*D55</f>
        <v>0</v>
      </c>
      <c r="G55" s="42"/>
    </row>
    <row r="56" spans="1:8" s="5" customFormat="1" ht="25.5" customHeight="1" x14ac:dyDescent="0.2">
      <c r="A56" s="43">
        <f>+A55+1</f>
        <v>45</v>
      </c>
      <c r="B56" s="44" t="s">
        <v>59</v>
      </c>
      <c r="C56" s="24" t="s">
        <v>5</v>
      </c>
      <c r="D56" s="20">
        <v>1</v>
      </c>
      <c r="E56" s="25"/>
      <c r="F56" s="84">
        <f t="shared" ref="F56:F65" si="3">+E56*D56</f>
        <v>0</v>
      </c>
      <c r="G56" s="42"/>
    </row>
    <row r="57" spans="1:8" s="5" customFormat="1" ht="38.25" customHeight="1" x14ac:dyDescent="0.2">
      <c r="A57" s="43">
        <f t="shared" ref="A57:A65" si="4">+A56+1</f>
        <v>46</v>
      </c>
      <c r="B57" s="44" t="s">
        <v>21</v>
      </c>
      <c r="C57" s="24" t="s">
        <v>5</v>
      </c>
      <c r="D57" s="17">
        <v>2</v>
      </c>
      <c r="E57" s="25"/>
      <c r="F57" s="84">
        <f t="shared" si="3"/>
        <v>0</v>
      </c>
      <c r="G57" s="42"/>
    </row>
    <row r="58" spans="1:8" s="5" customFormat="1" ht="51" customHeight="1" x14ac:dyDescent="0.2">
      <c r="A58" s="43">
        <f t="shared" si="4"/>
        <v>47</v>
      </c>
      <c r="B58" s="44" t="s">
        <v>60</v>
      </c>
      <c r="C58" s="24" t="s">
        <v>5</v>
      </c>
      <c r="D58" s="20">
        <v>1</v>
      </c>
      <c r="E58" s="25"/>
      <c r="F58" s="84">
        <f t="shared" si="3"/>
        <v>0</v>
      </c>
      <c r="G58" s="42"/>
    </row>
    <row r="59" spans="1:8" s="5" customFormat="1" ht="51" customHeight="1" x14ac:dyDescent="0.2">
      <c r="A59" s="43">
        <f t="shared" si="4"/>
        <v>48</v>
      </c>
      <c r="B59" s="44" t="s">
        <v>61</v>
      </c>
      <c r="C59" s="24" t="s">
        <v>5</v>
      </c>
      <c r="D59" s="17">
        <v>1</v>
      </c>
      <c r="E59" s="28"/>
      <c r="F59" s="84">
        <f t="shared" si="3"/>
        <v>0</v>
      </c>
      <c r="G59" s="42"/>
      <c r="H59" s="1"/>
    </row>
    <row r="60" spans="1:8" s="5" customFormat="1" ht="38.25" customHeight="1" x14ac:dyDescent="0.2">
      <c r="A60" s="43">
        <f t="shared" si="4"/>
        <v>49</v>
      </c>
      <c r="B60" s="44" t="s">
        <v>62</v>
      </c>
      <c r="C60" s="24" t="s">
        <v>5</v>
      </c>
      <c r="D60" s="20">
        <v>1</v>
      </c>
      <c r="E60" s="28"/>
      <c r="F60" s="84">
        <f t="shared" si="3"/>
        <v>0</v>
      </c>
      <c r="G60" s="42"/>
      <c r="H60" s="1"/>
    </row>
    <row r="61" spans="1:8" s="5" customFormat="1" ht="38.25" customHeight="1" x14ac:dyDescent="0.2">
      <c r="A61" s="43">
        <f t="shared" si="4"/>
        <v>50</v>
      </c>
      <c r="B61" s="44" t="s">
        <v>63</v>
      </c>
      <c r="C61" s="24" t="s">
        <v>5</v>
      </c>
      <c r="D61" s="17">
        <v>1</v>
      </c>
      <c r="E61" s="28"/>
      <c r="F61" s="84">
        <f t="shared" si="3"/>
        <v>0</v>
      </c>
      <c r="G61" s="42"/>
      <c r="H61" s="1"/>
    </row>
    <row r="62" spans="1:8" s="5" customFormat="1" ht="38.25" customHeight="1" x14ac:dyDescent="0.2">
      <c r="A62" s="43">
        <f t="shared" si="4"/>
        <v>51</v>
      </c>
      <c r="B62" s="44" t="s">
        <v>64</v>
      </c>
      <c r="C62" s="24" t="s">
        <v>5</v>
      </c>
      <c r="D62" s="20">
        <v>1</v>
      </c>
      <c r="E62" s="25"/>
      <c r="F62" s="84">
        <f t="shared" si="3"/>
        <v>0</v>
      </c>
      <c r="G62" s="42"/>
    </row>
    <row r="63" spans="1:8" s="5" customFormat="1" ht="38.25" customHeight="1" x14ac:dyDescent="0.2">
      <c r="A63" s="43">
        <f t="shared" si="4"/>
        <v>52</v>
      </c>
      <c r="B63" s="44" t="s">
        <v>65</v>
      </c>
      <c r="C63" s="24" t="s">
        <v>5</v>
      </c>
      <c r="D63" s="17">
        <v>2</v>
      </c>
      <c r="E63" s="25"/>
      <c r="F63" s="84">
        <f t="shared" si="3"/>
        <v>0</v>
      </c>
      <c r="G63" s="42"/>
    </row>
    <row r="64" spans="1:8" s="5" customFormat="1" ht="38.25" customHeight="1" x14ac:dyDescent="0.2">
      <c r="A64" s="43">
        <f t="shared" si="4"/>
        <v>53</v>
      </c>
      <c r="B64" s="44" t="s">
        <v>66</v>
      </c>
      <c r="C64" s="24" t="s">
        <v>5</v>
      </c>
      <c r="D64" s="20">
        <v>1</v>
      </c>
      <c r="E64" s="25"/>
      <c r="F64" s="84">
        <f t="shared" si="3"/>
        <v>0</v>
      </c>
      <c r="G64" s="42"/>
    </row>
    <row r="65" spans="1:8" s="5" customFormat="1" ht="38.25" customHeight="1" x14ac:dyDescent="0.2">
      <c r="A65" s="43">
        <f t="shared" si="4"/>
        <v>54</v>
      </c>
      <c r="B65" s="50" t="s">
        <v>78</v>
      </c>
      <c r="C65" s="24" t="s">
        <v>5</v>
      </c>
      <c r="D65" s="17">
        <v>1</v>
      </c>
      <c r="E65" s="25"/>
      <c r="F65" s="84">
        <f t="shared" si="3"/>
        <v>0</v>
      </c>
      <c r="G65" s="42"/>
    </row>
    <row r="66" spans="1:8" s="5" customFormat="1" ht="38.25" customHeight="1" x14ac:dyDescent="0.2">
      <c r="A66" s="99" t="s">
        <v>76</v>
      </c>
      <c r="B66" s="100"/>
      <c r="C66" s="100"/>
      <c r="D66" s="100"/>
      <c r="E66" s="100"/>
      <c r="F66" s="84">
        <f>SUM(F55:F65)</f>
        <v>0</v>
      </c>
      <c r="G66" s="42"/>
    </row>
    <row r="67" spans="1:8" s="5" customFormat="1" ht="15.75" customHeight="1" x14ac:dyDescent="0.2">
      <c r="A67" s="99" t="s">
        <v>67</v>
      </c>
      <c r="B67" s="100"/>
      <c r="C67" s="100"/>
      <c r="D67" s="100"/>
      <c r="E67" s="100"/>
      <c r="F67" s="101"/>
      <c r="G67" s="42"/>
    </row>
    <row r="68" spans="1:8" s="5" customFormat="1" ht="25.5" customHeight="1" x14ac:dyDescent="0.2">
      <c r="A68" s="43">
        <f>+A65+1</f>
        <v>55</v>
      </c>
      <c r="B68" s="44" t="s">
        <v>19</v>
      </c>
      <c r="C68" s="24" t="s">
        <v>5</v>
      </c>
      <c r="D68" s="17">
        <v>1</v>
      </c>
      <c r="E68" s="25"/>
      <c r="F68" s="84">
        <f>+E68*D68</f>
        <v>0</v>
      </c>
      <c r="G68" s="42"/>
    </row>
    <row r="69" spans="1:8" s="5" customFormat="1" ht="38.25" customHeight="1" x14ac:dyDescent="0.2">
      <c r="A69" s="43">
        <f>+A68+1</f>
        <v>56</v>
      </c>
      <c r="B69" s="44" t="s">
        <v>21</v>
      </c>
      <c r="C69" s="24" t="s">
        <v>5</v>
      </c>
      <c r="D69" s="20">
        <v>4</v>
      </c>
      <c r="E69" s="28"/>
      <c r="F69" s="84">
        <f t="shared" ref="F69:F80" si="5">+E69*D69</f>
        <v>0</v>
      </c>
      <c r="G69" s="42"/>
      <c r="H69" s="1"/>
    </row>
    <row r="70" spans="1:8" s="5" customFormat="1" ht="38.25" customHeight="1" x14ac:dyDescent="0.2">
      <c r="A70" s="43">
        <f t="shared" ref="A70:A80" si="6">+A69+1</f>
        <v>57</v>
      </c>
      <c r="B70" s="44" t="s">
        <v>64</v>
      </c>
      <c r="C70" s="24" t="s">
        <v>5</v>
      </c>
      <c r="D70" s="17">
        <v>3</v>
      </c>
      <c r="E70" s="28"/>
      <c r="F70" s="84">
        <f t="shared" si="5"/>
        <v>0</v>
      </c>
      <c r="G70" s="42"/>
      <c r="H70" s="1"/>
    </row>
    <row r="71" spans="1:8" s="5" customFormat="1" ht="38.25" customHeight="1" x14ac:dyDescent="0.2">
      <c r="A71" s="43">
        <f t="shared" si="6"/>
        <v>58</v>
      </c>
      <c r="B71" s="44" t="s">
        <v>63</v>
      </c>
      <c r="C71" s="24" t="s">
        <v>5</v>
      </c>
      <c r="D71" s="20">
        <v>3</v>
      </c>
      <c r="E71" s="28"/>
      <c r="F71" s="84">
        <f t="shared" si="5"/>
        <v>0</v>
      </c>
      <c r="G71" s="42"/>
      <c r="H71" s="1"/>
    </row>
    <row r="72" spans="1:8" s="5" customFormat="1" ht="38.25" customHeight="1" x14ac:dyDescent="0.2">
      <c r="A72" s="43">
        <f t="shared" si="6"/>
        <v>59</v>
      </c>
      <c r="B72" s="44" t="s">
        <v>68</v>
      </c>
      <c r="C72" s="24" t="s">
        <v>5</v>
      </c>
      <c r="D72" s="17">
        <v>1</v>
      </c>
      <c r="E72" s="28"/>
      <c r="F72" s="84">
        <f t="shared" si="5"/>
        <v>0</v>
      </c>
      <c r="G72" s="42"/>
      <c r="H72" s="1"/>
    </row>
    <row r="73" spans="1:8" s="5" customFormat="1" ht="51" customHeight="1" x14ac:dyDescent="0.2">
      <c r="A73" s="43">
        <f t="shared" si="6"/>
        <v>60</v>
      </c>
      <c r="B73" s="44" t="s">
        <v>88</v>
      </c>
      <c r="C73" s="54" t="s">
        <v>5</v>
      </c>
      <c r="D73" s="20">
        <v>1</v>
      </c>
      <c r="E73" s="25"/>
      <c r="F73" s="84">
        <f t="shared" si="5"/>
        <v>0</v>
      </c>
      <c r="G73" s="42"/>
    </row>
    <row r="74" spans="1:8" s="5" customFormat="1" ht="38.25" customHeight="1" x14ac:dyDescent="0.2">
      <c r="A74" s="43">
        <f>+A73+1</f>
        <v>61</v>
      </c>
      <c r="B74" s="44" t="s">
        <v>89</v>
      </c>
      <c r="C74" s="24" t="s">
        <v>5</v>
      </c>
      <c r="D74" s="17">
        <v>1</v>
      </c>
      <c r="E74" s="28"/>
      <c r="F74" s="84">
        <f t="shared" si="5"/>
        <v>0</v>
      </c>
      <c r="G74" s="42"/>
      <c r="H74" s="1"/>
    </row>
    <row r="75" spans="1:8" s="5" customFormat="1" ht="32.25" customHeight="1" x14ac:dyDescent="0.2">
      <c r="A75" s="43">
        <f t="shared" si="6"/>
        <v>62</v>
      </c>
      <c r="B75" s="44" t="s">
        <v>20</v>
      </c>
      <c r="C75" s="24" t="s">
        <v>5</v>
      </c>
      <c r="D75" s="20">
        <v>1</v>
      </c>
      <c r="E75" s="28"/>
      <c r="F75" s="84">
        <f t="shared" si="5"/>
        <v>0</v>
      </c>
      <c r="G75" s="42"/>
      <c r="H75" s="1"/>
    </row>
    <row r="76" spans="1:8" s="5" customFormat="1" ht="50.25" customHeight="1" x14ac:dyDescent="0.2">
      <c r="A76" s="43">
        <f t="shared" si="6"/>
        <v>63</v>
      </c>
      <c r="B76" s="44" t="s">
        <v>62</v>
      </c>
      <c r="C76" s="24" t="s">
        <v>5</v>
      </c>
      <c r="D76" s="17">
        <v>1</v>
      </c>
      <c r="E76" s="25"/>
      <c r="F76" s="84">
        <f t="shared" si="5"/>
        <v>0</v>
      </c>
      <c r="G76" s="42"/>
    </row>
    <row r="77" spans="1:8" s="5" customFormat="1" ht="54" customHeight="1" x14ac:dyDescent="0.2">
      <c r="A77" s="43">
        <f t="shared" si="6"/>
        <v>64</v>
      </c>
      <c r="B77" s="44" t="s">
        <v>65</v>
      </c>
      <c r="C77" s="24" t="s">
        <v>5</v>
      </c>
      <c r="D77" s="20">
        <v>2</v>
      </c>
      <c r="E77" s="25"/>
      <c r="F77" s="84">
        <f t="shared" si="5"/>
        <v>0</v>
      </c>
      <c r="G77" s="42"/>
    </row>
    <row r="78" spans="1:8" s="5" customFormat="1" ht="72.75" customHeight="1" x14ac:dyDescent="0.2">
      <c r="A78" s="43">
        <f t="shared" si="6"/>
        <v>65</v>
      </c>
      <c r="B78" s="44" t="s">
        <v>61</v>
      </c>
      <c r="C78" s="24" t="s">
        <v>5</v>
      </c>
      <c r="D78" s="17">
        <v>1</v>
      </c>
      <c r="E78" s="28"/>
      <c r="F78" s="84">
        <f t="shared" si="5"/>
        <v>0</v>
      </c>
      <c r="G78" s="42"/>
      <c r="H78" s="1"/>
    </row>
    <row r="79" spans="1:8" s="5" customFormat="1" ht="48.75" customHeight="1" x14ac:dyDescent="0.2">
      <c r="A79" s="43">
        <f t="shared" si="6"/>
        <v>66</v>
      </c>
      <c r="B79" s="44" t="s">
        <v>66</v>
      </c>
      <c r="C79" s="24" t="s">
        <v>5</v>
      </c>
      <c r="D79" s="17">
        <v>1</v>
      </c>
      <c r="E79" s="28"/>
      <c r="F79" s="84">
        <f t="shared" si="5"/>
        <v>0</v>
      </c>
      <c r="G79" s="42"/>
      <c r="H79" s="1"/>
    </row>
    <row r="80" spans="1:8" s="5" customFormat="1" ht="52.5" customHeight="1" x14ac:dyDescent="0.2">
      <c r="A80" s="43">
        <f t="shared" si="6"/>
        <v>67</v>
      </c>
      <c r="B80" s="44" t="s">
        <v>22</v>
      </c>
      <c r="C80" s="24" t="s">
        <v>5</v>
      </c>
      <c r="D80" s="20">
        <v>1</v>
      </c>
      <c r="E80" s="25"/>
      <c r="F80" s="84">
        <f t="shared" si="5"/>
        <v>0</v>
      </c>
      <c r="G80" s="42"/>
    </row>
    <row r="81" spans="1:7" s="5" customFormat="1" ht="26.25" customHeight="1" x14ac:dyDescent="0.2">
      <c r="A81" s="99" t="s">
        <v>77</v>
      </c>
      <c r="B81" s="100"/>
      <c r="C81" s="100"/>
      <c r="D81" s="100"/>
      <c r="E81" s="100"/>
      <c r="F81" s="84">
        <f>SUM(F68:F80)</f>
        <v>0</v>
      </c>
      <c r="G81" s="42"/>
    </row>
    <row r="82" spans="1:7" customFormat="1" ht="18.75" x14ac:dyDescent="0.2">
      <c r="A82" s="92" t="s">
        <v>91</v>
      </c>
      <c r="B82" s="93"/>
      <c r="C82" s="93"/>
      <c r="D82" s="93"/>
      <c r="E82" s="94"/>
      <c r="F82" s="85">
        <f>+F53+F66+F81+F9</f>
        <v>0</v>
      </c>
      <c r="G82" s="39"/>
    </row>
    <row r="83" spans="1:7" customFormat="1" ht="18.75" x14ac:dyDescent="0.2">
      <c r="A83" s="95" t="s">
        <v>80</v>
      </c>
      <c r="B83" s="95"/>
      <c r="C83" s="95"/>
      <c r="D83" s="95"/>
      <c r="E83" s="95"/>
      <c r="F83" s="95"/>
      <c r="G83" s="95"/>
    </row>
    <row r="84" spans="1:7" customFormat="1" ht="38.25" x14ac:dyDescent="0.2">
      <c r="A84" s="43">
        <v>68</v>
      </c>
      <c r="B84" s="55" t="s">
        <v>87</v>
      </c>
      <c r="C84" s="43" t="s">
        <v>73</v>
      </c>
      <c r="D84" s="17">
        <v>72</v>
      </c>
      <c r="E84" s="43"/>
      <c r="F84" s="84">
        <f>+D84*E84</f>
        <v>0</v>
      </c>
      <c r="G84" s="35"/>
    </row>
    <row r="85" spans="1:7" customFormat="1" x14ac:dyDescent="0.2">
      <c r="A85" s="43">
        <f>+A84+1</f>
        <v>69</v>
      </c>
      <c r="B85" s="56" t="s">
        <v>81</v>
      </c>
      <c r="C85" s="43" t="s">
        <v>73</v>
      </c>
      <c r="D85" s="20">
        <v>6</v>
      </c>
      <c r="E85" s="43"/>
      <c r="F85" s="84">
        <f>+D85*E85</f>
        <v>0</v>
      </c>
      <c r="G85" s="35"/>
    </row>
    <row r="86" spans="1:7" customFormat="1" ht="25.5" x14ac:dyDescent="0.2">
      <c r="A86" s="43">
        <f>+A85+1</f>
        <v>70</v>
      </c>
      <c r="B86" s="50" t="s">
        <v>82</v>
      </c>
      <c r="C86" s="57" t="s">
        <v>34</v>
      </c>
      <c r="D86" s="17">
        <v>100</v>
      </c>
      <c r="E86" s="58"/>
      <c r="F86" s="84">
        <f t="shared" ref="F86:F89" si="7">+E86*D86</f>
        <v>0</v>
      </c>
      <c r="G86" s="35"/>
    </row>
    <row r="87" spans="1:7" customFormat="1" x14ac:dyDescent="0.2">
      <c r="A87" s="43">
        <f t="shared" ref="A87:A89" si="8">+A86+1</f>
        <v>71</v>
      </c>
      <c r="B87" s="59" t="s">
        <v>83</v>
      </c>
      <c r="C87" s="57" t="s">
        <v>34</v>
      </c>
      <c r="D87" s="20">
        <v>100</v>
      </c>
      <c r="E87" s="58"/>
      <c r="F87" s="84">
        <f t="shared" si="7"/>
        <v>0</v>
      </c>
      <c r="G87" s="35"/>
    </row>
    <row r="88" spans="1:7" ht="15" customHeight="1" x14ac:dyDescent="0.2">
      <c r="A88" s="43">
        <f t="shared" si="8"/>
        <v>72</v>
      </c>
      <c r="B88" s="59" t="s">
        <v>84</v>
      </c>
      <c r="C88" s="57" t="s">
        <v>34</v>
      </c>
      <c r="D88" s="17">
        <v>100</v>
      </c>
      <c r="E88" s="58"/>
      <c r="F88" s="84">
        <f t="shared" si="7"/>
        <v>0</v>
      </c>
      <c r="G88" s="35"/>
    </row>
    <row r="89" spans="1:7" ht="16.5" customHeight="1" x14ac:dyDescent="0.2">
      <c r="A89" s="43">
        <f t="shared" si="8"/>
        <v>73</v>
      </c>
      <c r="B89" s="59" t="s">
        <v>85</v>
      </c>
      <c r="C89" s="57" t="s">
        <v>34</v>
      </c>
      <c r="D89" s="20">
        <v>100</v>
      </c>
      <c r="E89" s="58"/>
      <c r="F89" s="84">
        <f t="shared" si="7"/>
        <v>0</v>
      </c>
      <c r="G89" s="35"/>
    </row>
    <row r="90" spans="1:7" ht="16.5" customHeight="1" x14ac:dyDescent="0.2">
      <c r="A90" s="92" t="s">
        <v>86</v>
      </c>
      <c r="B90" s="93"/>
      <c r="C90" s="93"/>
      <c r="D90" s="93"/>
      <c r="E90" s="94"/>
      <c r="F90" s="86">
        <f>SUM(F84:F89)</f>
        <v>0</v>
      </c>
      <c r="G90" s="35"/>
    </row>
    <row r="91" spans="1:7" ht="18.75" x14ac:dyDescent="0.2">
      <c r="A91" s="29" t="s">
        <v>69</v>
      </c>
      <c r="B91" s="30"/>
      <c r="C91" s="30"/>
      <c r="D91" s="30"/>
      <c r="E91" s="31"/>
      <c r="F91" s="87">
        <f>+F90+F82</f>
        <v>0</v>
      </c>
      <c r="G91" s="35"/>
    </row>
    <row r="92" spans="1:7" ht="18.75" x14ac:dyDescent="0.2">
      <c r="A92" s="32" t="s">
        <v>14</v>
      </c>
      <c r="B92" s="33"/>
      <c r="C92" s="33"/>
      <c r="D92" s="33"/>
      <c r="E92" s="34"/>
      <c r="F92" s="85">
        <f>F91*0.2</f>
        <v>0</v>
      </c>
      <c r="G92" s="35"/>
    </row>
    <row r="93" spans="1:7" ht="18.75" x14ac:dyDescent="0.2">
      <c r="A93" s="60" t="s">
        <v>15</v>
      </c>
      <c r="B93" s="61"/>
      <c r="C93" s="61"/>
      <c r="D93" s="61"/>
      <c r="E93" s="62"/>
      <c r="F93" s="88">
        <f>F92+F91</f>
        <v>0</v>
      </c>
      <c r="G93" s="35"/>
    </row>
    <row r="94" spans="1:7" ht="15" x14ac:dyDescent="0.2">
      <c r="A94" s="67"/>
      <c r="B94" s="68"/>
      <c r="C94" s="69"/>
      <c r="D94" s="69"/>
      <c r="E94" s="69"/>
      <c r="F94" s="67"/>
      <c r="G94" s="64"/>
    </row>
    <row r="95" spans="1:7" ht="15.75" customHeight="1" x14ac:dyDescent="0.2">
      <c r="A95" s="70"/>
      <c r="B95" s="109" t="s">
        <v>96</v>
      </c>
      <c r="C95" s="109"/>
      <c r="D95" s="109"/>
      <c r="E95" s="109"/>
      <c r="F95" s="71"/>
      <c r="G95" s="64"/>
    </row>
    <row r="96" spans="1:7" ht="15.75" x14ac:dyDescent="0.2">
      <c r="A96" s="72"/>
      <c r="B96" s="73"/>
      <c r="C96" s="74"/>
      <c r="D96" s="74"/>
      <c r="E96" s="74"/>
      <c r="F96" s="75"/>
      <c r="G96" s="64"/>
    </row>
    <row r="97" spans="1:7" ht="19.5" customHeight="1" x14ac:dyDescent="0.2">
      <c r="A97" s="76"/>
      <c r="B97" s="77" t="s">
        <v>97</v>
      </c>
      <c r="C97" s="78"/>
      <c r="D97" s="110" t="s">
        <v>98</v>
      </c>
      <c r="E97" s="109"/>
      <c r="F97" s="111"/>
      <c r="G97" s="64"/>
    </row>
    <row r="98" spans="1:7" ht="15.75" customHeight="1" x14ac:dyDescent="0.2">
      <c r="A98" s="79"/>
      <c r="B98" s="80"/>
      <c r="C98" s="81"/>
      <c r="D98" s="112" t="s">
        <v>99</v>
      </c>
      <c r="E98" s="113"/>
      <c r="F98" s="113"/>
      <c r="G98" s="64"/>
    </row>
    <row r="99" spans="1:7" x14ac:dyDescent="0.2">
      <c r="A99" s="63"/>
      <c r="B99" s="64"/>
      <c r="C99" s="65"/>
      <c r="D99" s="65"/>
      <c r="E99" s="66"/>
      <c r="F99" s="66"/>
      <c r="G99" s="64"/>
    </row>
    <row r="100" spans="1:7" x14ac:dyDescent="0.2">
      <c r="A100" s="63"/>
      <c r="B100" s="64"/>
      <c r="C100" s="65"/>
      <c r="D100" s="65"/>
      <c r="E100" s="66"/>
      <c r="F100" s="66"/>
      <c r="G100" s="64"/>
    </row>
    <row r="101" spans="1:7" x14ac:dyDescent="0.2">
      <c r="A101" s="63"/>
      <c r="B101" s="64"/>
      <c r="C101" s="65"/>
      <c r="D101" s="65"/>
      <c r="E101" s="66"/>
      <c r="F101" s="66"/>
      <c r="G101" s="64"/>
    </row>
    <row r="102" spans="1:7" x14ac:dyDescent="0.2">
      <c r="A102" s="63"/>
      <c r="B102" s="64"/>
      <c r="C102" s="65"/>
      <c r="D102" s="65"/>
      <c r="E102" s="66"/>
      <c r="F102" s="66"/>
      <c r="G102" s="64"/>
    </row>
    <row r="103" spans="1:7" x14ac:dyDescent="0.2">
      <c r="A103" s="63"/>
      <c r="B103" s="64"/>
      <c r="C103" s="65"/>
      <c r="D103" s="65"/>
      <c r="E103" s="66"/>
      <c r="F103" s="66"/>
      <c r="G103" s="64"/>
    </row>
    <row r="104" spans="1:7" x14ac:dyDescent="0.2">
      <c r="A104" s="63"/>
      <c r="B104" s="64"/>
      <c r="C104" s="65"/>
      <c r="D104" s="65"/>
      <c r="E104" s="66"/>
      <c r="F104" s="66"/>
      <c r="G104" s="64"/>
    </row>
    <row r="105" spans="1:7" x14ac:dyDescent="0.2">
      <c r="A105" s="63"/>
      <c r="B105" s="64"/>
      <c r="C105" s="65"/>
      <c r="D105" s="65"/>
      <c r="E105" s="66"/>
      <c r="F105" s="66"/>
      <c r="G105" s="64"/>
    </row>
    <row r="106" spans="1:7" x14ac:dyDescent="0.2">
      <c r="A106" s="63"/>
      <c r="B106" s="64"/>
      <c r="C106" s="65"/>
      <c r="D106" s="65"/>
      <c r="E106" s="66"/>
      <c r="F106" s="66"/>
      <c r="G106" s="64"/>
    </row>
    <row r="107" spans="1:7" x14ac:dyDescent="0.2">
      <c r="A107" s="63"/>
      <c r="B107" s="64"/>
      <c r="C107" s="65"/>
      <c r="D107" s="65"/>
      <c r="E107" s="66"/>
      <c r="F107" s="66"/>
      <c r="G107" s="64"/>
    </row>
    <row r="108" spans="1:7" x14ac:dyDescent="0.2">
      <c r="A108" s="63"/>
      <c r="B108" s="64"/>
      <c r="C108" s="65"/>
      <c r="D108" s="65"/>
      <c r="E108" s="66"/>
      <c r="F108" s="66"/>
      <c r="G108" s="64"/>
    </row>
    <row r="109" spans="1:7" x14ac:dyDescent="0.2">
      <c r="A109" s="63"/>
      <c r="B109" s="64"/>
      <c r="C109" s="65"/>
      <c r="D109" s="65"/>
      <c r="E109" s="66"/>
      <c r="F109" s="66"/>
      <c r="G109" s="64"/>
    </row>
    <row r="110" spans="1:7" x14ac:dyDescent="0.2">
      <c r="A110" s="63"/>
      <c r="B110" s="64"/>
      <c r="C110" s="65"/>
      <c r="D110" s="65"/>
      <c r="E110" s="66"/>
      <c r="F110" s="66"/>
      <c r="G110" s="64"/>
    </row>
    <row r="111" spans="1:7" x14ac:dyDescent="0.2">
      <c r="A111" s="63"/>
      <c r="B111" s="64"/>
      <c r="C111" s="65"/>
      <c r="D111" s="65"/>
      <c r="E111" s="66"/>
      <c r="F111" s="66"/>
      <c r="G111" s="64"/>
    </row>
    <row r="112" spans="1:7" x14ac:dyDescent="0.2">
      <c r="A112" s="63"/>
      <c r="B112" s="64"/>
      <c r="C112" s="65"/>
      <c r="D112" s="65"/>
      <c r="E112" s="66"/>
      <c r="F112" s="66"/>
      <c r="G112" s="64"/>
    </row>
    <row r="113" spans="1:7" x14ac:dyDescent="0.2">
      <c r="A113" s="63"/>
      <c r="B113" s="64"/>
      <c r="C113" s="65"/>
      <c r="D113" s="65"/>
      <c r="E113" s="66"/>
      <c r="F113" s="66"/>
      <c r="G113" s="64"/>
    </row>
    <row r="114" spans="1:7" x14ac:dyDescent="0.2">
      <c r="A114" s="63"/>
      <c r="B114" s="64"/>
      <c r="C114" s="65"/>
      <c r="D114" s="65"/>
      <c r="E114" s="66"/>
      <c r="F114" s="66"/>
      <c r="G114" s="64"/>
    </row>
    <row r="115" spans="1:7" x14ac:dyDescent="0.2">
      <c r="A115" s="63"/>
      <c r="B115" s="64"/>
      <c r="C115" s="65"/>
      <c r="D115" s="65"/>
      <c r="E115" s="66"/>
      <c r="F115" s="66"/>
      <c r="G115" s="64"/>
    </row>
    <row r="116" spans="1:7" x14ac:dyDescent="0.2">
      <c r="A116" s="63"/>
      <c r="B116" s="64"/>
      <c r="C116" s="65"/>
      <c r="D116" s="65"/>
      <c r="E116" s="66"/>
      <c r="F116" s="66"/>
      <c r="G116" s="64"/>
    </row>
    <row r="117" spans="1:7" x14ac:dyDescent="0.2">
      <c r="A117" s="63"/>
      <c r="B117" s="64"/>
      <c r="C117" s="65"/>
      <c r="D117" s="65"/>
      <c r="E117" s="66"/>
      <c r="F117" s="66"/>
      <c r="G117" s="64"/>
    </row>
    <row r="118" spans="1:7" x14ac:dyDescent="0.2">
      <c r="A118" s="63"/>
      <c r="B118" s="64"/>
      <c r="C118" s="65"/>
      <c r="D118" s="65"/>
      <c r="E118" s="66"/>
      <c r="F118" s="66"/>
      <c r="G118" s="64"/>
    </row>
    <row r="119" spans="1:7" x14ac:dyDescent="0.2">
      <c r="A119" s="63"/>
      <c r="B119" s="64"/>
      <c r="C119" s="65"/>
      <c r="D119" s="65"/>
      <c r="E119" s="66"/>
      <c r="F119" s="66"/>
      <c r="G119" s="64"/>
    </row>
    <row r="120" spans="1:7" x14ac:dyDescent="0.2">
      <c r="A120" s="63"/>
      <c r="B120" s="64"/>
      <c r="C120" s="65"/>
      <c r="D120" s="65"/>
      <c r="E120" s="66"/>
      <c r="F120" s="66"/>
      <c r="G120" s="64"/>
    </row>
    <row r="121" spans="1:7" x14ac:dyDescent="0.2">
      <c r="A121" s="63"/>
      <c r="B121" s="64"/>
      <c r="C121" s="65"/>
      <c r="D121" s="65"/>
      <c r="E121" s="66"/>
      <c r="F121" s="66"/>
      <c r="G121" s="64"/>
    </row>
    <row r="122" spans="1:7" x14ac:dyDescent="0.2">
      <c r="A122" s="63"/>
      <c r="B122" s="64"/>
      <c r="C122" s="65"/>
      <c r="D122" s="65"/>
      <c r="E122" s="66"/>
      <c r="F122" s="66"/>
      <c r="G122" s="64"/>
    </row>
    <row r="123" spans="1:7" x14ac:dyDescent="0.2">
      <c r="A123" s="63"/>
      <c r="B123" s="64"/>
      <c r="C123" s="65"/>
      <c r="D123" s="65"/>
      <c r="E123" s="66"/>
      <c r="F123" s="66"/>
      <c r="G123" s="64"/>
    </row>
    <row r="124" spans="1:7" x14ac:dyDescent="0.2">
      <c r="A124" s="63"/>
      <c r="B124" s="64"/>
      <c r="C124" s="65"/>
      <c r="D124" s="65"/>
      <c r="E124" s="66"/>
      <c r="F124" s="66"/>
      <c r="G124" s="64"/>
    </row>
    <row r="125" spans="1:7" x14ac:dyDescent="0.2">
      <c r="A125" s="63"/>
      <c r="B125" s="64"/>
      <c r="C125" s="65"/>
      <c r="D125" s="65"/>
      <c r="E125" s="66"/>
      <c r="F125" s="66"/>
      <c r="G125" s="64"/>
    </row>
  </sheetData>
  <mergeCells count="21">
    <mergeCell ref="F4:F5"/>
    <mergeCell ref="B3:F3"/>
    <mergeCell ref="B95:E95"/>
    <mergeCell ref="D97:F97"/>
    <mergeCell ref="D98:F98"/>
    <mergeCell ref="A4:A5"/>
    <mergeCell ref="B4:B5"/>
    <mergeCell ref="A1:G1"/>
    <mergeCell ref="B9:D9"/>
    <mergeCell ref="A90:E90"/>
    <mergeCell ref="A83:G83"/>
    <mergeCell ref="A11:F11"/>
    <mergeCell ref="A53:E53"/>
    <mergeCell ref="A66:E66"/>
    <mergeCell ref="A81:E81"/>
    <mergeCell ref="A54:F54"/>
    <mergeCell ref="A67:F67"/>
    <mergeCell ref="A82:E82"/>
    <mergeCell ref="A2:G2"/>
    <mergeCell ref="C4:C5"/>
    <mergeCell ref="D4:D5"/>
  </mergeCells>
  <phoneticPr fontId="5" type="noConversion"/>
  <conditionalFormatting sqref="A4:A5">
    <cfRule type="cellIs" dxfId="7" priority="124" stopIfTrue="1" operator="equal">
      <formula>"Ouvrage inexistant"</formula>
    </cfRule>
  </conditionalFormatting>
  <conditionalFormatting sqref="B4:B5 B12:B32 B7:B9 B55:B64 B68:B72 B74:B80 B36:B52">
    <cfRule type="cellIs" dxfId="6" priority="123" stopIfTrue="1" operator="equal">
      <formula>"Prix inexistant"</formula>
    </cfRule>
  </conditionalFormatting>
  <conditionalFormatting sqref="B35">
    <cfRule type="cellIs" dxfId="5" priority="44" stopIfTrue="1" operator="equal">
      <formula>"Prix inexistant"</formula>
    </cfRule>
  </conditionalFormatting>
  <conditionalFormatting sqref="B34">
    <cfRule type="cellIs" dxfId="4" priority="46" stopIfTrue="1" operator="equal">
      <formula>"Prix inexistant"</formula>
    </cfRule>
  </conditionalFormatting>
  <conditionalFormatting sqref="B33">
    <cfRule type="cellIs" dxfId="3" priority="45" stopIfTrue="1" operator="equal">
      <formula>"Prix inexistant"</formula>
    </cfRule>
  </conditionalFormatting>
  <conditionalFormatting sqref="B73">
    <cfRule type="cellIs" dxfId="2" priority="8" stopIfTrue="1" operator="equal">
      <formula>"Prix inexistant"</formula>
    </cfRule>
  </conditionalFormatting>
  <conditionalFormatting sqref="B65">
    <cfRule type="cellIs" dxfId="1" priority="2" stopIfTrue="1" operator="equal">
      <formula>"Prix inexistant"</formula>
    </cfRule>
  </conditionalFormatting>
  <conditionalFormatting sqref="B86">
    <cfRule type="cellIs" dxfId="0" priority="1" stopIfTrue="1" operator="equal">
      <formula>"Prix inexistant"</formula>
    </cfRule>
  </conditionalFormatting>
  <dataValidations count="1">
    <dataValidation type="decimal" operator="greaterThanOrEqual" showInputMessage="1" showErrorMessage="1" errorTitle="Erreur" error="La valeur saisie doit être un décimal positif." sqref="D7:D8">
      <formula1>0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5" orientation="portrait" r:id="rId1"/>
  <headerFooter alignWithMargins="0">
    <oddHeader>&amp;C&amp;"Arial,Gras"page : &amp;P</oddHeader>
  </headerFooter>
  <rowBreaks count="1" manualBreakCount="1">
    <brk id="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GC R20m3 + surpresseur</vt:lpstr>
      <vt:lpstr>'GC R20m3 + surpresseur'!Impression_des_titres</vt:lpstr>
      <vt:lpstr>'GC R20m3 + surpresseur'!Zone_d_impression</vt:lpstr>
    </vt:vector>
  </TitlesOfParts>
  <Company>onep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igi</dc:creator>
  <cp:lastModifiedBy>Mohamed Said EL ARIFI</cp:lastModifiedBy>
  <cp:lastPrinted>2026-06-24T08:50:55Z</cp:lastPrinted>
  <dcterms:created xsi:type="dcterms:W3CDTF">2002-01-04T14:10:55Z</dcterms:created>
  <dcterms:modified xsi:type="dcterms:W3CDTF">2026-10-12T13:29:39Z</dcterms:modified>
</cp:coreProperties>
</file>