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exrcice 2026\LES AOO EXTENSION\AOO EX BRIKYEN\AOON°50-RH-2026-INV EX LABRIKYNE\"/>
    </mc:Choice>
  </mc:AlternateContent>
  <bookViews>
    <workbookView xWindow="0" yWindow="0" windowWidth="28800" windowHeight="12015"/>
  </bookViews>
  <sheets>
    <sheet name="BPDE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9" i="1"/>
  <c r="F65" i="1" l="1"/>
  <c r="F66" i="1" s="1"/>
  <c r="F67" i="1" s="1"/>
</calcChain>
</file>

<file path=xl/sharedStrings.xml><?xml version="1.0" encoding="utf-8"?>
<sst xmlns="http://schemas.openxmlformats.org/spreadsheetml/2006/main" count="124" uniqueCount="73">
  <si>
    <t>N° Prix</t>
  </si>
  <si>
    <t>Désignation</t>
  </si>
  <si>
    <t>Unité</t>
  </si>
  <si>
    <t>Quantité</t>
  </si>
  <si>
    <t>P.U. HT (DH)</t>
  </si>
  <si>
    <t>Montant HT (DH)</t>
  </si>
  <si>
    <t>M3</t>
  </si>
  <si>
    <t>Béton de propreté</t>
  </si>
  <si>
    <t>Gros béton</t>
  </si>
  <si>
    <t>Maçonnerie de moellons en fondations</t>
  </si>
  <si>
    <t>Arase étanche</t>
  </si>
  <si>
    <t>M2</t>
  </si>
  <si>
    <t>KG</t>
  </si>
  <si>
    <t>ML</t>
  </si>
  <si>
    <t>U</t>
  </si>
  <si>
    <t>Façon de nez d'acrotère en ciment lisse y/c façon de larmier</t>
  </si>
  <si>
    <t>Renforomis de placards en béton maigre</t>
  </si>
  <si>
    <t>Dallette en béton armé pour placards</t>
  </si>
  <si>
    <t xml:space="preserve">Trottoir peripherique </t>
  </si>
  <si>
    <t>Dallette couvre-joint</t>
  </si>
  <si>
    <t>Forme de pente y compris chape de lissage</t>
  </si>
  <si>
    <t>Etancheite autoprotege des relevés</t>
  </si>
  <si>
    <t xml:space="preserve">Revetement de sol en granito poli </t>
  </si>
  <si>
    <t>Peinture griffée sur enduits exterieurs</t>
  </si>
  <si>
    <t>Peinture vinylique sur enduits intérieurs sur murs et plafonds interieurs</t>
  </si>
  <si>
    <t>Peinture glycerophtalique laquee sur menuiserie bois et métallique</t>
  </si>
  <si>
    <t>Porte à lames</t>
  </si>
  <si>
    <t>Porte pour placards</t>
  </si>
  <si>
    <t>Fenêtres et châssis vitrées en aluminium</t>
  </si>
  <si>
    <t xml:space="preserve">Grille de protection métallique </t>
  </si>
  <si>
    <t>Rideau d'obscurcissement</t>
  </si>
  <si>
    <t>Foyers lumineux simple allumage y/c interrupteur</t>
  </si>
  <si>
    <t xml:space="preserve">Foyer supplémentaire  </t>
  </si>
  <si>
    <t xml:space="preserve">Prise de courant 2 x 10/16A+T </t>
  </si>
  <si>
    <t xml:space="preserve">Prise HDMI </t>
  </si>
  <si>
    <t>Plafonnier LED 48w de dimensions 60x60cm</t>
  </si>
  <si>
    <t>MONTANT TOTAL HT</t>
  </si>
  <si>
    <t>MONTANT TOTAL TTC</t>
  </si>
  <si>
    <t xml:space="preserve">BORDEREAU DES PRIX-DETAIL ESTIMATIF      </t>
  </si>
  <si>
    <t xml:space="preserve">Hublot étanche </t>
  </si>
  <si>
    <t>Revetement élements décoratifs exterieurs en pierre de taza</t>
  </si>
  <si>
    <t>Plinthes droites, rampantes ou cremaillères en granito poli y/c margelle</t>
  </si>
  <si>
    <t>TVA 20%</t>
  </si>
  <si>
    <t xml:space="preserve">Tout venant compacte y compris film polyane </t>
  </si>
  <si>
    <t>Béton pour béton armé en fondation pour tout ouvrage</t>
  </si>
  <si>
    <t>Béton pour béton armé en élévation pour tout ouvrage</t>
  </si>
  <si>
    <t>Etancheite autoprotege 4mm</t>
  </si>
  <si>
    <t>Fourniture et pose des gargouilles en plomb y compris crapaudines</t>
  </si>
  <si>
    <t>Foyers lumineux va et vient y/c interrupteur</t>
  </si>
  <si>
    <t>Fouilles en pleine masse dans tout terrain y compris rocher</t>
  </si>
  <si>
    <t>Fouilles en puits en tranchées et en rigoles dans tout terrain y compris rocher</t>
  </si>
  <si>
    <t>Mise en remblai ou évacuation à la décharge publique</t>
  </si>
  <si>
    <t>Armatures pour béton armé en fondation</t>
  </si>
  <si>
    <t xml:space="preserve">Mise a la terre en cable cuivre nu de 29 mm² </t>
  </si>
  <si>
    <t>Descente des eaux pluviales en PVC de 110 mm</t>
  </si>
  <si>
    <t xml:space="preserve">Forme en beton de 0,13 m y compris aciers </t>
  </si>
  <si>
    <t>Regard non visitable de 0,40 m x 0,40 m</t>
  </si>
  <si>
    <t>Armatures pour béton armé en élévation</t>
  </si>
  <si>
    <t>Plancher en hourdis préfabriqué de 16+4</t>
  </si>
  <si>
    <t xml:space="preserve">Plancher en hourdis préfabriqué de 20+5 </t>
  </si>
  <si>
    <t>Plancher en hourdi préfabriqué de 20+5 j</t>
  </si>
  <si>
    <t>Cloison simple en agglos creux de 20 cm</t>
  </si>
  <si>
    <t>Enduit intérieur au mortier de ciment</t>
  </si>
  <si>
    <t>Enduit extérieur au mortier de ciment</t>
  </si>
  <si>
    <t>Traitement de joint de dilatation y compris couvre-joint</t>
  </si>
  <si>
    <t>Revetement de sol en granito lavé</t>
  </si>
  <si>
    <t>Revetement de mur en granito lavé</t>
  </si>
  <si>
    <t>Câbles de distribution U1000 RO2V 2x6mm²+T</t>
  </si>
  <si>
    <t>Démolition d'acrotère</t>
  </si>
  <si>
    <t>Décapage d'étanchéité existante</t>
  </si>
  <si>
    <t>Double cloison en briques creuses y compris tete de double cloison</t>
  </si>
  <si>
    <t xml:space="preserve">AOON° 50/RH/2026/INV </t>
  </si>
  <si>
    <t>OBJET :TRAVAUX D’EXTENSION DU LYCEE QUALIFIANT LABRIKIYNE A LA CT LABRIKIYNE RELEVANT DE LA DIRECTION PROVINCIALE DE RHAMNA.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</si>
</sst>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name val="Carlito"/>
    </font>
    <font>
      <b/>
      <sz val="11"/>
      <color rgb="FF17365D"/>
      <name val="Arial"/>
      <family val="2"/>
    </font>
    <font>
      <sz val="11"/>
      <name val="Arial"/>
      <family val="2"/>
    </font>
    <font>
      <b/>
      <sz val="11"/>
      <color rgb="FF274E13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  <font>
      <b/>
      <sz val="9.5"/>
      <color rgb="FF156082"/>
      <name val="Arial"/>
      <family val="2"/>
    </font>
    <font>
      <b/>
      <sz val="12"/>
      <name val="Carlito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right" vertical="center" wrapText="1" indent="1"/>
    </xf>
    <xf numFmtId="4" fontId="6" fillId="0" borderId="1" xfId="1" applyNumberFormat="1" applyFont="1" applyBorder="1" applyAlignment="1">
      <alignment horizontal="right" vertical="center" wrapText="1" indent="1"/>
    </xf>
    <xf numFmtId="0" fontId="7" fillId="0" borderId="0" xfId="0" applyFont="1" applyAlignment="1">
      <alignment horizontal="left" vertical="center" indent="5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 wrapText="1"/>
    </xf>
    <xf numFmtId="0" fontId="4" fillId="0" borderId="2" xfId="1" applyFont="1" applyBorder="1" applyAlignment="1">
      <alignment horizontal="right" vertical="center"/>
    </xf>
    <xf numFmtId="0" fontId="4" fillId="0" borderId="3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0" fontId="1" fillId="0" borderId="0" xfId="1" applyAlignment="1">
      <alignment horizontal="center"/>
    </xf>
    <xf numFmtId="0" fontId="8" fillId="5" borderId="0" xfId="1" applyFont="1" applyFill="1" applyAlignment="1">
      <alignment horizontal="center"/>
    </xf>
    <xf numFmtId="0" fontId="1" fillId="5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0" fontId="9" fillId="3" borderId="0" xfId="1" applyFont="1" applyFill="1" applyAlignment="1">
      <alignment horizontal="center" vertical="center"/>
    </xf>
  </cellXfs>
  <cellStyles count="2">
    <cellStyle name="Normal" xfId="0" builtinId="0"/>
    <cellStyle name="Normal 2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1281673</xdr:colOff>
      <xdr:row>4</xdr:row>
      <xdr:rowOff>59129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3648" cy="783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zoomScale="136" zoomScaleNormal="136" workbookViewId="0">
      <selection activeCell="A7" sqref="A7:F7"/>
    </sheetView>
  </sheetViews>
  <sheetFormatPr baseColWidth="10" defaultColWidth="10.42578125" defaultRowHeight="14.25"/>
  <cols>
    <col min="1" max="1" width="8.7109375" style="1" customWidth="1"/>
    <col min="2" max="2" width="76" style="1" customWidth="1"/>
    <col min="3" max="3" width="10.28515625" style="1" customWidth="1"/>
    <col min="4" max="4" width="13.7109375" style="1" customWidth="1"/>
    <col min="5" max="5" width="14" style="1" customWidth="1"/>
    <col min="6" max="6" width="19.28515625" style="1" customWidth="1"/>
    <col min="7" max="8" width="10.42578125" style="1"/>
    <col min="9" max="9" width="10.42578125" style="1" customWidth="1"/>
    <col min="10" max="16384" width="10.42578125" style="1"/>
  </cols>
  <sheetData>
    <row r="1" spans="1:6" ht="17.25" customHeight="1">
      <c r="A1" s="17"/>
      <c r="B1" s="17"/>
      <c r="C1" s="17"/>
      <c r="D1" s="17"/>
      <c r="E1" s="17"/>
      <c r="F1" s="17"/>
    </row>
    <row r="2" spans="1:6">
      <c r="A2" s="17"/>
      <c r="B2" s="17"/>
      <c r="C2" s="17"/>
      <c r="D2" s="17"/>
      <c r="E2" s="17"/>
      <c r="F2" s="17"/>
    </row>
    <row r="3" spans="1:6">
      <c r="A3" s="17"/>
      <c r="B3" s="17"/>
      <c r="C3" s="17"/>
      <c r="D3" s="17"/>
      <c r="E3" s="17"/>
      <c r="F3" s="17"/>
    </row>
    <row r="4" spans="1:6">
      <c r="A4" s="17"/>
      <c r="B4" s="17"/>
      <c r="C4" s="17"/>
      <c r="D4" s="17"/>
      <c r="E4" s="17"/>
      <c r="F4" s="17"/>
    </row>
    <row r="5" spans="1:6" ht="30.75" customHeight="1">
      <c r="A5" s="18" t="s">
        <v>71</v>
      </c>
      <c r="B5" s="19"/>
      <c r="C5" s="19"/>
      <c r="D5" s="19"/>
      <c r="E5" s="19"/>
      <c r="F5" s="19"/>
    </row>
    <row r="6" spans="1:6" ht="24" customHeight="1">
      <c r="A6" s="21" t="s">
        <v>38</v>
      </c>
      <c r="B6" s="21"/>
      <c r="C6" s="21"/>
      <c r="D6" s="21"/>
      <c r="E6" s="21"/>
      <c r="F6" s="21"/>
    </row>
    <row r="7" spans="1:6" ht="50.25" customHeight="1">
      <c r="A7" s="20" t="s">
        <v>72</v>
      </c>
      <c r="B7" s="20"/>
      <c r="C7" s="20"/>
      <c r="D7" s="20"/>
      <c r="E7" s="20"/>
      <c r="F7" s="20"/>
    </row>
    <row r="8" spans="1:6" ht="19.5" customHeight="1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</row>
    <row r="9" spans="1:6" ht="20.25" customHeight="1">
      <c r="A9" s="2">
        <v>1</v>
      </c>
      <c r="B9" s="3" t="s">
        <v>68</v>
      </c>
      <c r="C9" s="2" t="s">
        <v>13</v>
      </c>
      <c r="D9" s="4">
        <v>120</v>
      </c>
      <c r="E9" s="9"/>
      <c r="F9" s="9">
        <f>D9*E9</f>
        <v>0</v>
      </c>
    </row>
    <row r="10" spans="1:6" ht="20.25" customHeight="1">
      <c r="A10" s="2">
        <v>2</v>
      </c>
      <c r="B10" s="3" t="s">
        <v>69</v>
      </c>
      <c r="C10" s="2" t="s">
        <v>11</v>
      </c>
      <c r="D10" s="4">
        <v>485</v>
      </c>
      <c r="E10" s="9"/>
      <c r="F10" s="9">
        <f t="shared" ref="F10:F64" si="0">D10*E10</f>
        <v>0</v>
      </c>
    </row>
    <row r="11" spans="1:6" ht="20.25" customHeight="1">
      <c r="A11" s="2">
        <v>3</v>
      </c>
      <c r="B11" s="3" t="s">
        <v>49</v>
      </c>
      <c r="C11" s="2" t="s">
        <v>6</v>
      </c>
      <c r="D11" s="4">
        <v>6</v>
      </c>
      <c r="E11" s="9"/>
      <c r="F11" s="9">
        <f t="shared" si="0"/>
        <v>0</v>
      </c>
    </row>
    <row r="12" spans="1:6" ht="20.25" customHeight="1">
      <c r="A12" s="2">
        <v>4</v>
      </c>
      <c r="B12" s="3" t="s">
        <v>50</v>
      </c>
      <c r="C12" s="2" t="s">
        <v>6</v>
      </c>
      <c r="D12" s="4">
        <v>16</v>
      </c>
      <c r="E12" s="9"/>
      <c r="F12" s="9">
        <f t="shared" si="0"/>
        <v>0</v>
      </c>
    </row>
    <row r="13" spans="1:6" ht="20.25" customHeight="1">
      <c r="A13" s="2">
        <v>5</v>
      </c>
      <c r="B13" s="3" t="s">
        <v>51</v>
      </c>
      <c r="C13" s="2" t="s">
        <v>6</v>
      </c>
      <c r="D13" s="4">
        <v>24</v>
      </c>
      <c r="E13" s="9"/>
      <c r="F13" s="9">
        <f t="shared" si="0"/>
        <v>0</v>
      </c>
    </row>
    <row r="14" spans="1:6" ht="20.25" customHeight="1">
      <c r="A14" s="2">
        <v>6</v>
      </c>
      <c r="B14" s="3" t="s">
        <v>7</v>
      </c>
      <c r="C14" s="2" t="s">
        <v>6</v>
      </c>
      <c r="D14" s="4">
        <v>3</v>
      </c>
      <c r="E14" s="9"/>
      <c r="F14" s="9">
        <f t="shared" si="0"/>
        <v>0</v>
      </c>
    </row>
    <row r="15" spans="1:6" ht="20.25" customHeight="1">
      <c r="A15" s="2">
        <v>7</v>
      </c>
      <c r="B15" s="3" t="s">
        <v>8</v>
      </c>
      <c r="C15" s="2" t="s">
        <v>6</v>
      </c>
      <c r="D15" s="4">
        <v>1</v>
      </c>
      <c r="E15" s="9"/>
      <c r="F15" s="9">
        <f t="shared" si="0"/>
        <v>0</v>
      </c>
    </row>
    <row r="16" spans="1:6" ht="20.25" customHeight="1">
      <c r="A16" s="2">
        <v>8</v>
      </c>
      <c r="B16" s="3" t="s">
        <v>9</v>
      </c>
      <c r="C16" s="2" t="s">
        <v>6</v>
      </c>
      <c r="D16" s="4">
        <v>1</v>
      </c>
      <c r="E16" s="9"/>
      <c r="F16" s="9">
        <f t="shared" si="0"/>
        <v>0</v>
      </c>
    </row>
    <row r="17" spans="1:6" ht="20.25" customHeight="1">
      <c r="A17" s="2">
        <v>9</v>
      </c>
      <c r="B17" s="3" t="s">
        <v>10</v>
      </c>
      <c r="C17" s="2" t="s">
        <v>11</v>
      </c>
      <c r="D17" s="4">
        <v>10</v>
      </c>
      <c r="E17" s="9"/>
      <c r="F17" s="9">
        <f t="shared" si="0"/>
        <v>0</v>
      </c>
    </row>
    <row r="18" spans="1:6" ht="20.25" customHeight="1">
      <c r="A18" s="2">
        <v>10</v>
      </c>
      <c r="B18" s="3" t="s">
        <v>44</v>
      </c>
      <c r="C18" s="2" t="s">
        <v>6</v>
      </c>
      <c r="D18" s="4">
        <v>11</v>
      </c>
      <c r="E18" s="9"/>
      <c r="F18" s="9">
        <f t="shared" si="0"/>
        <v>0</v>
      </c>
    </row>
    <row r="19" spans="1:6" ht="20.25" customHeight="1">
      <c r="A19" s="2">
        <v>11</v>
      </c>
      <c r="B19" s="3" t="s">
        <v>52</v>
      </c>
      <c r="C19" s="2" t="s">
        <v>12</v>
      </c>
      <c r="D19" s="4">
        <v>880</v>
      </c>
      <c r="E19" s="9"/>
      <c r="F19" s="9">
        <f t="shared" si="0"/>
        <v>0</v>
      </c>
    </row>
    <row r="20" spans="1:6" customFormat="1" ht="20.25" customHeight="1">
      <c r="A20" s="2">
        <v>12</v>
      </c>
      <c r="B20" s="6" t="s">
        <v>43</v>
      </c>
      <c r="C20" s="5" t="s">
        <v>11</v>
      </c>
      <c r="D20" s="7">
        <v>17</v>
      </c>
      <c r="E20" s="9"/>
      <c r="F20" s="9">
        <f t="shared" si="0"/>
        <v>0</v>
      </c>
    </row>
    <row r="21" spans="1:6" customFormat="1" ht="20.25" customHeight="1">
      <c r="A21" s="2">
        <v>13</v>
      </c>
      <c r="B21" s="6" t="s">
        <v>55</v>
      </c>
      <c r="C21" s="5" t="s">
        <v>11</v>
      </c>
      <c r="D21" s="7">
        <v>17</v>
      </c>
      <c r="E21" s="9"/>
      <c r="F21" s="9">
        <f t="shared" si="0"/>
        <v>0</v>
      </c>
    </row>
    <row r="22" spans="1:6" customFormat="1" ht="20.25" customHeight="1">
      <c r="A22" s="2">
        <v>14</v>
      </c>
      <c r="B22" s="6" t="s">
        <v>53</v>
      </c>
      <c r="C22" s="5" t="s">
        <v>13</v>
      </c>
      <c r="D22" s="7">
        <v>20</v>
      </c>
      <c r="E22" s="9"/>
      <c r="F22" s="9">
        <f t="shared" si="0"/>
        <v>0</v>
      </c>
    </row>
    <row r="23" spans="1:6" customFormat="1" ht="20.25" customHeight="1">
      <c r="A23" s="2">
        <v>15</v>
      </c>
      <c r="B23" s="6" t="s">
        <v>54</v>
      </c>
      <c r="C23" s="5" t="s">
        <v>13</v>
      </c>
      <c r="D23" s="7">
        <v>23</v>
      </c>
      <c r="E23" s="9"/>
      <c r="F23" s="9">
        <f t="shared" si="0"/>
        <v>0</v>
      </c>
    </row>
    <row r="24" spans="1:6" customFormat="1" ht="20.25" customHeight="1">
      <c r="A24" s="2">
        <v>16</v>
      </c>
      <c r="B24" s="6" t="s">
        <v>56</v>
      </c>
      <c r="C24" s="5" t="s">
        <v>14</v>
      </c>
      <c r="D24" s="7">
        <v>4</v>
      </c>
      <c r="E24" s="9"/>
      <c r="F24" s="9">
        <f t="shared" si="0"/>
        <v>0</v>
      </c>
    </row>
    <row r="25" spans="1:6" ht="20.25" customHeight="1">
      <c r="A25" s="2">
        <v>17</v>
      </c>
      <c r="B25" s="3" t="s">
        <v>45</v>
      </c>
      <c r="C25" s="2" t="s">
        <v>6</v>
      </c>
      <c r="D25" s="4">
        <v>65</v>
      </c>
      <c r="E25" s="9"/>
      <c r="F25" s="9">
        <f t="shared" si="0"/>
        <v>0</v>
      </c>
    </row>
    <row r="26" spans="1:6" ht="20.25" customHeight="1">
      <c r="A26" s="2">
        <v>18</v>
      </c>
      <c r="B26" s="3" t="s">
        <v>57</v>
      </c>
      <c r="C26" s="2" t="s">
        <v>12</v>
      </c>
      <c r="D26" s="4">
        <v>8000</v>
      </c>
      <c r="E26" s="9"/>
      <c r="F26" s="9">
        <f t="shared" si="0"/>
        <v>0</v>
      </c>
    </row>
    <row r="27" spans="1:6" ht="20.25" customHeight="1">
      <c r="A27" s="2">
        <v>19</v>
      </c>
      <c r="B27" s="3" t="s">
        <v>58</v>
      </c>
      <c r="C27" s="2" t="s">
        <v>11</v>
      </c>
      <c r="D27" s="4">
        <v>100</v>
      </c>
      <c r="E27" s="9"/>
      <c r="F27" s="9">
        <f t="shared" si="0"/>
        <v>0</v>
      </c>
    </row>
    <row r="28" spans="1:6" ht="20.25" customHeight="1">
      <c r="A28" s="2">
        <v>20</v>
      </c>
      <c r="B28" s="3" t="s">
        <v>59</v>
      </c>
      <c r="C28" s="2" t="s">
        <v>11</v>
      </c>
      <c r="D28" s="4">
        <v>370</v>
      </c>
      <c r="E28" s="9"/>
      <c r="F28" s="9">
        <f t="shared" si="0"/>
        <v>0</v>
      </c>
    </row>
    <row r="29" spans="1:6" ht="20.25" customHeight="1">
      <c r="A29" s="2">
        <v>21</v>
      </c>
      <c r="B29" s="3" t="s">
        <v>60</v>
      </c>
      <c r="C29" s="2" t="s">
        <v>11</v>
      </c>
      <c r="D29" s="4">
        <v>30</v>
      </c>
      <c r="E29" s="9"/>
      <c r="F29" s="9">
        <f t="shared" si="0"/>
        <v>0</v>
      </c>
    </row>
    <row r="30" spans="1:6" ht="20.25" customHeight="1">
      <c r="A30" s="2">
        <v>22</v>
      </c>
      <c r="B30" s="3" t="s">
        <v>15</v>
      </c>
      <c r="C30" s="2" t="s">
        <v>13</v>
      </c>
      <c r="D30" s="4">
        <v>130</v>
      </c>
      <c r="E30" s="9"/>
      <c r="F30" s="9">
        <f t="shared" si="0"/>
        <v>0</v>
      </c>
    </row>
    <row r="31" spans="1:6" ht="20.25" customHeight="1">
      <c r="A31" s="2">
        <v>23</v>
      </c>
      <c r="B31" s="3" t="s">
        <v>16</v>
      </c>
      <c r="C31" s="2" t="s">
        <v>11</v>
      </c>
      <c r="D31" s="4">
        <v>10</v>
      </c>
      <c r="E31" s="9"/>
      <c r="F31" s="9">
        <f t="shared" si="0"/>
        <v>0</v>
      </c>
    </row>
    <row r="32" spans="1:6" ht="20.25" customHeight="1">
      <c r="A32" s="2">
        <v>24</v>
      </c>
      <c r="B32" s="3" t="s">
        <v>17</v>
      </c>
      <c r="C32" s="2" t="s">
        <v>11</v>
      </c>
      <c r="D32" s="4">
        <v>10</v>
      </c>
      <c r="E32" s="9"/>
      <c r="F32" s="9">
        <f t="shared" si="0"/>
        <v>0</v>
      </c>
    </row>
    <row r="33" spans="1:11" ht="20.25" customHeight="1">
      <c r="A33" s="2">
        <v>25</v>
      </c>
      <c r="B33" s="3" t="s">
        <v>18</v>
      </c>
      <c r="C33" s="2" t="s">
        <v>11</v>
      </c>
      <c r="D33" s="4">
        <v>15</v>
      </c>
      <c r="E33" s="9"/>
      <c r="F33" s="9">
        <f t="shared" si="0"/>
        <v>0</v>
      </c>
    </row>
    <row r="34" spans="1:11" ht="20.25" customHeight="1">
      <c r="A34" s="2">
        <v>26</v>
      </c>
      <c r="B34" s="3" t="s">
        <v>70</v>
      </c>
      <c r="C34" s="2" t="s">
        <v>11</v>
      </c>
      <c r="D34" s="4">
        <v>926</v>
      </c>
      <c r="E34" s="9"/>
      <c r="F34" s="9">
        <f t="shared" si="0"/>
        <v>0</v>
      </c>
    </row>
    <row r="35" spans="1:11" ht="20.25" customHeight="1">
      <c r="A35" s="2">
        <v>27</v>
      </c>
      <c r="B35" s="3" t="s">
        <v>61</v>
      </c>
      <c r="C35" s="2" t="s">
        <v>11</v>
      </c>
      <c r="D35" s="4">
        <v>47</v>
      </c>
      <c r="E35" s="9"/>
      <c r="F35" s="9">
        <f t="shared" si="0"/>
        <v>0</v>
      </c>
    </row>
    <row r="36" spans="1:11" ht="20.25" customHeight="1">
      <c r="A36" s="2">
        <v>28</v>
      </c>
      <c r="B36" s="3" t="s">
        <v>62</v>
      </c>
      <c r="C36" s="2" t="s">
        <v>11</v>
      </c>
      <c r="D36" s="4">
        <v>926</v>
      </c>
      <c r="E36" s="9"/>
      <c r="F36" s="9">
        <f t="shared" si="0"/>
        <v>0</v>
      </c>
    </row>
    <row r="37" spans="1:11" ht="20.25" customHeight="1">
      <c r="A37" s="2">
        <v>29</v>
      </c>
      <c r="B37" s="3" t="s">
        <v>63</v>
      </c>
      <c r="C37" s="2" t="s">
        <v>11</v>
      </c>
      <c r="D37" s="4">
        <v>490</v>
      </c>
      <c r="E37" s="9"/>
      <c r="F37" s="9">
        <f t="shared" si="0"/>
        <v>0</v>
      </c>
    </row>
    <row r="38" spans="1:11" ht="20.25" customHeight="1">
      <c r="A38" s="2">
        <v>30</v>
      </c>
      <c r="B38" s="3" t="s">
        <v>64</v>
      </c>
      <c r="C38" s="2" t="s">
        <v>13</v>
      </c>
      <c r="D38" s="4">
        <v>24</v>
      </c>
      <c r="E38" s="9"/>
      <c r="F38" s="9">
        <f t="shared" si="0"/>
        <v>0</v>
      </c>
    </row>
    <row r="39" spans="1:11" ht="20.25" customHeight="1">
      <c r="A39" s="2">
        <v>31</v>
      </c>
      <c r="B39" s="3" t="s">
        <v>19</v>
      </c>
      <c r="C39" s="2" t="s">
        <v>13</v>
      </c>
      <c r="D39" s="4">
        <v>24</v>
      </c>
      <c r="E39" s="9"/>
      <c r="F39" s="9">
        <f t="shared" si="0"/>
        <v>0</v>
      </c>
      <c r="K39" s="11"/>
    </row>
    <row r="40" spans="1:11" ht="20.25" customHeight="1">
      <c r="A40" s="2">
        <v>32</v>
      </c>
      <c r="B40" s="3" t="s">
        <v>20</v>
      </c>
      <c r="C40" s="2" t="s">
        <v>11</v>
      </c>
      <c r="D40" s="4">
        <v>485</v>
      </c>
      <c r="E40" s="9"/>
      <c r="F40" s="9">
        <f t="shared" si="0"/>
        <v>0</v>
      </c>
    </row>
    <row r="41" spans="1:11" ht="20.25" customHeight="1">
      <c r="A41" s="2">
        <v>33</v>
      </c>
      <c r="B41" s="3" t="s">
        <v>46</v>
      </c>
      <c r="C41" s="2" t="s">
        <v>11</v>
      </c>
      <c r="D41" s="4">
        <v>485</v>
      </c>
      <c r="E41" s="9"/>
      <c r="F41" s="9">
        <f t="shared" si="0"/>
        <v>0</v>
      </c>
    </row>
    <row r="42" spans="1:11" ht="20.25" customHeight="1">
      <c r="A42" s="2">
        <v>34</v>
      </c>
      <c r="B42" s="3" t="s">
        <v>21</v>
      </c>
      <c r="C42" s="2" t="s">
        <v>13</v>
      </c>
      <c r="D42" s="4">
        <v>130</v>
      </c>
      <c r="E42" s="9"/>
      <c r="F42" s="9">
        <f t="shared" si="0"/>
        <v>0</v>
      </c>
    </row>
    <row r="43" spans="1:11" ht="20.25" customHeight="1">
      <c r="A43" s="2">
        <v>35</v>
      </c>
      <c r="B43" s="3" t="s">
        <v>47</v>
      </c>
      <c r="C43" s="2" t="s">
        <v>14</v>
      </c>
      <c r="D43" s="4">
        <v>3</v>
      </c>
      <c r="E43" s="9"/>
      <c r="F43" s="9">
        <f t="shared" si="0"/>
        <v>0</v>
      </c>
    </row>
    <row r="44" spans="1:11" ht="20.25" customHeight="1">
      <c r="A44" s="2">
        <v>36</v>
      </c>
      <c r="B44" s="3" t="s">
        <v>22</v>
      </c>
      <c r="C44" s="2" t="s">
        <v>11</v>
      </c>
      <c r="D44" s="4">
        <v>422</v>
      </c>
      <c r="E44" s="9"/>
      <c r="F44" s="9">
        <f t="shared" si="0"/>
        <v>0</v>
      </c>
    </row>
    <row r="45" spans="1:11" ht="20.25" customHeight="1">
      <c r="A45" s="2">
        <v>37</v>
      </c>
      <c r="B45" s="3" t="s">
        <v>41</v>
      </c>
      <c r="C45" s="2" t="s">
        <v>13</v>
      </c>
      <c r="D45" s="4">
        <v>132</v>
      </c>
      <c r="E45" s="9"/>
      <c r="F45" s="9">
        <f t="shared" si="0"/>
        <v>0</v>
      </c>
    </row>
    <row r="46" spans="1:11" ht="20.25" customHeight="1">
      <c r="A46" s="2">
        <v>38</v>
      </c>
      <c r="B46" s="3" t="s">
        <v>40</v>
      </c>
      <c r="C46" s="2" t="s">
        <v>11</v>
      </c>
      <c r="D46" s="4">
        <v>88</v>
      </c>
      <c r="E46" s="9"/>
      <c r="F46" s="9">
        <f t="shared" si="0"/>
        <v>0</v>
      </c>
    </row>
    <row r="47" spans="1:11" ht="20.25" customHeight="1">
      <c r="A47" s="2">
        <v>39</v>
      </c>
      <c r="B47" s="3" t="s">
        <v>65</v>
      </c>
      <c r="C47" s="2" t="s">
        <v>11</v>
      </c>
      <c r="D47" s="4">
        <v>20</v>
      </c>
      <c r="E47" s="9"/>
      <c r="F47" s="9">
        <f t="shared" si="0"/>
        <v>0</v>
      </c>
    </row>
    <row r="48" spans="1:11" ht="20.25" customHeight="1">
      <c r="A48" s="2">
        <v>40</v>
      </c>
      <c r="B48" s="3" t="s">
        <v>66</v>
      </c>
      <c r="C48" s="2" t="s">
        <v>11</v>
      </c>
      <c r="D48" s="4">
        <v>10</v>
      </c>
      <c r="E48" s="9"/>
      <c r="F48" s="9">
        <f t="shared" si="0"/>
        <v>0</v>
      </c>
    </row>
    <row r="49" spans="1:6" ht="20.25" customHeight="1">
      <c r="A49" s="2">
        <v>41</v>
      </c>
      <c r="B49" s="3" t="s">
        <v>23</v>
      </c>
      <c r="C49" s="2" t="s">
        <v>11</v>
      </c>
      <c r="D49" s="4">
        <v>900</v>
      </c>
      <c r="E49" s="9"/>
      <c r="F49" s="9">
        <f t="shared" si="0"/>
        <v>0</v>
      </c>
    </row>
    <row r="50" spans="1:6" ht="20.25" customHeight="1">
      <c r="A50" s="2">
        <v>42</v>
      </c>
      <c r="B50" s="3" t="s">
        <v>24</v>
      </c>
      <c r="C50" s="2" t="s">
        <v>11</v>
      </c>
      <c r="D50" s="4">
        <v>926</v>
      </c>
      <c r="E50" s="9"/>
      <c r="F50" s="9">
        <f t="shared" si="0"/>
        <v>0</v>
      </c>
    </row>
    <row r="51" spans="1:6" ht="20.25" customHeight="1">
      <c r="A51" s="2">
        <v>43</v>
      </c>
      <c r="B51" s="3" t="s">
        <v>25</v>
      </c>
      <c r="C51" s="2" t="s">
        <v>11</v>
      </c>
      <c r="D51" s="4">
        <v>126</v>
      </c>
      <c r="E51" s="9"/>
      <c r="F51" s="9">
        <f t="shared" si="0"/>
        <v>0</v>
      </c>
    </row>
    <row r="52" spans="1:6" ht="20.25" customHeight="1">
      <c r="A52" s="2">
        <v>44</v>
      </c>
      <c r="B52" s="3" t="s">
        <v>26</v>
      </c>
      <c r="C52" s="2" t="s">
        <v>11</v>
      </c>
      <c r="D52" s="4">
        <v>27</v>
      </c>
      <c r="E52" s="9"/>
      <c r="F52" s="9">
        <f t="shared" si="0"/>
        <v>0</v>
      </c>
    </row>
    <row r="53" spans="1:6" ht="20.25" customHeight="1">
      <c r="A53" s="2">
        <v>45</v>
      </c>
      <c r="B53" s="3" t="s">
        <v>27</v>
      </c>
      <c r="C53" s="2" t="s">
        <v>11</v>
      </c>
      <c r="D53" s="4">
        <v>22</v>
      </c>
      <c r="E53" s="9"/>
      <c r="F53" s="9">
        <f t="shared" si="0"/>
        <v>0</v>
      </c>
    </row>
    <row r="54" spans="1:6" ht="20.25" customHeight="1">
      <c r="A54" s="2">
        <v>46</v>
      </c>
      <c r="B54" s="3" t="s">
        <v>28</v>
      </c>
      <c r="C54" s="2" t="s">
        <v>11</v>
      </c>
      <c r="D54" s="4">
        <v>39</v>
      </c>
      <c r="E54" s="9"/>
      <c r="F54" s="9">
        <f t="shared" si="0"/>
        <v>0</v>
      </c>
    </row>
    <row r="55" spans="1:6" ht="20.25" customHeight="1">
      <c r="A55" s="2">
        <v>47</v>
      </c>
      <c r="B55" s="3" t="s">
        <v>29</v>
      </c>
      <c r="C55" s="2" t="s">
        <v>11</v>
      </c>
      <c r="D55" s="4">
        <v>39</v>
      </c>
      <c r="E55" s="9"/>
      <c r="F55" s="9">
        <f t="shared" si="0"/>
        <v>0</v>
      </c>
    </row>
    <row r="56" spans="1:6" ht="20.25" customHeight="1">
      <c r="A56" s="2">
        <v>48</v>
      </c>
      <c r="B56" s="3" t="s">
        <v>30</v>
      </c>
      <c r="C56" s="2" t="s">
        <v>11</v>
      </c>
      <c r="D56" s="4">
        <v>4</v>
      </c>
      <c r="E56" s="9"/>
      <c r="F56" s="9">
        <f t="shared" si="0"/>
        <v>0</v>
      </c>
    </row>
    <row r="57" spans="1:6" ht="20.25" customHeight="1">
      <c r="A57" s="2">
        <v>49</v>
      </c>
      <c r="B57" s="3" t="s">
        <v>67</v>
      </c>
      <c r="C57" s="2" t="s">
        <v>13</v>
      </c>
      <c r="D57" s="4">
        <v>150</v>
      </c>
      <c r="E57" s="9"/>
      <c r="F57" s="9">
        <f t="shared" si="0"/>
        <v>0</v>
      </c>
    </row>
    <row r="58" spans="1:6" ht="20.25" customHeight="1">
      <c r="A58" s="2">
        <v>50</v>
      </c>
      <c r="B58" s="3" t="s">
        <v>31</v>
      </c>
      <c r="C58" s="2" t="s">
        <v>14</v>
      </c>
      <c r="D58" s="4">
        <v>6</v>
      </c>
      <c r="E58" s="9"/>
      <c r="F58" s="9">
        <f t="shared" si="0"/>
        <v>0</v>
      </c>
    </row>
    <row r="59" spans="1:6" ht="20.25" customHeight="1">
      <c r="A59" s="2">
        <v>51</v>
      </c>
      <c r="B59" s="3" t="s">
        <v>48</v>
      </c>
      <c r="C59" s="2" t="s">
        <v>14</v>
      </c>
      <c r="D59" s="4">
        <v>10</v>
      </c>
      <c r="E59" s="9"/>
      <c r="F59" s="9">
        <f t="shared" si="0"/>
        <v>0</v>
      </c>
    </row>
    <row r="60" spans="1:6" ht="20.25" customHeight="1">
      <c r="A60" s="2">
        <v>52</v>
      </c>
      <c r="B60" s="3" t="s">
        <v>32</v>
      </c>
      <c r="C60" s="2" t="s">
        <v>14</v>
      </c>
      <c r="D60" s="4">
        <v>6</v>
      </c>
      <c r="E60" s="9"/>
      <c r="F60" s="9">
        <f t="shared" si="0"/>
        <v>0</v>
      </c>
    </row>
    <row r="61" spans="1:6" ht="20.25" customHeight="1">
      <c r="A61" s="2">
        <v>53</v>
      </c>
      <c r="B61" s="3" t="s">
        <v>33</v>
      </c>
      <c r="C61" s="2" t="s">
        <v>14</v>
      </c>
      <c r="D61" s="4">
        <v>18</v>
      </c>
      <c r="E61" s="9"/>
      <c r="F61" s="9">
        <f t="shared" si="0"/>
        <v>0</v>
      </c>
    </row>
    <row r="62" spans="1:6" ht="20.25" customHeight="1">
      <c r="A62" s="2">
        <v>54</v>
      </c>
      <c r="B62" s="3" t="s">
        <v>34</v>
      </c>
      <c r="C62" s="2" t="s">
        <v>14</v>
      </c>
      <c r="D62" s="4">
        <v>12</v>
      </c>
      <c r="E62" s="9"/>
      <c r="F62" s="9">
        <f t="shared" si="0"/>
        <v>0</v>
      </c>
    </row>
    <row r="63" spans="1:6" ht="20.25" customHeight="1">
      <c r="A63" s="2">
        <v>55</v>
      </c>
      <c r="B63" s="3" t="s">
        <v>35</v>
      </c>
      <c r="C63" s="2" t="s">
        <v>14</v>
      </c>
      <c r="D63" s="4">
        <v>24</v>
      </c>
      <c r="E63" s="9"/>
      <c r="F63" s="9">
        <f t="shared" si="0"/>
        <v>0</v>
      </c>
    </row>
    <row r="64" spans="1:6" ht="20.25" customHeight="1">
      <c r="A64" s="2">
        <v>56</v>
      </c>
      <c r="B64" s="3" t="s">
        <v>39</v>
      </c>
      <c r="C64" s="2" t="s">
        <v>14</v>
      </c>
      <c r="D64" s="4">
        <v>9</v>
      </c>
      <c r="E64" s="9"/>
      <c r="F64" s="9">
        <f t="shared" si="0"/>
        <v>0</v>
      </c>
    </row>
    <row r="65" spans="1:6" ht="20.25" customHeight="1">
      <c r="A65" s="12" t="s">
        <v>36</v>
      </c>
      <c r="B65" s="13"/>
      <c r="C65" s="12"/>
      <c r="D65" s="12"/>
      <c r="E65" s="12"/>
      <c r="F65" s="10">
        <f>SUM(F9:F64)</f>
        <v>0</v>
      </c>
    </row>
    <row r="66" spans="1:6" ht="20.25" customHeight="1">
      <c r="A66" s="14" t="s">
        <v>42</v>
      </c>
      <c r="B66" s="15"/>
      <c r="C66" s="15"/>
      <c r="D66" s="15"/>
      <c r="E66" s="16"/>
      <c r="F66" s="10">
        <f>F65*0.2</f>
        <v>0</v>
      </c>
    </row>
    <row r="67" spans="1:6" ht="20.25" customHeight="1">
      <c r="A67" s="12" t="s">
        <v>37</v>
      </c>
      <c r="B67" s="13"/>
      <c r="C67" s="12"/>
      <c r="D67" s="12"/>
      <c r="E67" s="12"/>
      <c r="F67" s="10">
        <f>SUM(F65:F66)</f>
        <v>0</v>
      </c>
    </row>
    <row r="68" spans="1:6" ht="20.25" customHeight="1"/>
    <row r="69" spans="1:6" ht="20.25" customHeight="1"/>
    <row r="70" spans="1:6" ht="20.25" customHeight="1"/>
    <row r="71" spans="1:6" ht="20.25" customHeight="1"/>
    <row r="72" spans="1:6" ht="20.25" customHeight="1"/>
    <row r="73" spans="1:6" ht="20.25" customHeight="1"/>
  </sheetData>
  <mergeCells count="7">
    <mergeCell ref="A67:E67"/>
    <mergeCell ref="A65:E65"/>
    <mergeCell ref="A66:E66"/>
    <mergeCell ref="A1:F4"/>
    <mergeCell ref="A5:F5"/>
    <mergeCell ref="A6:F6"/>
    <mergeCell ref="A7:F7"/>
  </mergeCells>
  <phoneticPr fontId="5" type="noConversion"/>
  <pageMargins left="0.70866141732283472" right="0.70866141732283472" top="0.59055118110236227" bottom="0.59055118110236227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2026-10-12T09:41:59Z</cp:lastPrinted>
  <dcterms:created xsi:type="dcterms:W3CDTF">2015-06-05T18:19:34Z</dcterms:created>
  <dcterms:modified xsi:type="dcterms:W3CDTF">2026-10-12T10:28:00Z</dcterms:modified>
</cp:coreProperties>
</file>