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3.4.62\sce des marches\APPEL D'OFFRES 2026\INDH\27 MAT info equipement centre socioeducatif Arfoud\"/>
    </mc:Choice>
  </mc:AlternateContent>
  <xr:revisionPtr revIDLastSave="0" documentId="13_ncr:1_{3A9AAA74-E8AC-4B55-A4C1-5E9DFA3B2026}" xr6:coauthVersionLast="47" xr6:coauthVersionMax="47" xr10:uidLastSave="{00000000-0000-0000-0000-000000000000}"/>
  <bookViews>
    <workbookView xWindow="-120" yWindow="-120" windowWidth="29040" windowHeight="15720" xr2:uid="{2F3D91A6-8E41-4777-9E73-69027542FE22}"/>
  </bookViews>
  <sheets>
    <sheet name="BP" sheetId="2" r:id="rId1"/>
  </sheets>
  <externalReferences>
    <externalReference r:id="rId2"/>
  </externalReferences>
  <definedNames>
    <definedName name="LOTT1" localSheetId="0">BP!$F$14</definedName>
    <definedName name="LOTT2">'[1]Lot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  <c r="F10" i="2"/>
  <c r="F9" i="2"/>
  <c r="F8" i="2"/>
  <c r="F7" i="2"/>
  <c r="F12" i="2" s="1"/>
  <c r="F6" i="2"/>
  <c r="F5" i="2"/>
  <c r="F4" i="2"/>
  <c r="F13" i="2" l="1"/>
  <c r="F14" i="2" s="1"/>
</calcChain>
</file>

<file path=xl/sharedStrings.xml><?xml version="1.0" encoding="utf-8"?>
<sst xmlns="http://schemas.openxmlformats.org/spreadsheetml/2006/main" count="27" uniqueCount="20">
  <si>
    <t>Equipement en Matériel Informatique du centre socio-éducatif pour les Enfants en situation de Handicap à la commune d'Erfoud relevant de la province d'Errachidia.</t>
  </si>
  <si>
    <t>N°</t>
  </si>
  <si>
    <t xml:space="preserve">DESCRIPTION </t>
  </si>
  <si>
    <t>Unité</t>
  </si>
  <si>
    <t>QTE</t>
  </si>
  <si>
    <t>PU</t>
  </si>
  <si>
    <t>PT</t>
  </si>
  <si>
    <t>U</t>
  </si>
  <si>
    <t>TOTAL HT</t>
  </si>
  <si>
    <t>TVA 20%</t>
  </si>
  <si>
    <t>TOTAL TTC</t>
  </si>
  <si>
    <t>Bordereau des Prix – Détail Estimatif de l’AO n° 27/2026/INDH</t>
  </si>
  <si>
    <r>
      <rPr>
        <b/>
        <sz val="12"/>
        <rFont val="Times New Roman"/>
        <family val="1"/>
      </rPr>
      <t xml:space="preserve">Photocopieur Multifonctions laser N&amp;B A4/A3 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</si>
  <si>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>PC Bureau All In One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</si>
  <si>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>Écran interactif tactile 75″ pouces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</si>
  <si>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>haut parleur Bluetooth 15 pouces, 1500 W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</si>
  <si>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>Vidéoprojecteur Polyvalent avec Ecran manuel sur trépied</t>
    </r>
    <r>
      <rPr>
        <sz val="12"/>
        <rFont val="Times New Roman"/>
        <family val="1"/>
      </rPr>
      <t xml:space="preserve">
</t>
    </r>
  </si>
  <si>
    <r>
      <rPr>
        <b/>
        <sz val="12"/>
        <rFont val="Times New Roman"/>
        <family val="1"/>
      </rPr>
      <t xml:space="preserve">Imprimante multifonction Couleur  </t>
    </r>
    <r>
      <rPr>
        <sz val="12"/>
        <rFont val="Times New Roman"/>
        <family val="1"/>
      </rPr>
      <t xml:space="preserve">
</t>
    </r>
  </si>
  <si>
    <t xml:space="preserve">Imprimante blanc et noir
</t>
  </si>
  <si>
    <r>
      <rPr>
        <b/>
        <sz val="12"/>
        <rFont val="Times New Roman"/>
        <family val="1"/>
      </rPr>
      <t>PC Bureau :</t>
    </r>
    <r>
      <rPr>
        <sz val="12"/>
        <rFont val="Times New Roman"/>
        <family val="1"/>
      </rPr>
      <t xml:space="preserve">
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</si>
</sst>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</font>
    <font>
      <b/>
      <sz val="14"/>
      <color rgb="FF000000"/>
      <name val="Times New Roman"/>
      <family val="1"/>
    </font>
    <font>
      <sz val="14"/>
      <color theme="1"/>
      <name val="Calibri"/>
      <family val="2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20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0"/>
  </cellStyleXfs>
  <cellXfs count="26">
    <xf numFmtId="0" fontId="0" fillId="0" borderId="0" xfId="0"/>
    <xf numFmtId="0" fontId="3" fillId="0" borderId="0" xfId="3"/>
    <xf numFmtId="0" fontId="4" fillId="2" borderId="3" xfId="3" applyFont="1" applyFill="1" applyBorder="1" applyAlignment="1">
      <alignment horizontal="center" vertical="center" wrapText="1"/>
    </xf>
    <xf numFmtId="0" fontId="5" fillId="0" borderId="0" xfId="3" applyFont="1"/>
    <xf numFmtId="0" fontId="6" fillId="3" borderId="3" xfId="3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vertical="center" wrapText="1"/>
    </xf>
    <xf numFmtId="0" fontId="9" fillId="3" borderId="3" xfId="3" applyFont="1" applyFill="1" applyBorder="1" applyAlignment="1">
      <alignment horizontal="center" vertical="center" wrapText="1"/>
    </xf>
    <xf numFmtId="4" fontId="8" fillId="3" borderId="3" xfId="3" applyNumberFormat="1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horizontal="center" vertical="center" wrapText="1"/>
    </xf>
    <xf numFmtId="4" fontId="9" fillId="3" borderId="3" xfId="3" applyNumberFormat="1" applyFont="1" applyFill="1" applyBorder="1" applyAlignment="1">
      <alignment horizontal="center" vertical="center" wrapText="1"/>
    </xf>
    <xf numFmtId="0" fontId="7" fillId="0" borderId="3" xfId="3" applyFont="1" applyBorder="1" applyAlignment="1">
      <alignment vertical="center" wrapText="1"/>
    </xf>
    <xf numFmtId="0" fontId="10" fillId="0" borderId="3" xfId="3" applyFont="1" applyBorder="1" applyAlignment="1">
      <alignment horizontal="center" vertical="center" wrapText="1"/>
    </xf>
    <xf numFmtId="4" fontId="9" fillId="0" borderId="3" xfId="3" applyNumberFormat="1" applyFont="1" applyBorder="1" applyAlignment="1">
      <alignment horizontal="center" vertical="center" wrapText="1"/>
    </xf>
    <xf numFmtId="0" fontId="3" fillId="0" borderId="0" xfId="3" applyAlignment="1">
      <alignment horizontal="center" vertical="center"/>
    </xf>
    <xf numFmtId="1" fontId="4" fillId="2" borderId="3" xfId="3" applyNumberFormat="1" applyFont="1" applyFill="1" applyBorder="1" applyAlignment="1">
      <alignment horizontal="center" vertical="center" wrapText="1"/>
    </xf>
    <xf numFmtId="4" fontId="9" fillId="2" borderId="3" xfId="3" applyNumberFormat="1" applyFont="1" applyFill="1" applyBorder="1" applyAlignment="1">
      <alignment horizontal="center" vertical="center"/>
    </xf>
    <xf numFmtId="4" fontId="9" fillId="4" borderId="3" xfId="3" applyNumberFormat="1" applyFont="1" applyFill="1" applyBorder="1" applyAlignment="1">
      <alignment horizontal="center" vertical="center"/>
    </xf>
    <xf numFmtId="0" fontId="8" fillId="0" borderId="3" xfId="3" applyFont="1" applyBorder="1" applyAlignment="1">
      <alignment vertical="center" wrapText="1"/>
    </xf>
    <xf numFmtId="0" fontId="11" fillId="0" borderId="1" xfId="1" applyFont="1" applyAlignment="1">
      <alignment horizontal="center" vertical="center" wrapText="1"/>
    </xf>
    <xf numFmtId="0" fontId="2" fillId="0" borderId="2" xfId="2" applyAlignment="1">
      <alignment horizontal="center" vertical="center" wrapText="1"/>
    </xf>
    <xf numFmtId="4" fontId="9" fillId="2" borderId="4" xfId="3" applyNumberFormat="1" applyFont="1" applyFill="1" applyBorder="1" applyAlignment="1">
      <alignment horizontal="center" vertical="center"/>
    </xf>
    <xf numFmtId="4" fontId="9" fillId="2" borderId="5" xfId="3" applyNumberFormat="1" applyFont="1" applyFill="1" applyBorder="1" applyAlignment="1">
      <alignment horizontal="center" vertical="center"/>
    </xf>
    <xf numFmtId="4" fontId="9" fillId="2" borderId="6" xfId="3" applyNumberFormat="1" applyFont="1" applyFill="1" applyBorder="1" applyAlignment="1">
      <alignment horizontal="center" vertical="center"/>
    </xf>
    <xf numFmtId="4" fontId="9" fillId="4" borderId="4" xfId="3" applyNumberFormat="1" applyFont="1" applyFill="1" applyBorder="1" applyAlignment="1">
      <alignment horizontal="center" vertical="center"/>
    </xf>
    <xf numFmtId="4" fontId="9" fillId="4" borderId="5" xfId="3" applyNumberFormat="1" applyFont="1" applyFill="1" applyBorder="1" applyAlignment="1">
      <alignment horizontal="center" vertical="center"/>
    </xf>
    <xf numFmtId="4" fontId="9" fillId="4" borderId="6" xfId="3" applyNumberFormat="1" applyFont="1" applyFill="1" applyBorder="1" applyAlignment="1">
      <alignment horizontal="center" vertical="center"/>
    </xf>
  </cellXfs>
  <cellStyles count="4">
    <cellStyle name="Heading 1" xfId="1" builtinId="16"/>
    <cellStyle name="Heading 2" xfId="2" builtinId="17"/>
    <cellStyle name="Normal" xfId="0" builtinId="0"/>
    <cellStyle name="Normal 2" xfId="3" xr:uid="{63D712E7-EB18-4906-B044-E2ABA86FEC05}"/>
  </cellStyles>
  <dxfs count="2">
    <dxf>
      <font>
        <color rgb="FF9C5700"/>
      </font>
      <fill>
        <patternFill>
          <bgColor rgb="FFFFEB9C"/>
        </patternFill>
      </fill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6%20equipement%20centre%20socioeducatif%20Arfoud/Estimation%205%20lots%20-%20Copie%20-%20Copie.xlsx" TargetMode="External"/><Relationship Id="rId2" Type="http://schemas.openxmlformats.org/officeDocument/2006/relationships/externalLinkPath" Target="file:///\\10.53.4.62\sce%20des%20marches\APPEL%20D'OFFRES%202026\INDH\26%20equipement%20centre%20socioeducatif%20Arfoud\Estimation%205%20lots%20-%20Copie%20-%20Copie.xlsx" TargetMode="External"/><Relationship Id="rId1" Type="http://schemas.openxmlformats.org/officeDocument/2006/relationships/externalLinkPath" Target="/APPEL%20D'OFFRES%202026/INDH/26%20equipement%20centre%20socioeducatif%20Arfoud/Estimation%205%20lots%20-%20Copie%20-%20Cop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ot 1"/>
      <sheetName val="Lot 2"/>
      <sheetName val="Lot 3"/>
      <sheetName val="Lot 4"/>
      <sheetName val="Lot 5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C897E-8D49-469F-821B-BBC3169C908A}">
  <sheetPr>
    <pageSetUpPr fitToPage="1"/>
  </sheetPr>
  <dimension ref="A1:F14"/>
  <sheetViews>
    <sheetView tabSelected="1" workbookViewId="0">
      <selection activeCell="E4" sqref="E4"/>
    </sheetView>
  </sheetViews>
  <sheetFormatPr defaultColWidth="11.42578125" defaultRowHeight="15" x14ac:dyDescent="0.25"/>
  <cols>
    <col min="1" max="1" width="6" style="1" customWidth="1"/>
    <col min="2" max="2" width="61" style="1" customWidth="1"/>
    <col min="3" max="3" width="8" style="1" customWidth="1"/>
    <col min="4" max="4" width="10.140625" style="1" customWidth="1"/>
    <col min="5" max="5" width="13.7109375" style="13" customWidth="1"/>
    <col min="6" max="6" width="18.7109375" style="13" customWidth="1"/>
    <col min="7" max="9" width="11.42578125" style="1"/>
    <col min="10" max="10" width="10.7109375" style="1" customWidth="1"/>
    <col min="11" max="16384" width="11.42578125" style="1"/>
  </cols>
  <sheetData>
    <row r="1" spans="1:6" ht="76.5" customHeight="1" thickBot="1" x14ac:dyDescent="0.3">
      <c r="A1" s="18" t="s">
        <v>11</v>
      </c>
      <c r="B1" s="18"/>
      <c r="C1" s="18"/>
      <c r="D1" s="18"/>
      <c r="E1" s="18"/>
      <c r="F1" s="18"/>
    </row>
    <row r="2" spans="1:6" ht="53.25" customHeight="1" thickTop="1" thickBot="1" x14ac:dyDescent="0.3">
      <c r="A2" s="19" t="s">
        <v>0</v>
      </c>
      <c r="B2" s="19"/>
      <c r="C2" s="19"/>
      <c r="D2" s="19"/>
      <c r="E2" s="19"/>
      <c r="F2" s="19"/>
    </row>
    <row r="3" spans="1:6" s="3" customFormat="1" ht="40.15" customHeight="1" thickTop="1" thickBot="1" x14ac:dyDescent="0.35">
      <c r="A3" s="2" t="s">
        <v>1</v>
      </c>
      <c r="B3" s="2" t="s">
        <v>2</v>
      </c>
      <c r="C3" s="2" t="s">
        <v>3</v>
      </c>
      <c r="D3" s="14" t="s">
        <v>4</v>
      </c>
      <c r="E3" s="2" t="s">
        <v>5</v>
      </c>
      <c r="F3" s="2" t="s">
        <v>6</v>
      </c>
    </row>
    <row r="4" spans="1:6" ht="39.75" customHeight="1" thickBot="1" x14ac:dyDescent="0.3">
      <c r="A4" s="4">
        <v>1</v>
      </c>
      <c r="B4" s="5" t="s">
        <v>12</v>
      </c>
      <c r="C4" s="6" t="s">
        <v>7</v>
      </c>
      <c r="D4" s="6">
        <v>1</v>
      </c>
      <c r="E4" s="7"/>
      <c r="F4" s="7">
        <f t="shared" ref="F4:F11" si="0">D4*E4</f>
        <v>0</v>
      </c>
    </row>
    <row r="5" spans="1:6" ht="39.75" customHeight="1" thickBot="1" x14ac:dyDescent="0.3">
      <c r="A5" s="4">
        <v>2</v>
      </c>
      <c r="B5" s="5" t="s">
        <v>13</v>
      </c>
      <c r="C5" s="8" t="s">
        <v>7</v>
      </c>
      <c r="D5" s="8">
        <v>6</v>
      </c>
      <c r="E5" s="9"/>
      <c r="F5" s="7">
        <f t="shared" si="0"/>
        <v>0</v>
      </c>
    </row>
    <row r="6" spans="1:6" ht="39.75" customHeight="1" thickBot="1" x14ac:dyDescent="0.3">
      <c r="A6" s="4">
        <v>3</v>
      </c>
      <c r="B6" s="5" t="s">
        <v>19</v>
      </c>
      <c r="C6" s="8" t="s">
        <v>7</v>
      </c>
      <c r="D6" s="8">
        <v>4</v>
      </c>
      <c r="E6" s="9"/>
      <c r="F6" s="7">
        <f t="shared" si="0"/>
        <v>0</v>
      </c>
    </row>
    <row r="7" spans="1:6" ht="39.75" customHeight="1" thickBot="1" x14ac:dyDescent="0.3">
      <c r="A7" s="4">
        <v>4</v>
      </c>
      <c r="B7" s="17" t="s">
        <v>18</v>
      </c>
      <c r="C7" s="11" t="s">
        <v>7</v>
      </c>
      <c r="D7" s="11">
        <v>6</v>
      </c>
      <c r="E7" s="12"/>
      <c r="F7" s="7">
        <f t="shared" si="0"/>
        <v>0</v>
      </c>
    </row>
    <row r="8" spans="1:6" ht="39.75" customHeight="1" thickBot="1" x14ac:dyDescent="0.3">
      <c r="A8" s="4">
        <v>5</v>
      </c>
      <c r="B8" s="10" t="s">
        <v>17</v>
      </c>
      <c r="C8" s="11" t="s">
        <v>7</v>
      </c>
      <c r="D8" s="11">
        <v>1</v>
      </c>
      <c r="E8" s="12"/>
      <c r="F8" s="7">
        <f t="shared" si="0"/>
        <v>0</v>
      </c>
    </row>
    <row r="9" spans="1:6" ht="39.75" customHeight="1" thickBot="1" x14ac:dyDescent="0.3">
      <c r="A9" s="4">
        <v>6</v>
      </c>
      <c r="B9" s="5" t="s">
        <v>16</v>
      </c>
      <c r="C9" s="8" t="s">
        <v>7</v>
      </c>
      <c r="D9" s="8">
        <v>1</v>
      </c>
      <c r="E9" s="9"/>
      <c r="F9" s="7">
        <f t="shared" si="0"/>
        <v>0</v>
      </c>
    </row>
    <row r="10" spans="1:6" ht="39.75" customHeight="1" thickBot="1" x14ac:dyDescent="0.3">
      <c r="A10" s="4">
        <v>7</v>
      </c>
      <c r="B10" s="5" t="s">
        <v>14</v>
      </c>
      <c r="C10" s="6" t="s">
        <v>7</v>
      </c>
      <c r="D10" s="6">
        <v>4</v>
      </c>
      <c r="E10" s="9"/>
      <c r="F10" s="7">
        <f t="shared" si="0"/>
        <v>0</v>
      </c>
    </row>
    <row r="11" spans="1:6" ht="39.75" customHeight="1" thickBot="1" x14ac:dyDescent="0.3">
      <c r="A11" s="4">
        <v>8</v>
      </c>
      <c r="B11" s="5" t="s">
        <v>15</v>
      </c>
      <c r="C11" s="6" t="s">
        <v>7</v>
      </c>
      <c r="D11" s="6">
        <v>1</v>
      </c>
      <c r="E11" s="9"/>
      <c r="F11" s="7">
        <f t="shared" si="0"/>
        <v>0</v>
      </c>
    </row>
    <row r="12" spans="1:6" ht="16.5" thickBot="1" x14ac:dyDescent="0.3">
      <c r="A12" s="20" t="s">
        <v>8</v>
      </c>
      <c r="B12" s="21"/>
      <c r="C12" s="21"/>
      <c r="D12" s="21"/>
      <c r="E12" s="22"/>
      <c r="F12" s="15">
        <f>SUM(F4:F11)</f>
        <v>0</v>
      </c>
    </row>
    <row r="13" spans="1:6" ht="16.5" thickBot="1" x14ac:dyDescent="0.3">
      <c r="A13" s="20" t="s">
        <v>9</v>
      </c>
      <c r="B13" s="21"/>
      <c r="C13" s="21"/>
      <c r="D13" s="21"/>
      <c r="E13" s="22"/>
      <c r="F13" s="15">
        <f>F12*0.2</f>
        <v>0</v>
      </c>
    </row>
    <row r="14" spans="1:6" ht="16.5" thickBot="1" x14ac:dyDescent="0.3">
      <c r="A14" s="23" t="s">
        <v>10</v>
      </c>
      <c r="B14" s="24"/>
      <c r="C14" s="24"/>
      <c r="D14" s="24"/>
      <c r="E14" s="25"/>
      <c r="F14" s="16">
        <f>F12+F13</f>
        <v>0</v>
      </c>
    </row>
  </sheetData>
  <mergeCells count="5">
    <mergeCell ref="A1:F1"/>
    <mergeCell ref="A2:F2"/>
    <mergeCell ref="A12:E12"/>
    <mergeCell ref="A13:E13"/>
    <mergeCell ref="A14:E14"/>
  </mergeCells>
  <conditionalFormatting sqref="A3">
    <cfRule type="cellIs" dxfId="1" priority="1" stopIfTrue="1" operator="equal">
      <formula>0</formula>
    </cfRule>
  </conditionalFormatting>
  <conditionalFormatting sqref="B4:B9">
    <cfRule type="duplicateValues" dxfId="0" priority="2"/>
  </conditionalFormatting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BP</vt:lpstr>
      <vt:lpstr>BP!LOTT1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Amine ELBOURKHISSI</dc:creator>
  <cp:lastModifiedBy>Nassima EL MOUTAOUAKIL</cp:lastModifiedBy>
  <dcterms:created xsi:type="dcterms:W3CDTF">2026-10-01T12:01:32Z</dcterms:created>
  <dcterms:modified xsi:type="dcterms:W3CDTF">2026-10-01T12:48:38Z</dcterms:modified>
</cp:coreProperties>
</file>