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.lagusiouar\Desktop\AOOI CRC\"/>
    </mc:Choice>
  </mc:AlternateContent>
  <xr:revisionPtr revIDLastSave="0" documentId="13_ncr:1_{C21EED1B-99C3-47C3-9CF3-570A1AD006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2" i="2" l="1" a="1"/>
  <c r="R23" i="2" a="1"/>
  <c r="R21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<sst xmlns="http://schemas.openxmlformats.org/spreadsheetml/2006/main" count="57" uniqueCount="48">
  <si>
    <t xml:space="preserve">TOTAL TTC </t>
  </si>
  <si>
    <t>TVA 20%</t>
  </si>
  <si>
    <t xml:space="preserve">TOTAL HT </t>
  </si>
  <si>
    <t>100ML</t>
  </si>
  <si>
    <r>
      <rPr>
        <b/>
        <sz val="10"/>
        <color indexed="8"/>
        <rFont val="Times New Roman"/>
        <family val="1"/>
      </rPr>
      <t>Solution saline tamponnée</t>
    </r>
    <r>
      <rPr>
        <sz val="10"/>
        <color indexed="8"/>
        <rFont val="Times New Roman"/>
        <family val="1"/>
      </rPr>
      <t xml:space="preserve"> spécifiquement formulée pour le  lavage des spermatozoides utilisée pour préparation de swim up ;extention de la durée de vie des spermatozoides avant  IIU, stabilité minimale 10 mois</t>
    </r>
    <r>
      <rPr>
        <b/>
        <sz val="10"/>
        <color indexed="8"/>
        <rFont val="Times New Roman"/>
        <family val="1"/>
      </rPr>
      <t xml:space="preserve">  </t>
    </r>
  </si>
  <si>
    <t>5X20ML</t>
  </si>
  <si>
    <r>
      <rPr>
        <b/>
        <sz val="10"/>
        <color indexed="8"/>
        <rFont val="Times New Roman"/>
        <family val="1"/>
      </rPr>
      <t>Milieu de congélation pour Sperme</t>
    </r>
    <r>
      <rPr>
        <sz val="10"/>
        <color indexed="8"/>
        <rFont val="Times New Roman"/>
        <family val="1"/>
      </rPr>
      <t xml:space="preserve"> humain  tampon  hepes contenat  0.4% HSA et 15% de glycérol  milieu clair pour faciliter la lecture au microscope. Stabilité plus de 12 mois</t>
    </r>
  </si>
  <si>
    <t>6ML</t>
  </si>
  <si>
    <t xml:space="preserve">Solution prête à l'emploi  des gradients de densité pour sperme 50% </t>
  </si>
  <si>
    <t xml:space="preserve">Solution prête à l'emploi  des gradients de densité pour sperme 90% </t>
  </si>
  <si>
    <t>Kits vitrif + kits dévitrif</t>
  </si>
  <si>
    <t xml:space="preserve">Milieu universel prêts à l'emploi pour la vitrification et dévitrification des embryon humains : a tout les stades de développement :du stade ovocytes au blastocyste   -composition entièrement synthetic contenant l'hydroxypropyl cellulose et ma trehalose conteant le tampon Hepes   contenant l'ethylene glycol  contenant du dimethyl sulfoxide </t>
  </si>
  <si>
    <t>5ML</t>
  </si>
  <si>
    <r>
      <rPr>
        <b/>
        <sz val="10"/>
        <color indexed="8"/>
        <rFont val="Times New Roman"/>
        <family val="1"/>
      </rPr>
      <t>HSA</t>
    </r>
    <r>
      <rPr>
        <sz val="10"/>
        <color indexed="8"/>
        <rFont val="Times New Roman"/>
        <family val="1"/>
      </rPr>
      <t xml:space="preserve"> (10% albumine sérique humaine) la solution est à utiliser comme un supplément de source de protéines pour tous les produits de milieux de culture de Fécondation In Vitro</t>
    </r>
  </si>
  <si>
    <r>
      <rPr>
        <b/>
        <sz val="10"/>
        <color indexed="8"/>
        <rFont val="Times New Roman"/>
        <family val="1"/>
      </rPr>
      <t>Milieu tamponné à  l'Hepes</t>
    </r>
    <r>
      <rPr>
        <sz val="10"/>
        <color indexed="8"/>
        <rFont val="Times New Roman"/>
        <family val="1"/>
      </rPr>
      <t xml:space="preserve"> pour le rinçage, remplacement des Embryons et injection de spermatozoïde (ICSI)  le lavage du sperme  et des techniques de swim-up dans la FIV avec 0.4% de HSA</t>
    </r>
  </si>
  <si>
    <t>500ML</t>
  </si>
  <si>
    <r>
      <t>Balanced salts solution</t>
    </r>
    <r>
      <rPr>
        <sz val="10"/>
        <color indexed="8"/>
        <rFont val="Times New Roman"/>
        <family val="1"/>
      </rPr>
      <t xml:space="preserve">  milieu liquide  Avec du bicarbonate de sodium, stérile, approprié pour la culture cellulaire en FIV  LAL ET Embryotestée.</t>
    </r>
  </si>
  <si>
    <t>5X0,2ML</t>
  </si>
  <si>
    <t>10ML</t>
  </si>
  <si>
    <r>
      <rPr>
        <sz val="10"/>
        <color indexed="8"/>
        <rFont val="Times New Roman"/>
        <family val="1"/>
      </rPr>
      <t xml:space="preserve">Enzyme Hyaluronidase 80 UI/ml  de décolonisation   des ovocytes humain prête a emploi, stérile et embryotestée (MEA test). Stabilité minimum 6 mois </t>
    </r>
  </si>
  <si>
    <t xml:space="preserve">Huile minérale légère pour la culture embryonnaire humaine lavée deux fois et embryotestée (MEA test) stérile prête a emploi </t>
  </si>
  <si>
    <t>20ML</t>
  </si>
  <si>
    <t>Milieu de culture  unique pour la culture des embryons  humains du stade J0 au stade blastocyste (J5-J6)  et le transfert d’embryon humain déjà  supplémenté en HSA  (Albumine sérique humaine) stérile MEA test, LAL endotoxines</t>
  </si>
  <si>
    <t xml:space="preserve">REACTIFS POUR FIV </t>
  </si>
  <si>
    <t>Technique rapide permettant de répondre à des demandes urgentes</t>
  </si>
  <si>
    <t>10 tests</t>
  </si>
  <si>
    <r>
      <t xml:space="preserve">Kit complet pour le typage HLA du locus B seul incluant B27, B51, B57 :01, B58 :01 et autres, </t>
    </r>
    <r>
      <rPr>
        <sz val="10"/>
        <color rgb="FF000000"/>
        <rFont val="Times New Roman"/>
        <family val="1"/>
      </rPr>
      <t xml:space="preserve">par technique de biologie moléculaire qPCR sur appareil Fluogene </t>
    </r>
    <r>
      <rPr>
        <sz val="10"/>
        <color theme="1"/>
        <rFont val="Times New Roman"/>
        <family val="1"/>
      </rPr>
      <t xml:space="preserve">disponible au laboratoire, conçu pour un test unitaire, composé d’une plaque par patient avec FluoMix complet contenant l’ensembles des réactifs, incluant la Taq polymérase. </t>
    </r>
  </si>
  <si>
    <t>Fluogene disponible au laboratoire, conçu pour un test unitaire, composé d’une plaque par patient avec FluoMix complet contenant l’ensembles des réactifs, incluant la Taq polymérase.</t>
  </si>
  <si>
    <t>Kit complet pour le typage HLA des loci A, B, C par technique de biologie moléculaire qPCR sur appareil</t>
  </si>
  <si>
    <t xml:space="preserve">REACTIFS LABORATOIRE HLA /CRC </t>
  </si>
  <si>
    <t>PU HT</t>
  </si>
  <si>
    <t xml:space="preserve">Désignation </t>
  </si>
  <si>
    <t xml:space="preserve">Centre Hospitalo-Universitaire Mohammed VI de Marrakech </t>
  </si>
  <si>
    <t>Ministère de la Santé et de la protection sociale</t>
  </si>
  <si>
    <t>Royaume du Maroc</t>
  </si>
  <si>
    <t>Produits et réactifs pour la culture et la manipulation des gamètes et embryons humains en assistance médicale à la procréation </t>
  </si>
  <si>
    <t>Milieux et solutions pour la préparation, la sélection, le lavage et la cryoconservation des spermatozoïdes humains destinés aux techniques </t>
  </si>
  <si>
    <t>Conditionnement</t>
  </si>
  <si>
    <t xml:space="preserve">Borderau des prix détail estimatif  de l'Appel d'Offres Ouvert International sur Offre de Prix  N°44/2026 relatif à  L'achat de produits chimiques et biologiques de laboratoire au profit du Centre de Recherche Clinique  relevant du Centre hospitalo-universitaire Mohammed VI Marrakech. </t>
  </si>
  <si>
    <r>
      <t xml:space="preserve">Kit complet pour le typage HLA des loci DR, DQ, DP par technique de biologie moléculaire qPCR sur appareil Fluogene </t>
    </r>
    <r>
      <rPr>
        <sz val="10"/>
        <color theme="1"/>
        <rFont val="Times New Roman"/>
        <family val="1"/>
      </rPr>
      <t xml:space="preserve">disponible au laboratoire, conçu pour un test unitaire, composé d’une plaque par patient avec FluoMix complet contenant l’ensembles des réactifs, incluant la Taq polymérase. </t>
    </r>
  </si>
  <si>
    <t xml:space="preserve"> Kits de typage HLA par biologie moléculaire (qPCR) compatibles avec l’automate Fluogene » ou équivalant</t>
  </si>
  <si>
    <r>
      <rPr>
        <b/>
        <sz val="10"/>
        <color indexed="8"/>
        <rFont val="Times New Roman"/>
        <family val="1"/>
      </rPr>
      <t xml:space="preserve">solution de polyvinylpyrolidone (PVP) </t>
    </r>
    <r>
      <rPr>
        <sz val="10"/>
        <color indexed="8"/>
        <rFont val="Times New Roman"/>
        <family val="1"/>
      </rPr>
      <t>à 10%  dialysée dans L’EBSS tamponné à l’hepes prête à l'emploi stérile et emryotestée (MEA test). Stabilité minimum 6 mois</t>
    </r>
  </si>
  <si>
    <t>Lot N°</t>
  </si>
  <si>
    <t>QUANTITE</t>
  </si>
  <si>
    <t xml:space="preserve"> Max </t>
  </si>
  <si>
    <t>MONTANT HT</t>
  </si>
  <si>
    <t>Min</t>
  </si>
  <si>
    <t>Art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</si>
</sst>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DH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0"/>
      <color rgb="FF0D0D0D"/>
      <name val="Times New Roman"/>
      <family val="1"/>
    </font>
    <font>
      <b/>
      <sz val="10"/>
      <color rgb="FF0D0D0D"/>
      <name val="Segoe UI"/>
      <family val="2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" fontId="2" fillId="2" borderId="1" xfId="0" applyNumberFormat="1" applyFont="1" applyFill="1" applyBorder="1"/>
    <xf numFmtId="4" fontId="0" fillId="0" borderId="0" xfId="0" applyNumberFormat="1"/>
    <xf numFmtId="4" fontId="2" fillId="2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wrapText="1"/>
    </xf>
    <xf numFmtId="2" fontId="0" fillId="0" borderId="0" xfId="0" applyNumberForma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0" xfId="0" applyFill="1"/>
    <xf numFmtId="0" fontId="10" fillId="3" borderId="0" xfId="0" applyFont="1" applyFill="1" applyAlignment="1">
      <alignment wrapText="1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64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5" borderId="0" xfId="0" applyFont="1" applyFill="1" applyAlignment="1">
      <alignment horizontal="center" wrapText="1"/>
    </xf>
    <xf numFmtId="0" fontId="15" fillId="5" borderId="0" xfId="0" applyFont="1" applyFill="1" applyAlignment="1">
      <alignment horizontal="center" wrapText="1"/>
    </xf>
    <xf numFmtId="0" fontId="9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bLettre-2016.xla" TargetMode="External"/><Relationship Id="rId2" Type="http://schemas.openxmlformats.org/officeDocument/2006/relationships/externalLinkPath" Target="file:///C:\Users\m.lagusiouar\Desktop\NbLettre-2016.xla" TargetMode="External"/><Relationship Id="rId1" Type="http://schemas.openxmlformats.org/officeDocument/2006/relationships/externalLinkPath" Target="/Users/m.lagusiouar/Desktop/NbLettre-2016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euil1"/>
    </sheetNames>
    <definedNames>
      <definedName name="ConvNumberLetter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9C17-956B-468C-BF7A-6E436DB2479A}">
  <dimension ref="A1:R39"/>
  <sheetViews>
    <sheetView tabSelected="1" zoomScale="106" zoomScaleNormal="106" workbookViewId="0">
      <selection activeCell="B11" sqref="B11:B12"/>
    </sheetView>
  </sheetViews>
  <sheetFormatPr baseColWidth="10" defaultRowHeight="15" x14ac:dyDescent="0.25"/>
  <cols>
    <col min="3" max="3" width="44.85546875" customWidth="1"/>
    <col min="4" max="4" width="15.7109375" customWidth="1"/>
    <col min="11" max="11" width="14.7109375" bestFit="1" customWidth="1"/>
    <col min="15" max="15" width="38.42578125" bestFit="1" customWidth="1"/>
  </cols>
  <sheetData>
    <row r="1" spans="1:13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</row>
    <row r="2" spans="1:13" x14ac:dyDescent="0.25">
      <c r="A2" s="50" t="s">
        <v>33</v>
      </c>
      <c r="B2" s="50"/>
      <c r="C2" s="50"/>
      <c r="D2" s="50"/>
      <c r="E2" s="50"/>
      <c r="F2" s="50"/>
      <c r="G2" s="50"/>
      <c r="H2" s="50"/>
      <c r="I2" s="50"/>
    </row>
    <row r="3" spans="1:13" x14ac:dyDescent="0.25">
      <c r="A3" s="50" t="s">
        <v>32</v>
      </c>
      <c r="B3" s="50"/>
      <c r="C3" s="50"/>
      <c r="D3" s="50"/>
      <c r="E3" s="50"/>
      <c r="F3" s="50"/>
      <c r="G3" s="50"/>
      <c r="H3" s="50"/>
      <c r="I3" s="50"/>
    </row>
    <row r="5" spans="1:13" ht="15" customHeight="1" x14ac:dyDescent="0.25">
      <c r="A5" s="47" t="s">
        <v>38</v>
      </c>
      <c r="B5" s="48"/>
      <c r="C5" s="48"/>
      <c r="D5" s="48"/>
      <c r="E5" s="48"/>
      <c r="F5" s="48"/>
      <c r="G5" s="48"/>
      <c r="H5" s="48"/>
      <c r="I5" s="48"/>
      <c r="M5" s="19"/>
    </row>
    <row r="6" spans="1:13" ht="15" customHeight="1" x14ac:dyDescent="0.25">
      <c r="A6" s="48"/>
      <c r="B6" s="48"/>
      <c r="C6" s="48"/>
      <c r="D6" s="48"/>
      <c r="E6" s="48"/>
      <c r="F6" s="48"/>
      <c r="G6" s="48"/>
      <c r="H6" s="48"/>
      <c r="I6" s="48"/>
    </row>
    <row r="7" spans="1:13" ht="15" customHeight="1" x14ac:dyDescent="0.25">
      <c r="A7" s="48"/>
      <c r="B7" s="48"/>
      <c r="C7" s="48"/>
      <c r="D7" s="48"/>
      <c r="E7" s="48"/>
      <c r="F7" s="48"/>
      <c r="G7" s="48"/>
      <c r="H7" s="48"/>
      <c r="I7" s="48"/>
    </row>
    <row r="8" spans="1:13" ht="15" customHeight="1" x14ac:dyDescent="0.25">
      <c r="A8" s="48"/>
      <c r="B8" s="48"/>
      <c r="C8" s="48"/>
      <c r="D8" s="48"/>
      <c r="E8" s="48"/>
      <c r="F8" s="48"/>
      <c r="G8" s="48"/>
      <c r="H8" s="48"/>
      <c r="I8" s="48"/>
    </row>
    <row r="9" spans="1:13" ht="15" customHeight="1" x14ac:dyDescent="0.25">
      <c r="A9" s="48"/>
      <c r="B9" s="48"/>
      <c r="C9" s="48"/>
      <c r="D9" s="48"/>
      <c r="E9" s="48"/>
      <c r="F9" s="48"/>
      <c r="G9" s="48"/>
      <c r="H9" s="48"/>
      <c r="I9" s="48"/>
    </row>
    <row r="10" spans="1:13" s="17" customFormat="1" ht="14.25" customHeight="1" x14ac:dyDescent="0.35">
      <c r="A10" s="18"/>
      <c r="B10" s="18"/>
      <c r="C10" s="18"/>
      <c r="D10" s="18"/>
      <c r="E10" s="18"/>
      <c r="F10" s="18"/>
      <c r="G10" s="18"/>
      <c r="H10" s="18"/>
      <c r="I10" s="18"/>
    </row>
    <row r="11" spans="1:13" ht="28.5" customHeight="1" x14ac:dyDescent="0.25">
      <c r="A11" s="51" t="s">
        <v>42</v>
      </c>
      <c r="B11" s="51" t="s">
        <v>47</v>
      </c>
      <c r="C11" s="51" t="s">
        <v>31</v>
      </c>
      <c r="D11" s="52" t="s">
        <v>37</v>
      </c>
      <c r="E11" s="51" t="s">
        <v>43</v>
      </c>
      <c r="F11" s="51"/>
      <c r="G11" s="51" t="s">
        <v>30</v>
      </c>
      <c r="H11" s="51" t="s">
        <v>45</v>
      </c>
      <c r="I11" s="51"/>
    </row>
    <row r="12" spans="1:13" x14ac:dyDescent="0.25">
      <c r="A12" s="51"/>
      <c r="B12" s="51"/>
      <c r="C12" s="51"/>
      <c r="D12" s="52"/>
      <c r="E12" s="16" t="s">
        <v>46</v>
      </c>
      <c r="F12" s="16" t="s">
        <v>44</v>
      </c>
      <c r="G12" s="51"/>
      <c r="H12" s="16" t="s">
        <v>46</v>
      </c>
      <c r="I12" s="16" t="s">
        <v>44</v>
      </c>
    </row>
    <row r="13" spans="1:13" ht="15.75" x14ac:dyDescent="0.25">
      <c r="A13" s="49" t="s">
        <v>29</v>
      </c>
      <c r="B13" s="49"/>
      <c r="C13" s="49"/>
      <c r="D13" s="49"/>
      <c r="E13" s="49"/>
      <c r="F13" s="49"/>
      <c r="G13" s="49"/>
      <c r="H13" s="49"/>
      <c r="I13" s="49"/>
    </row>
    <row r="14" spans="1:13" x14ac:dyDescent="0.25">
      <c r="A14" s="43">
        <v>1</v>
      </c>
      <c r="B14" s="38" t="s">
        <v>40</v>
      </c>
      <c r="C14" s="39"/>
      <c r="D14" s="39"/>
      <c r="E14" s="39"/>
      <c r="F14" s="39"/>
      <c r="G14" s="39"/>
      <c r="H14" s="39"/>
      <c r="I14" s="40"/>
    </row>
    <row r="15" spans="1:13" ht="25.5" x14ac:dyDescent="0.25">
      <c r="A15" s="43"/>
      <c r="B15" s="45">
        <v>1</v>
      </c>
      <c r="C15" s="15" t="s">
        <v>28</v>
      </c>
      <c r="D15" s="46" t="s">
        <v>25</v>
      </c>
      <c r="E15" s="28">
        <v>8</v>
      </c>
      <c r="F15" s="28">
        <v>15</v>
      </c>
      <c r="G15" s="25"/>
      <c r="H15" s="25"/>
      <c r="I15" s="25"/>
    </row>
    <row r="16" spans="1:13" ht="51" x14ac:dyDescent="0.25">
      <c r="A16" s="43"/>
      <c r="B16" s="45"/>
      <c r="C16" s="15" t="s">
        <v>27</v>
      </c>
      <c r="D16" s="46"/>
      <c r="E16" s="28"/>
      <c r="F16" s="28"/>
      <c r="G16" s="25"/>
      <c r="H16" s="25"/>
      <c r="I16" s="25"/>
    </row>
    <row r="17" spans="1:18" ht="25.5" x14ac:dyDescent="0.25">
      <c r="A17" s="43"/>
      <c r="B17" s="45"/>
      <c r="C17" s="20" t="s">
        <v>24</v>
      </c>
      <c r="D17" s="46"/>
      <c r="E17" s="28"/>
      <c r="F17" s="28"/>
      <c r="G17" s="25"/>
      <c r="H17" s="25"/>
      <c r="I17" s="25"/>
    </row>
    <row r="18" spans="1:18" ht="76.5" x14ac:dyDescent="0.25">
      <c r="A18" s="43"/>
      <c r="B18" s="26">
        <v>2</v>
      </c>
      <c r="C18" s="22" t="s">
        <v>39</v>
      </c>
      <c r="D18" s="27" t="s">
        <v>25</v>
      </c>
      <c r="E18" s="28">
        <v>8</v>
      </c>
      <c r="F18" s="28">
        <v>15</v>
      </c>
      <c r="G18" s="25"/>
      <c r="H18" s="25"/>
      <c r="I18" s="25"/>
    </row>
    <row r="19" spans="1:18" ht="25.5" x14ac:dyDescent="0.25">
      <c r="A19" s="43"/>
      <c r="B19" s="26"/>
      <c r="C19" s="23" t="s">
        <v>24</v>
      </c>
      <c r="D19" s="27"/>
      <c r="E19" s="28"/>
      <c r="F19" s="28"/>
      <c r="G19" s="25"/>
      <c r="H19" s="25"/>
      <c r="I19" s="25"/>
    </row>
    <row r="20" spans="1:18" ht="89.25" x14ac:dyDescent="0.25">
      <c r="A20" s="43"/>
      <c r="B20" s="26">
        <v>3</v>
      </c>
      <c r="C20" s="20" t="s">
        <v>26</v>
      </c>
      <c r="D20" s="27" t="s">
        <v>25</v>
      </c>
      <c r="E20" s="28">
        <v>5</v>
      </c>
      <c r="F20" s="28">
        <v>10</v>
      </c>
      <c r="G20" s="25"/>
      <c r="H20" s="25"/>
      <c r="I20" s="25"/>
    </row>
    <row r="21" spans="1:18" ht="25.5" x14ac:dyDescent="0.25">
      <c r="A21" s="44"/>
      <c r="B21" s="26"/>
      <c r="C21" s="21" t="s">
        <v>24</v>
      </c>
      <c r="D21" s="27"/>
      <c r="E21" s="28"/>
      <c r="F21" s="28"/>
      <c r="G21" s="25"/>
      <c r="H21" s="25"/>
      <c r="I21" s="25"/>
      <c r="J21" s="14"/>
      <c r="K21" s="24"/>
      <c r="Q21">
        <v>1980000</v>
      </c>
      <c r="R21" t="str" cm="1">
        <f t="array" ref="R21">+[1]!ConvNumberLetter(Q21,2,0,1,0)</f>
        <v>Un million neuf cent quatre-vingts mille dirhams</v>
      </c>
    </row>
    <row r="22" spans="1:18" ht="15.75" customHeight="1" x14ac:dyDescent="0.25">
      <c r="A22" s="32" t="s">
        <v>23</v>
      </c>
      <c r="B22" s="33"/>
      <c r="C22" s="34"/>
      <c r="D22" s="33"/>
      <c r="E22" s="33"/>
      <c r="F22" s="33"/>
      <c r="G22" s="33"/>
      <c r="H22" s="33"/>
      <c r="I22" s="35"/>
      <c r="Q22">
        <v>143400</v>
      </c>
      <c r="R22" t="str" cm="1">
        <f t="array" ref="R22">+[1]!ConvNumberLetter(Q22,2,0,1,0)</f>
        <v>Cent quarante-trois mille quatre cents dirhams</v>
      </c>
    </row>
    <row r="23" spans="1:18" ht="48" customHeight="1" x14ac:dyDescent="0.25">
      <c r="A23" s="36">
        <v>2</v>
      </c>
      <c r="B23" s="38" t="s">
        <v>35</v>
      </c>
      <c r="C23" s="39"/>
      <c r="D23" s="39"/>
      <c r="E23" s="39"/>
      <c r="F23" s="39"/>
      <c r="G23" s="39"/>
      <c r="H23" s="39"/>
      <c r="I23" s="40"/>
      <c r="Q23">
        <v>59640</v>
      </c>
      <c r="R23" t="str" cm="1">
        <f t="array" ref="R23">+[1]!ConvNumberLetter(Q23,2,0,1,0)</f>
        <v>Cinquante-neuf mille six cent quarante dirhams</v>
      </c>
    </row>
    <row r="24" spans="1:18" ht="64.5" x14ac:dyDescent="0.25">
      <c r="A24" s="36"/>
      <c r="B24" s="9">
        <v>1</v>
      </c>
      <c r="C24" s="8" t="s">
        <v>22</v>
      </c>
      <c r="D24" s="10" t="s">
        <v>21</v>
      </c>
      <c r="E24" s="10">
        <v>6</v>
      </c>
      <c r="F24" s="10">
        <v>10</v>
      </c>
      <c r="G24" s="4"/>
      <c r="H24" s="4"/>
      <c r="I24" s="4"/>
    </row>
    <row r="25" spans="1:18" ht="39" x14ac:dyDescent="0.25">
      <c r="A25" s="36"/>
      <c r="B25" s="9">
        <v>2</v>
      </c>
      <c r="C25" s="8" t="s">
        <v>20</v>
      </c>
      <c r="D25" s="10" t="s">
        <v>15</v>
      </c>
      <c r="E25" s="10">
        <v>3</v>
      </c>
      <c r="F25" s="6">
        <v>5</v>
      </c>
      <c r="G25" s="4"/>
      <c r="H25" s="4"/>
      <c r="I25" s="4"/>
    </row>
    <row r="26" spans="1:18" ht="39" x14ac:dyDescent="0.25">
      <c r="A26" s="36"/>
      <c r="B26" s="9">
        <v>3</v>
      </c>
      <c r="C26" s="11" t="s">
        <v>19</v>
      </c>
      <c r="D26" s="10" t="s">
        <v>18</v>
      </c>
      <c r="E26" s="10">
        <v>2</v>
      </c>
      <c r="F26" s="6">
        <v>3</v>
      </c>
      <c r="G26" s="4"/>
      <c r="H26" s="4"/>
      <c r="I26" s="4"/>
    </row>
    <row r="27" spans="1:18" ht="39" x14ac:dyDescent="0.25">
      <c r="A27" s="36"/>
      <c r="B27" s="9">
        <v>4</v>
      </c>
      <c r="C27" s="8" t="s">
        <v>41</v>
      </c>
      <c r="D27" s="10" t="s">
        <v>17</v>
      </c>
      <c r="E27" s="10">
        <v>2</v>
      </c>
      <c r="F27" s="6">
        <v>3</v>
      </c>
      <c r="G27" s="4"/>
      <c r="H27" s="4"/>
      <c r="I27" s="4"/>
    </row>
    <row r="28" spans="1:18" ht="39" x14ac:dyDescent="0.25">
      <c r="A28" s="36"/>
      <c r="B28" s="9">
        <v>5</v>
      </c>
      <c r="C28" s="13" t="s">
        <v>16</v>
      </c>
      <c r="D28" s="10" t="s">
        <v>15</v>
      </c>
      <c r="E28" s="10">
        <v>3</v>
      </c>
      <c r="F28" s="6">
        <v>5</v>
      </c>
      <c r="G28" s="4"/>
      <c r="H28" s="4"/>
      <c r="I28" s="4"/>
    </row>
    <row r="29" spans="1:18" ht="51.75" x14ac:dyDescent="0.25">
      <c r="A29" s="36"/>
      <c r="B29" s="9">
        <v>6</v>
      </c>
      <c r="C29" s="8" t="s">
        <v>14</v>
      </c>
      <c r="D29" s="10" t="s">
        <v>3</v>
      </c>
      <c r="E29" s="10">
        <v>3</v>
      </c>
      <c r="F29" s="6">
        <v>4</v>
      </c>
      <c r="G29" s="5"/>
      <c r="H29" s="4"/>
      <c r="I29" s="4"/>
    </row>
    <row r="30" spans="1:18" ht="51.75" x14ac:dyDescent="0.25">
      <c r="A30" s="36"/>
      <c r="B30" s="9">
        <v>7</v>
      </c>
      <c r="C30" s="11" t="s">
        <v>13</v>
      </c>
      <c r="D30" s="10" t="s">
        <v>12</v>
      </c>
      <c r="E30" s="10">
        <v>2</v>
      </c>
      <c r="F30" s="6">
        <v>3</v>
      </c>
      <c r="G30" s="5"/>
      <c r="H30" s="4"/>
      <c r="I30" s="4"/>
    </row>
    <row r="31" spans="1:18" ht="90" x14ac:dyDescent="0.25">
      <c r="A31" s="37"/>
      <c r="B31" s="9">
        <v>8</v>
      </c>
      <c r="C31" s="11" t="s">
        <v>11</v>
      </c>
      <c r="D31" s="10" t="s">
        <v>10</v>
      </c>
      <c r="E31" s="10">
        <v>6</v>
      </c>
      <c r="F31" s="6">
        <v>10</v>
      </c>
      <c r="G31" s="5"/>
      <c r="H31" s="4"/>
      <c r="I31" s="4"/>
      <c r="J31" s="2"/>
      <c r="K31" s="2"/>
    </row>
    <row r="32" spans="1:18" ht="46.5" customHeight="1" x14ac:dyDescent="0.25">
      <c r="A32" s="41">
        <v>3</v>
      </c>
      <c r="B32" s="38" t="s">
        <v>36</v>
      </c>
      <c r="C32" s="39"/>
      <c r="D32" s="39"/>
      <c r="E32" s="39"/>
      <c r="F32" s="39"/>
      <c r="G32" s="39"/>
      <c r="H32" s="39"/>
      <c r="I32" s="40"/>
    </row>
    <row r="33" spans="1:11" ht="43.5" customHeight="1" x14ac:dyDescent="0.25">
      <c r="A33" s="41"/>
      <c r="B33" s="9">
        <v>1</v>
      </c>
      <c r="C33" s="12" t="s">
        <v>9</v>
      </c>
      <c r="D33" s="7" t="s">
        <v>7</v>
      </c>
      <c r="E33" s="7">
        <v>5</v>
      </c>
      <c r="F33" s="6">
        <v>9</v>
      </c>
      <c r="G33" s="4"/>
      <c r="H33" s="4"/>
      <c r="I33" s="4"/>
    </row>
    <row r="34" spans="1:11" ht="49.5" customHeight="1" x14ac:dyDescent="0.25">
      <c r="A34" s="41"/>
      <c r="B34" s="9">
        <v>2</v>
      </c>
      <c r="C34" s="12" t="s">
        <v>8</v>
      </c>
      <c r="D34" s="10" t="s">
        <v>7</v>
      </c>
      <c r="E34" s="10">
        <v>5</v>
      </c>
      <c r="F34" s="6">
        <v>9</v>
      </c>
      <c r="G34" s="5"/>
      <c r="H34" s="4"/>
      <c r="I34" s="4"/>
    </row>
    <row r="35" spans="1:11" ht="51.75" x14ac:dyDescent="0.25">
      <c r="A35" s="41"/>
      <c r="B35" s="9">
        <v>3</v>
      </c>
      <c r="C35" s="11" t="s">
        <v>6</v>
      </c>
      <c r="D35" s="10" t="s">
        <v>5</v>
      </c>
      <c r="E35" s="10">
        <v>6</v>
      </c>
      <c r="F35" s="6">
        <v>10</v>
      </c>
      <c r="G35" s="5"/>
      <c r="H35" s="4"/>
      <c r="I35" s="4"/>
    </row>
    <row r="36" spans="1:11" ht="51.75" x14ac:dyDescent="0.25">
      <c r="A36" s="42"/>
      <c r="B36" s="9">
        <v>4</v>
      </c>
      <c r="C36" s="8" t="s">
        <v>4</v>
      </c>
      <c r="D36" s="7" t="s">
        <v>3</v>
      </c>
      <c r="E36" s="7">
        <v>3</v>
      </c>
      <c r="F36" s="6">
        <v>5</v>
      </c>
      <c r="G36" s="5"/>
      <c r="H36" s="4"/>
      <c r="I36" s="4"/>
      <c r="J36" s="2"/>
      <c r="K36" s="2"/>
    </row>
    <row r="37" spans="1:11" x14ac:dyDescent="0.25">
      <c r="A37" s="29" t="s">
        <v>2</v>
      </c>
      <c r="B37" s="30"/>
      <c r="C37" s="30"/>
      <c r="D37" s="30"/>
      <c r="E37" s="30"/>
      <c r="F37" s="30"/>
      <c r="G37" s="31"/>
      <c r="H37" s="3"/>
      <c r="I37" s="1"/>
      <c r="J37" s="14"/>
      <c r="K37" s="2"/>
    </row>
    <row r="38" spans="1:11" x14ac:dyDescent="0.25">
      <c r="A38" s="29" t="s">
        <v>1</v>
      </c>
      <c r="B38" s="30"/>
      <c r="C38" s="30"/>
      <c r="D38" s="30"/>
      <c r="E38" s="30"/>
      <c r="F38" s="30"/>
      <c r="G38" s="31"/>
      <c r="H38" s="1"/>
      <c r="I38" s="1"/>
    </row>
    <row r="39" spans="1:11" x14ac:dyDescent="0.25">
      <c r="A39" s="29" t="s">
        <v>0</v>
      </c>
      <c r="B39" s="30"/>
      <c r="C39" s="30"/>
      <c r="D39" s="30"/>
      <c r="E39" s="30"/>
      <c r="F39" s="30"/>
      <c r="G39" s="31"/>
      <c r="H39" s="1"/>
      <c r="I39" s="1"/>
    </row>
  </sheetData>
  <mergeCells count="43">
    <mergeCell ref="A5:I9"/>
    <mergeCell ref="A13:I13"/>
    <mergeCell ref="A3:I3"/>
    <mergeCell ref="A2:I2"/>
    <mergeCell ref="A1:I1"/>
    <mergeCell ref="E11:F11"/>
    <mergeCell ref="H11:I11"/>
    <mergeCell ref="G11:G12"/>
    <mergeCell ref="D11:D12"/>
    <mergeCell ref="C11:C12"/>
    <mergeCell ref="B11:B12"/>
    <mergeCell ref="A11:A12"/>
    <mergeCell ref="A14:A21"/>
    <mergeCell ref="B14:I14"/>
    <mergeCell ref="B15:B17"/>
    <mergeCell ref="D15:D17"/>
    <mergeCell ref="E15:E17"/>
    <mergeCell ref="F15:F17"/>
    <mergeCell ref="G15:G17"/>
    <mergeCell ref="H15:H17"/>
    <mergeCell ref="I15:I17"/>
    <mergeCell ref="B18:B19"/>
    <mergeCell ref="D18:D19"/>
    <mergeCell ref="E18:E19"/>
    <mergeCell ref="F18:F19"/>
    <mergeCell ref="G18:G19"/>
    <mergeCell ref="H18:H19"/>
    <mergeCell ref="I18:I19"/>
    <mergeCell ref="A38:G38"/>
    <mergeCell ref="A39:G39"/>
    <mergeCell ref="A22:I22"/>
    <mergeCell ref="A23:A31"/>
    <mergeCell ref="B23:I23"/>
    <mergeCell ref="A32:A36"/>
    <mergeCell ref="A37:G37"/>
    <mergeCell ref="B32:I32"/>
    <mergeCell ref="H20:H21"/>
    <mergeCell ref="I20:I21"/>
    <mergeCell ref="B20:B21"/>
    <mergeCell ref="D20:D21"/>
    <mergeCell ref="E20:E21"/>
    <mergeCell ref="F20:F21"/>
    <mergeCell ref="G20:G21"/>
  </mergeCells>
  <pageMargins left="0.41" right="0.17" top="0.17" bottom="0.66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MOUAAD LAGUSIOUAR</dc:creator>
  <cp:lastModifiedBy>MOUAAD LAGUSIOUAR</cp:lastModifiedBy>
  <cp:lastPrinted>2026-10-01T11:55:03Z</cp:lastPrinted>
  <dcterms:created xsi:type="dcterms:W3CDTF">2015-06-05T18:19:34Z</dcterms:created>
  <dcterms:modified xsi:type="dcterms:W3CDTF">2026-10-13T11:53:48Z</dcterms:modified>
</cp:coreProperties>
</file>