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DAO 2026 VF\DCE 24-2026-MI Travaux complementaire seuil taguersift\"/>
    </mc:Choice>
  </mc:AlternateContent>
  <xr:revisionPtr revIDLastSave="0" documentId="13_ncr:1_{8E5FBC43-31DA-49CE-99BA-AC39D6D01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6" r:id="rId1"/>
  </sheets>
  <definedNames>
    <definedName name="_xlnm.Print_Area" localSheetId="0">BPDE!$A$1:$F$21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6" l="1"/>
  <c r="F8" i="6"/>
  <c r="F9" i="6"/>
  <c r="F10" i="6"/>
  <c r="F11" i="6"/>
  <c r="F12" i="6"/>
  <c r="F13" i="6"/>
  <c r="F14" i="6"/>
  <c r="F15" i="6"/>
  <c r="F16" i="6"/>
  <c r="F6" i="6"/>
  <c r="F17" i="6" l="1"/>
  <c r="F18" i="6" l="1"/>
  <c r="F19" i="6" s="1"/>
</calcChain>
</file>

<file path=xl/sharedStrings.xml><?xml version="1.0" encoding="utf-8"?>
<sst xmlns="http://schemas.openxmlformats.org/spreadsheetml/2006/main" count="43" uniqueCount="37">
  <si>
    <t>kg</t>
  </si>
  <si>
    <t>Total H.T</t>
  </si>
  <si>
    <t>TVA 20%</t>
  </si>
  <si>
    <t>m²</t>
  </si>
  <si>
    <t>4</t>
  </si>
  <si>
    <t>6</t>
  </si>
  <si>
    <t>7</t>
  </si>
  <si>
    <t>Prix total (HTVA)</t>
  </si>
  <si>
    <t xml:space="preserve">Prix unitaire en DHS (HTVA) En chiffre </t>
  </si>
  <si>
    <t xml:space="preserve">Quantité </t>
  </si>
  <si>
    <t>Unité</t>
  </si>
  <si>
    <t>désignation des ouvrages</t>
  </si>
  <si>
    <t>N° des prix</t>
  </si>
  <si>
    <t>Installation et repliement de chantier</t>
  </si>
  <si>
    <t>Ft</t>
  </si>
  <si>
    <t>Découpage du béton cyclopéen par scie à fil diamanté</t>
  </si>
  <si>
    <t>Chape en béton de classe B2</t>
  </si>
  <si>
    <t>Gabions</t>
  </si>
  <si>
    <t xml:space="preserve">Mise en place du béton B2 dosé à 350 Kg/m³ </t>
  </si>
  <si>
    <t>Acier TOR pour béton armé</t>
  </si>
  <si>
    <t>8</t>
  </si>
  <si>
    <t>Géotextile 500 g/m²</t>
  </si>
  <si>
    <t>9</t>
  </si>
  <si>
    <t>10</t>
  </si>
  <si>
    <t>ml</t>
  </si>
  <si>
    <t xml:space="preserve">Terrassement en déblai de toute nature </t>
  </si>
  <si>
    <t>Foration dans le béton tout type</t>
  </si>
  <si>
    <t>Démolition du béton cyclopéen</t>
  </si>
  <si>
    <t>5</t>
  </si>
  <si>
    <t>11</t>
  </si>
  <si>
    <t>Enrochements de protection</t>
  </si>
  <si>
    <r>
      <t>m</t>
    </r>
    <r>
      <rPr>
        <vertAlign val="superscript"/>
        <sz val="11"/>
        <rFont val="Cambria"/>
        <family val="1"/>
      </rPr>
      <t>3</t>
    </r>
  </si>
  <si>
    <t>Total TTC en dhs</t>
  </si>
  <si>
    <r>
      <t>OBJET:</t>
    </r>
    <r>
      <rPr>
        <b/>
        <sz val="12"/>
        <color theme="1"/>
        <rFont val="Cambria"/>
        <family val="1"/>
      </rPr>
      <t xml:space="preserve"> Travaux Complémentaires relatifs au seuil de collecte des eaux pluviales et des ouvrages annexes réalisés à Taguersift, Commune territoriale Sidi Ayad Province de Midelt.</t>
    </r>
  </si>
  <si>
    <t>Marché N° : MI/            / 2026.</t>
  </si>
  <si>
    <t>BORDEREAU DES PRIX - DETAIL ESTIMATIF</t>
  </si>
  <si>
    <t>Fait à …………………………..……………, le……………………………………………
(Signature et cachet de L’ENTREPRENEUR).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</si>
</sst>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\ ##0.00\ &quot;DH&quot;"/>
    <numFmt numFmtId="166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u/>
      <sz val="12"/>
      <color theme="1"/>
      <name val="Cambria"/>
      <family val="1"/>
    </font>
    <font>
      <b/>
      <sz val="10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2"/>
      <name val="Cambria"/>
      <family val="1"/>
    </font>
    <font>
      <vertAlign val="superscript"/>
      <sz val="11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Border="0" applyProtection="0">
      <alignment horizontal="left" vertical="top" wrapText="1"/>
      <protection locked="0"/>
    </xf>
    <xf numFmtId="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49" fontId="7" fillId="0" borderId="2" xfId="2" applyNumberFormat="1" applyFont="1" applyBorder="1" applyAlignment="1" applyProtection="1">
      <alignment horizontal="center" vertical="center"/>
    </xf>
    <xf numFmtId="9" fontId="7" fillId="0" borderId="2" xfId="3" applyFont="1" applyFill="1" applyBorder="1" applyAlignment="1">
      <alignment horizontal="left" vertical="center" wrapText="1"/>
    </xf>
    <xf numFmtId="0" fontId="7" fillId="0" borderId="2" xfId="2" applyFont="1" applyBorder="1" applyAlignment="1" applyProtection="1">
      <alignment horizontal="center" vertical="center"/>
    </xf>
    <xf numFmtId="3" fontId="8" fillId="0" borderId="2" xfId="2" applyNumberFormat="1" applyFont="1" applyBorder="1" applyAlignment="1" applyProtection="1">
      <alignment horizontal="right" vertical="center" wrapText="1"/>
    </xf>
    <xf numFmtId="4" fontId="4" fillId="0" borderId="0" xfId="0" applyNumberFormat="1" applyFont="1"/>
    <xf numFmtId="164" fontId="9" fillId="0" borderId="0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9" fontId="7" fillId="0" borderId="1" xfId="3" applyFont="1" applyFill="1" applyBorder="1" applyAlignment="1">
      <alignment horizontal="left" vertical="center" wrapText="1"/>
    </xf>
    <xf numFmtId="3" fontId="8" fillId="0" borderId="2" xfId="4" applyNumberFormat="1" applyFont="1" applyFill="1" applyBorder="1" applyAlignment="1" applyProtection="1">
      <alignment horizontal="right" vertical="center"/>
      <protection locked="0"/>
    </xf>
    <xf numFmtId="166" fontId="7" fillId="0" borderId="2" xfId="4" applyNumberFormat="1" applyFont="1" applyFill="1" applyBorder="1" applyAlignment="1" applyProtection="1">
      <alignment horizontal="right" vertical="center"/>
      <protection locked="0"/>
    </xf>
    <xf numFmtId="166" fontId="8" fillId="0" borderId="2" xfId="5" applyNumberFormat="1" applyFont="1" applyFill="1" applyBorder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5" xfId="2" applyFont="1" applyBorder="1" applyAlignment="1" applyProtection="1">
      <alignment horizontal="center" vertical="center"/>
    </xf>
    <xf numFmtId="0" fontId="6" fillId="0" borderId="6" xfId="2" applyFont="1" applyBorder="1" applyAlignment="1" applyProtection="1">
      <alignment horizontal="center" vertical="center"/>
    </xf>
    <xf numFmtId="0" fontId="9" fillId="0" borderId="3" xfId="2" applyFont="1" applyBorder="1" applyAlignment="1" applyProtection="1">
      <alignment horizontal="center" vertical="center"/>
      <protection locked="0"/>
    </xf>
    <xf numFmtId="0" fontId="9" fillId="0" borderId="1" xfId="2" applyFont="1" applyBorder="1" applyAlignment="1" applyProtection="1">
      <alignment horizontal="center" vertical="center"/>
      <protection locked="0"/>
    </xf>
    <xf numFmtId="0" fontId="9" fillId="0" borderId="4" xfId="2" applyFont="1" applyBorder="1" applyAlignment="1" applyProtection="1">
      <alignment horizontal="center" vertical="center"/>
      <protection locked="0"/>
    </xf>
    <xf numFmtId="0" fontId="6" fillId="0" borderId="5" xfId="2" applyFont="1" applyBorder="1" applyAlignment="1" applyProtection="1">
      <alignment horizontal="center" vertical="center" wrapText="1"/>
    </xf>
    <xf numFmtId="0" fontId="6" fillId="0" borderId="6" xfId="2" applyFont="1" applyBorder="1" applyAlignment="1" applyProtection="1">
      <alignment horizontal="center" vertical="center" wrapText="1"/>
    </xf>
  </cellXfs>
  <cellStyles count="7">
    <cellStyle name="Milliers" xfId="6" builtinId="3"/>
    <cellStyle name="Monétaire 3" xfId="4" xr:uid="{00000000-0005-0000-0000-000001000000}"/>
    <cellStyle name="Monétaire_détail estimatif dahou def 2" xfId="5" xr:uid="{00000000-0005-0000-0000-000002000000}"/>
    <cellStyle name="Normal" xfId="0" builtinId="0"/>
    <cellStyle name="Normal 2" xfId="2" xr:uid="{00000000-0005-0000-0000-000004000000}"/>
    <cellStyle name="Normal 2 2" xfId="1" xr:uid="{00000000-0005-0000-0000-000005000000}"/>
    <cellStyle name="Pourcentage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78ACA-8539-4366-A449-76936E55F610}">
  <dimension ref="A1:J21"/>
  <sheetViews>
    <sheetView tabSelected="1" view="pageBreakPreview" zoomScaleNormal="100" zoomScaleSheetLayoutView="100" workbookViewId="0">
      <selection activeCell="J3" sqref="J3"/>
    </sheetView>
  </sheetViews>
  <sheetFormatPr baseColWidth="10" defaultRowHeight="14.25" x14ac:dyDescent="0.2"/>
  <cols>
    <col min="1" max="1" width="6.140625" style="1" customWidth="1"/>
    <col min="2" max="2" width="51.7109375" style="1" customWidth="1"/>
    <col min="3" max="3" width="9" style="1" customWidth="1"/>
    <col min="4" max="4" width="11.140625" style="1" customWidth="1"/>
    <col min="5" max="5" width="15.140625" style="1" customWidth="1"/>
    <col min="6" max="6" width="23.85546875" style="1" customWidth="1"/>
    <col min="7" max="7" width="11.42578125" style="1"/>
    <col min="8" max="8" width="15.28515625" style="1" customWidth="1"/>
    <col min="9" max="9" width="12.85546875" style="1" customWidth="1"/>
    <col min="10" max="10" width="10.85546875" style="1" customWidth="1"/>
    <col min="11" max="16384" width="11.42578125" style="1"/>
  </cols>
  <sheetData>
    <row r="1" spans="1:10" ht="23.25" customHeight="1" x14ac:dyDescent="0.2">
      <c r="A1" s="17" t="s">
        <v>35</v>
      </c>
      <c r="B1" s="17"/>
      <c r="C1" s="17"/>
      <c r="D1" s="17"/>
      <c r="E1" s="17"/>
      <c r="F1" s="17"/>
    </row>
    <row r="2" spans="1:10" ht="37.5" customHeight="1" x14ac:dyDescent="0.2">
      <c r="A2" s="17" t="s">
        <v>34</v>
      </c>
      <c r="B2" s="17"/>
      <c r="C2" s="17"/>
      <c r="D2" s="17"/>
      <c r="E2" s="17"/>
      <c r="F2" s="17"/>
    </row>
    <row r="3" spans="1:10" ht="49.5" customHeight="1" x14ac:dyDescent="0.2">
      <c r="A3" s="16" t="s">
        <v>33</v>
      </c>
      <c r="B3" s="16"/>
      <c r="C3" s="16"/>
      <c r="D3" s="16"/>
      <c r="E3" s="16"/>
      <c r="F3" s="16"/>
    </row>
    <row r="4" spans="1:10" x14ac:dyDescent="0.2">
      <c r="A4" s="23" t="s">
        <v>12</v>
      </c>
      <c r="B4" s="23" t="s">
        <v>11</v>
      </c>
      <c r="C4" s="23" t="s">
        <v>10</v>
      </c>
      <c r="D4" s="23" t="s">
        <v>9</v>
      </c>
      <c r="E4" s="23" t="s">
        <v>8</v>
      </c>
      <c r="F4" s="18" t="s">
        <v>7</v>
      </c>
    </row>
    <row r="5" spans="1:10" ht="37.5" customHeight="1" x14ac:dyDescent="0.2">
      <c r="A5" s="24"/>
      <c r="B5" s="24"/>
      <c r="C5" s="24"/>
      <c r="D5" s="24"/>
      <c r="E5" s="24"/>
      <c r="F5" s="19"/>
    </row>
    <row r="6" spans="1:10" ht="45" customHeight="1" x14ac:dyDescent="0.2">
      <c r="A6" s="2">
        <v>1</v>
      </c>
      <c r="B6" s="3" t="s">
        <v>13</v>
      </c>
      <c r="C6" s="4" t="s">
        <v>14</v>
      </c>
      <c r="D6" s="5">
        <v>1</v>
      </c>
      <c r="E6" s="10"/>
      <c r="F6" s="11">
        <f>TRUNC(D6*E6,2)</f>
        <v>0</v>
      </c>
      <c r="H6" s="6"/>
      <c r="I6" s="7"/>
    </row>
    <row r="7" spans="1:10" ht="45" customHeight="1" x14ac:dyDescent="0.2">
      <c r="A7" s="2">
        <v>2</v>
      </c>
      <c r="B7" s="3" t="s">
        <v>25</v>
      </c>
      <c r="C7" s="4" t="s">
        <v>31</v>
      </c>
      <c r="D7" s="5">
        <v>1200</v>
      </c>
      <c r="E7" s="10"/>
      <c r="F7" s="11">
        <f t="shared" ref="F7:F16" si="0">TRUNC(D7*E7,2)</f>
        <v>0</v>
      </c>
      <c r="I7" s="7"/>
    </row>
    <row r="8" spans="1:10" ht="45" customHeight="1" x14ac:dyDescent="0.2">
      <c r="A8" s="2">
        <v>3</v>
      </c>
      <c r="B8" s="3" t="s">
        <v>26</v>
      </c>
      <c r="C8" s="4" t="s">
        <v>24</v>
      </c>
      <c r="D8" s="5">
        <v>20</v>
      </c>
      <c r="E8" s="10"/>
      <c r="F8" s="11">
        <f t="shared" si="0"/>
        <v>0</v>
      </c>
      <c r="H8" s="6"/>
      <c r="I8" s="7"/>
    </row>
    <row r="9" spans="1:10" ht="45" customHeight="1" x14ac:dyDescent="0.2">
      <c r="A9" s="2" t="s">
        <v>4</v>
      </c>
      <c r="B9" s="3" t="s">
        <v>15</v>
      </c>
      <c r="C9" s="4" t="s">
        <v>3</v>
      </c>
      <c r="D9" s="5">
        <v>332.5</v>
      </c>
      <c r="E9" s="10"/>
      <c r="F9" s="11">
        <f t="shared" si="0"/>
        <v>0</v>
      </c>
      <c r="I9" s="7"/>
    </row>
    <row r="10" spans="1:10" ht="45" customHeight="1" x14ac:dyDescent="0.2">
      <c r="A10" s="2" t="s">
        <v>28</v>
      </c>
      <c r="B10" s="3" t="s">
        <v>27</v>
      </c>
      <c r="C10" s="4" t="s">
        <v>31</v>
      </c>
      <c r="D10" s="5">
        <v>330</v>
      </c>
      <c r="E10" s="10"/>
      <c r="F10" s="11">
        <f t="shared" si="0"/>
        <v>0</v>
      </c>
      <c r="I10" s="7"/>
    </row>
    <row r="11" spans="1:10" ht="45" customHeight="1" x14ac:dyDescent="0.2">
      <c r="A11" s="2" t="s">
        <v>5</v>
      </c>
      <c r="B11" s="3" t="s">
        <v>16</v>
      </c>
      <c r="C11" s="4" t="s">
        <v>31</v>
      </c>
      <c r="D11" s="5">
        <v>50</v>
      </c>
      <c r="E11" s="10"/>
      <c r="F11" s="11">
        <f t="shared" si="0"/>
        <v>0</v>
      </c>
      <c r="I11" s="7"/>
    </row>
    <row r="12" spans="1:10" ht="45" customHeight="1" x14ac:dyDescent="0.2">
      <c r="A12" s="2" t="s">
        <v>6</v>
      </c>
      <c r="B12" s="3" t="s">
        <v>17</v>
      </c>
      <c r="C12" s="4" t="s">
        <v>31</v>
      </c>
      <c r="D12" s="5">
        <v>330</v>
      </c>
      <c r="E12" s="10"/>
      <c r="F12" s="11">
        <f t="shared" si="0"/>
        <v>0</v>
      </c>
      <c r="I12" s="7"/>
      <c r="J12" s="8"/>
    </row>
    <row r="13" spans="1:10" ht="45" customHeight="1" x14ac:dyDescent="0.2">
      <c r="A13" s="2" t="s">
        <v>20</v>
      </c>
      <c r="B13" s="3" t="s">
        <v>18</v>
      </c>
      <c r="C13" s="4" t="s">
        <v>31</v>
      </c>
      <c r="D13" s="5">
        <v>100</v>
      </c>
      <c r="E13" s="10"/>
      <c r="F13" s="11">
        <f t="shared" si="0"/>
        <v>0</v>
      </c>
      <c r="I13" s="7"/>
    </row>
    <row r="14" spans="1:10" ht="45" customHeight="1" x14ac:dyDescent="0.2">
      <c r="A14" s="2" t="s">
        <v>22</v>
      </c>
      <c r="B14" s="9" t="s">
        <v>19</v>
      </c>
      <c r="C14" s="4" t="s">
        <v>0</v>
      </c>
      <c r="D14" s="5">
        <v>1400</v>
      </c>
      <c r="E14" s="10"/>
      <c r="F14" s="11">
        <f t="shared" si="0"/>
        <v>0</v>
      </c>
      <c r="I14" s="7"/>
    </row>
    <row r="15" spans="1:10" ht="45" customHeight="1" x14ac:dyDescent="0.2">
      <c r="A15" s="2" t="s">
        <v>23</v>
      </c>
      <c r="B15" s="9" t="s">
        <v>21</v>
      </c>
      <c r="C15" s="4" t="s">
        <v>3</v>
      </c>
      <c r="D15" s="5">
        <v>1075</v>
      </c>
      <c r="E15" s="10"/>
      <c r="F15" s="11">
        <f t="shared" si="0"/>
        <v>0</v>
      </c>
      <c r="I15" s="7"/>
    </row>
    <row r="16" spans="1:10" ht="45" customHeight="1" x14ac:dyDescent="0.2">
      <c r="A16" s="2" t="s">
        <v>29</v>
      </c>
      <c r="B16" s="9" t="s">
        <v>30</v>
      </c>
      <c r="C16" s="4" t="s">
        <v>31</v>
      </c>
      <c r="D16" s="5">
        <v>1000</v>
      </c>
      <c r="E16" s="10"/>
      <c r="F16" s="11">
        <f t="shared" si="0"/>
        <v>0</v>
      </c>
      <c r="I16" s="7"/>
    </row>
    <row r="17" spans="1:9" ht="45" customHeight="1" x14ac:dyDescent="0.2">
      <c r="A17" s="20" t="s">
        <v>1</v>
      </c>
      <c r="B17" s="21"/>
      <c r="C17" s="21"/>
      <c r="D17" s="21"/>
      <c r="E17" s="22"/>
      <c r="F17" s="12">
        <f>+SUM(F6:F16)</f>
        <v>0</v>
      </c>
    </row>
    <row r="18" spans="1:9" ht="45" customHeight="1" x14ac:dyDescent="0.2">
      <c r="A18" s="20" t="s">
        <v>2</v>
      </c>
      <c r="B18" s="21"/>
      <c r="C18" s="21"/>
      <c r="D18" s="21"/>
      <c r="E18" s="22"/>
      <c r="F18" s="12">
        <f>TRUNC(+F17*0.2,2)</f>
        <v>0</v>
      </c>
    </row>
    <row r="19" spans="1:9" ht="45" customHeight="1" x14ac:dyDescent="0.2">
      <c r="A19" s="20" t="s">
        <v>32</v>
      </c>
      <c r="B19" s="21"/>
      <c r="C19" s="21"/>
      <c r="D19" s="21"/>
      <c r="E19" s="22"/>
      <c r="F19" s="12">
        <f>+F18+F17</f>
        <v>0</v>
      </c>
      <c r="I19" s="6"/>
    </row>
    <row r="20" spans="1:9" x14ac:dyDescent="0.2">
      <c r="A20" s="13"/>
      <c r="B20" s="13"/>
      <c r="C20" s="13"/>
      <c r="D20" s="13"/>
      <c r="E20" s="13"/>
      <c r="F20" s="13"/>
    </row>
    <row r="21" spans="1:9" ht="59.25" customHeight="1" x14ac:dyDescent="0.2">
      <c r="A21" s="14" t="s">
        <v>36</v>
      </c>
      <c r="B21" s="15"/>
      <c r="C21" s="15"/>
      <c r="D21" s="15"/>
      <c r="E21" s="15"/>
      <c r="F21" s="15"/>
    </row>
  </sheetData>
  <sheetProtection algorithmName="SHA-512" hashValue="geed4Mk0N0VIWnfgU01UXM/d/zO7Qj0V89u8Oa83y/JYwcBzXigpIiAEO4n9MaKxdTA9UwgEsryKVq91H/z0Nw==" saltValue="45DtkasEkrIfkuBCfdd+LA==" spinCount="100000" sheet="1" objects="1" scenarios="1"/>
  <mergeCells count="13">
    <mergeCell ref="A21:F21"/>
    <mergeCell ref="A3:F3"/>
    <mergeCell ref="A2:F2"/>
    <mergeCell ref="A1:F1"/>
    <mergeCell ref="F4:F5"/>
    <mergeCell ref="A17:E17"/>
    <mergeCell ref="A18:E18"/>
    <mergeCell ref="A19:E19"/>
    <mergeCell ref="A4:A5"/>
    <mergeCell ref="B4:B5"/>
    <mergeCell ref="C4:C5"/>
    <mergeCell ref="D4:D5"/>
    <mergeCell ref="E4:E5"/>
  </mergeCells>
  <printOptions horizontalCentered="1"/>
  <pageMargins left="0" right="0" top="0" bottom="0" header="0.31496062992125984" footer="0.31496062992125984"/>
  <pageSetup paperSize="9" scale="7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dkhissa</dc:creator>
  <cp:lastModifiedBy>PC</cp:lastModifiedBy>
  <cp:lastPrinted>2026-10-13T08:45:52Z</cp:lastPrinted>
  <dcterms:created xsi:type="dcterms:W3CDTF">2023-08-29T08:48:45Z</dcterms:created>
  <dcterms:modified xsi:type="dcterms:W3CDTF">2026-10-13T10:24:39Z</dcterms:modified>
</cp:coreProperties>
</file>