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.DESKTOP-A1EHTOA\Desktop\28 INDH 26 CTRL QU AHDIL OULAD MOUMNA\"/>
    </mc:Choice>
  </mc:AlternateContent>
  <xr:revisionPtr revIDLastSave="0" documentId="13_ncr:1_{2D00686C-88E4-4D51-91DD-6AB6244341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_xlnm.Print_Titles" localSheetId="0">BPDE!$3:$3</definedName>
    <definedName name="_xlnm.Print_Area" localSheetId="0">BPDE!$A$1:$F$46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  <c r="F43" i="1" l="1"/>
  <c r="F9" i="1"/>
  <c r="A10" i="1"/>
  <c r="A11" i="1" s="1"/>
  <c r="A12" i="1" s="1"/>
  <c r="A13" i="1" s="1"/>
  <c r="A14" i="1" s="1"/>
  <c r="A15" i="1" s="1"/>
  <c r="A16" i="1" s="1"/>
  <c r="F16" i="1"/>
  <c r="F15" i="1"/>
  <c r="A6" i="1" l="1"/>
  <c r="F27" i="1" l="1"/>
  <c r="F29" i="1"/>
  <c r="F30" i="1"/>
  <c r="F41" i="1" l="1"/>
  <c r="F25" i="1" l="1"/>
  <c r="F24" i="1"/>
  <c r="F22" i="1"/>
  <c r="F5" i="1"/>
  <c r="F10" i="1" l="1"/>
  <c r="F36" i="1" l="1"/>
  <c r="F37" i="1"/>
  <c r="F38" i="1"/>
  <c r="F33" i="1"/>
  <c r="F19" i="1"/>
  <c r="F20" i="1"/>
  <c r="F11" i="1"/>
  <c r="F12" i="1"/>
  <c r="F13" i="1"/>
  <c r="F14" i="1"/>
  <c r="F18" i="1" l="1"/>
  <c r="F32" i="1"/>
  <c r="F35" i="1"/>
  <c r="F40" i="1"/>
  <c r="F44" i="1" l="1"/>
  <c r="F45" i="1" s="1"/>
  <c r="F46" i="1" l="1"/>
  <c r="A18" i="1"/>
  <c r="A19" i="1" s="1"/>
  <c r="A20" i="1" s="1"/>
  <c r="A22" i="1" s="1"/>
  <c r="A24" i="1" s="1"/>
  <c r="A25" i="1" s="1"/>
  <c r="A27" i="1" s="1"/>
  <c r="A29" i="1" s="1"/>
  <c r="A30" i="1" s="1"/>
  <c r="A32" i="1" s="1"/>
  <c r="A33" i="1" s="1"/>
  <c r="A35" i="1" s="1"/>
  <c r="A36" i="1" s="1"/>
  <c r="A37" i="1" s="1"/>
  <c r="A38" i="1" s="1"/>
  <c r="A40" i="1" s="1"/>
  <c r="A41" i="1" s="1"/>
  <c r="A43" i="1" s="1"/>
</calcChain>
</file>

<file path=xl/sharedStrings.xml><?xml version="1.0" encoding="utf-8"?>
<sst xmlns="http://schemas.openxmlformats.org/spreadsheetml/2006/main" count="78" uniqueCount="53">
  <si>
    <t>N° des Prix</t>
  </si>
  <si>
    <t>Désignation des prestations</t>
  </si>
  <si>
    <t>Unité</t>
  </si>
  <si>
    <t>Quantité</t>
  </si>
  <si>
    <t>Montant total</t>
  </si>
  <si>
    <t>Réception des fonds de fouilles</t>
  </si>
  <si>
    <t>BETON HYDRAULIQUE</t>
  </si>
  <si>
    <t>Essais d’identification et de conformité du sable</t>
  </si>
  <si>
    <t>U</t>
  </si>
  <si>
    <t>Essais d’identification et de conformité de gravette</t>
  </si>
  <si>
    <t>Essai de consistance au Cône d’Abrams</t>
  </si>
  <si>
    <t>Résistance à la compression du béton</t>
  </si>
  <si>
    <t>Contrôle de compactage</t>
  </si>
  <si>
    <t>PRODUITS MANUFACTURES</t>
  </si>
  <si>
    <t>Essai sur les hourdis</t>
  </si>
  <si>
    <t>Essais sur les buses toute nature</t>
  </si>
  <si>
    <t>ENDUIT</t>
  </si>
  <si>
    <t>ETANCHEITE</t>
  </si>
  <si>
    <t>Conformité des feuilles d’étanchéité</t>
  </si>
  <si>
    <t>Contrôle d’étanchéité réalisée</t>
  </si>
  <si>
    <t>MENUISERIE</t>
  </si>
  <si>
    <t>Contrôle de la qualité du bois de la menuiserie</t>
  </si>
  <si>
    <t>REVETEMENT</t>
  </si>
  <si>
    <t>Essai d’adhérence par carottage</t>
  </si>
  <si>
    <t>PEINTURE</t>
  </si>
  <si>
    <t>ÉLECTRICITÉ</t>
  </si>
  <si>
    <t>Essais de conformité à la norme sur conduit</t>
  </si>
  <si>
    <t>FLUIDES</t>
  </si>
  <si>
    <t>Essais de conformité à la norme sur tuyauteries</t>
  </si>
  <si>
    <t>Total H.TVA</t>
  </si>
  <si>
    <t>TVA (Taux 20%)</t>
  </si>
  <si>
    <t xml:space="preserve">Montant Total TTC </t>
  </si>
  <si>
    <t>Essais de mesure de la résistance à l’arrachement de l’enduit</t>
  </si>
  <si>
    <t>Résistance d’isolement</t>
  </si>
  <si>
    <t>Résistance des prises de terre</t>
  </si>
  <si>
    <t xml:space="preserve"> Contrôle de conformité du revêtement de peinture</t>
  </si>
  <si>
    <t>Essais de conformité à la norme sur conducteurs et câbles électriques</t>
  </si>
  <si>
    <t>ESTIMATION DE L'ADMINISTRTION</t>
  </si>
  <si>
    <t xml:space="preserve"> Contrôle d’identification de la peinture</t>
  </si>
  <si>
    <t>Prix unitaire en Dhs HT</t>
  </si>
  <si>
    <t>Essais de pression</t>
  </si>
  <si>
    <t>A- RECEPTION DES FONDS DE FOUILLES</t>
  </si>
  <si>
    <t>B- CONTRÔLE DE LA QUALITE DES TRAVAUX</t>
  </si>
  <si>
    <t>ROYAUME DU MAROC                                                                                                                                     
MINISTERE DE L’INTERIEUR                                                                                                                       
PROVINCE DE CHICHAOUA</t>
  </si>
  <si>
    <t>F</t>
  </si>
  <si>
    <t>Analyse de ciment</t>
  </si>
  <si>
    <t xml:space="preserve">Analyse d'eau de gachage </t>
  </si>
  <si>
    <t>Essai sur carreaux </t>
  </si>
  <si>
    <t>Formulation et essai de convenance du béton</t>
  </si>
  <si>
    <t>Production du rapport de synthèse définitif en trois exemplaires</t>
  </si>
  <si>
    <t>DIVERS</t>
  </si>
  <si>
    <t xml:space="preserve">Contrôle de qualité des travaux de construction de QUATRE (4) salles préscolaires aux communes Ahdil et Ouled Moumna à la province de CHICHAOUA </t>
  </si>
  <si>
    <t>Essais sur les briques creuses en terre cuite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</si>
</sst>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00\ _€_-;\-* #,##0.00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9" fillId="0" borderId="0" xfId="0" applyFont="1"/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2" fillId="0" borderId="5" xfId="0" applyFont="1" applyBorder="1" applyAlignment="1">
      <alignment vertical="top"/>
    </xf>
    <xf numFmtId="2" fontId="3" fillId="0" borderId="5" xfId="0" applyNumberFormat="1" applyFont="1" applyBorder="1" applyAlignment="1">
      <alignment horizontal="center" vertical="center"/>
    </xf>
    <xf numFmtId="164" fontId="3" fillId="0" borderId="5" xfId="1" applyFont="1" applyBorder="1" applyAlignment="1">
      <alignment vertical="top"/>
    </xf>
    <xf numFmtId="2" fontId="3" fillId="0" borderId="5" xfId="0" applyNumberFormat="1" applyFont="1" applyBorder="1" applyAlignment="1">
      <alignment vertical="top"/>
    </xf>
    <xf numFmtId="164" fontId="3" fillId="0" borderId="5" xfId="1" applyFont="1" applyFill="1" applyBorder="1" applyAlignment="1">
      <alignment vertical="top"/>
    </xf>
    <xf numFmtId="2" fontId="4" fillId="0" borderId="5" xfId="0" applyNumberFormat="1" applyFont="1" applyBorder="1" applyAlignment="1">
      <alignment horizontal="center" vertical="center"/>
    </xf>
    <xf numFmtId="164" fontId="3" fillId="0" borderId="5" xfId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0" fillId="0" borderId="0" xfId="1" applyFont="1"/>
    <xf numFmtId="164" fontId="0" fillId="0" borderId="0" xfId="0" applyNumberFormat="1"/>
    <xf numFmtId="164" fontId="7" fillId="0" borderId="5" xfId="0" applyNumberFormat="1" applyFont="1" applyBorder="1" applyAlignment="1">
      <alignment horizontal="center" vertical="center"/>
    </xf>
    <xf numFmtId="164" fontId="12" fillId="0" borderId="5" xfId="1" applyFont="1" applyBorder="1" applyAlignment="1">
      <alignment vertical="top"/>
    </xf>
    <xf numFmtId="164" fontId="12" fillId="0" borderId="1" xfId="0" applyNumberFormat="1" applyFont="1" applyBorder="1" applyAlignment="1">
      <alignment vertical="top"/>
    </xf>
    <xf numFmtId="164" fontId="12" fillId="0" borderId="2" xfId="0" applyNumberFormat="1" applyFont="1" applyBorder="1" applyAlignment="1">
      <alignment vertical="top"/>
    </xf>
    <xf numFmtId="165" fontId="0" fillId="0" borderId="0" xfId="1" applyNumberFormat="1" applyFont="1"/>
    <xf numFmtId="165" fontId="0" fillId="0" borderId="0" xfId="0" applyNumberFormat="1"/>
    <xf numFmtId="10" fontId="0" fillId="0" borderId="0" xfId="0" applyNumberFormat="1"/>
    <xf numFmtId="0" fontId="12" fillId="0" borderId="5" xfId="0" applyFont="1" applyBorder="1" applyAlignment="1">
      <alignment horizontal="center" vertical="center"/>
    </xf>
    <xf numFmtId="0" fontId="14" fillId="0" borderId="0" xfId="0" applyFont="1"/>
    <xf numFmtId="164" fontId="12" fillId="0" borderId="5" xfId="1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2" fontId="3" fillId="0" borderId="5" xfId="0" applyNumberFormat="1" applyFont="1" applyBorder="1" applyAlignment="1">
      <alignment horizontal="center" vertical="top"/>
    </xf>
    <xf numFmtId="0" fontId="13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view="pageBreakPreview" topLeftCell="A29" zoomScale="130" zoomScaleNormal="100" zoomScaleSheetLayoutView="130" workbookViewId="0">
      <selection activeCell="J36" sqref="J36"/>
    </sheetView>
  </sheetViews>
  <sheetFormatPr baseColWidth="10" defaultColWidth="11.5703125" defaultRowHeight="15" x14ac:dyDescent="0.25"/>
  <cols>
    <col min="1" max="1" width="11.42578125" style="30"/>
    <col min="2" max="2" width="56.7109375" customWidth="1"/>
    <col min="3" max="3" width="10.28515625" customWidth="1"/>
    <col min="4" max="4" width="14.28515625" customWidth="1"/>
    <col min="5" max="5" width="14.140625" customWidth="1"/>
    <col min="6" max="6" width="16.140625" customWidth="1"/>
  </cols>
  <sheetData>
    <row r="1" spans="1:6" ht="53.25" customHeight="1" thickBot="1" x14ac:dyDescent="0.3">
      <c r="A1" s="34" t="s">
        <v>43</v>
      </c>
      <c r="B1" s="34"/>
      <c r="C1" s="34"/>
      <c r="D1" s="34"/>
      <c r="E1" s="34"/>
      <c r="F1" s="34"/>
    </row>
    <row r="2" spans="1:6" ht="45" customHeight="1" thickBot="1" x14ac:dyDescent="0.3">
      <c r="A2" s="34" t="s">
        <v>51</v>
      </c>
      <c r="B2" s="34"/>
      <c r="C2" s="34"/>
      <c r="D2" s="34"/>
      <c r="E2" s="34"/>
      <c r="F2" s="34"/>
    </row>
    <row r="3" spans="1:6" ht="16.149999999999999" thickBot="1" x14ac:dyDescent="0.35">
      <c r="A3" s="38" t="s">
        <v>37</v>
      </c>
      <c r="B3" s="39"/>
      <c r="C3" s="39"/>
      <c r="D3" s="39"/>
      <c r="E3" s="39"/>
      <c r="F3" s="40"/>
    </row>
    <row r="4" spans="1:6" ht="26.25" customHeight="1" thickBot="1" x14ac:dyDescent="0.3">
      <c r="A4" s="16" t="s">
        <v>0</v>
      </c>
      <c r="B4" s="17" t="s">
        <v>1</v>
      </c>
      <c r="C4" s="18" t="s">
        <v>2</v>
      </c>
      <c r="D4" s="19" t="s">
        <v>3</v>
      </c>
      <c r="E4" s="18" t="s">
        <v>39</v>
      </c>
      <c r="F4" s="19" t="s">
        <v>4</v>
      </c>
    </row>
    <row r="5" spans="1:6" ht="23.1" customHeight="1" x14ac:dyDescent="0.3">
      <c r="A5" s="2"/>
      <c r="B5" s="5" t="s">
        <v>41</v>
      </c>
      <c r="C5" s="6"/>
      <c r="D5" s="6"/>
      <c r="E5" s="7"/>
      <c r="F5" s="22">
        <f t="shared" ref="F5" si="0">+E5*D5</f>
        <v>0</v>
      </c>
    </row>
    <row r="6" spans="1:6" ht="23.1" customHeight="1" x14ac:dyDescent="0.25">
      <c r="A6" s="2">
        <f>1</f>
        <v>1</v>
      </c>
      <c r="B6" s="3" t="s">
        <v>5</v>
      </c>
      <c r="C6" s="4" t="s">
        <v>44</v>
      </c>
      <c r="D6" s="8">
        <v>4</v>
      </c>
      <c r="E6" s="9"/>
      <c r="F6" s="22">
        <f>+E6*D6</f>
        <v>0</v>
      </c>
    </row>
    <row r="7" spans="1:6" ht="23.1" customHeight="1" x14ac:dyDescent="0.25">
      <c r="A7" s="2"/>
      <c r="B7" s="5" t="s">
        <v>42</v>
      </c>
      <c r="C7" s="7"/>
      <c r="D7" s="10"/>
      <c r="E7" s="9"/>
      <c r="F7" s="9"/>
    </row>
    <row r="8" spans="1:6" ht="23.1" customHeight="1" x14ac:dyDescent="0.3">
      <c r="A8" s="2"/>
      <c r="B8" s="5" t="s">
        <v>6</v>
      </c>
      <c r="C8" s="7"/>
      <c r="D8" s="10"/>
      <c r="E8" s="9"/>
      <c r="F8" s="9"/>
    </row>
    <row r="9" spans="1:6" ht="23.1" customHeight="1" x14ac:dyDescent="0.25">
      <c r="A9" s="2">
        <v>2</v>
      </c>
      <c r="B9" s="3" t="s">
        <v>48</v>
      </c>
      <c r="C9" s="32" t="s">
        <v>8</v>
      </c>
      <c r="D9" s="33">
        <v>1</v>
      </c>
      <c r="E9" s="9"/>
      <c r="F9" s="23">
        <f>D9*E9</f>
        <v>0</v>
      </c>
    </row>
    <row r="10" spans="1:6" ht="23.1" customHeight="1" x14ac:dyDescent="0.25">
      <c r="A10" s="2">
        <f>A9+1</f>
        <v>3</v>
      </c>
      <c r="B10" s="3" t="s">
        <v>7</v>
      </c>
      <c r="C10" s="4" t="s">
        <v>8</v>
      </c>
      <c r="D10" s="8">
        <v>4</v>
      </c>
      <c r="E10" s="9"/>
      <c r="F10" s="23">
        <f>D10*E10</f>
        <v>0</v>
      </c>
    </row>
    <row r="11" spans="1:6" ht="23.1" customHeight="1" x14ac:dyDescent="0.25">
      <c r="A11" s="2">
        <f t="shared" ref="A11:A16" si="1">A10+1</f>
        <v>4</v>
      </c>
      <c r="B11" s="3" t="s">
        <v>9</v>
      </c>
      <c r="C11" s="4" t="s">
        <v>8</v>
      </c>
      <c r="D11" s="8">
        <v>4</v>
      </c>
      <c r="E11" s="9"/>
      <c r="F11" s="23">
        <f t="shared" ref="F11:F40" si="2">D11*E11</f>
        <v>0</v>
      </c>
    </row>
    <row r="12" spans="1:6" ht="23.1" customHeight="1" x14ac:dyDescent="0.25">
      <c r="A12" s="2">
        <f t="shared" si="1"/>
        <v>5</v>
      </c>
      <c r="B12" s="3" t="s">
        <v>10</v>
      </c>
      <c r="C12" s="4" t="s">
        <v>8</v>
      </c>
      <c r="D12" s="8">
        <v>30</v>
      </c>
      <c r="E12" s="9"/>
      <c r="F12" s="23">
        <f t="shared" si="2"/>
        <v>0</v>
      </c>
    </row>
    <row r="13" spans="1:6" ht="23.1" customHeight="1" x14ac:dyDescent="0.25">
      <c r="A13" s="2">
        <f t="shared" si="1"/>
        <v>6</v>
      </c>
      <c r="B13" s="3" t="s">
        <v>11</v>
      </c>
      <c r="C13" s="4" t="s">
        <v>8</v>
      </c>
      <c r="D13" s="8">
        <v>30</v>
      </c>
      <c r="E13" s="11"/>
      <c r="F13" s="23">
        <f t="shared" si="2"/>
        <v>0</v>
      </c>
    </row>
    <row r="14" spans="1:6" ht="23.1" customHeight="1" x14ac:dyDescent="0.25">
      <c r="A14" s="2">
        <f t="shared" si="1"/>
        <v>7</v>
      </c>
      <c r="B14" s="3" t="s">
        <v>12</v>
      </c>
      <c r="C14" s="4" t="s">
        <v>8</v>
      </c>
      <c r="D14" s="8">
        <v>4</v>
      </c>
      <c r="E14" s="9"/>
      <c r="F14" s="23">
        <f t="shared" si="2"/>
        <v>0</v>
      </c>
    </row>
    <row r="15" spans="1:6" ht="23.1" customHeight="1" x14ac:dyDescent="0.3">
      <c r="A15" s="2">
        <f t="shared" si="1"/>
        <v>8</v>
      </c>
      <c r="B15" s="3" t="s">
        <v>45</v>
      </c>
      <c r="C15" s="4" t="s">
        <v>8</v>
      </c>
      <c r="D15" s="8">
        <v>4</v>
      </c>
      <c r="E15" s="9"/>
      <c r="F15" s="23">
        <f t="shared" si="2"/>
        <v>0</v>
      </c>
    </row>
    <row r="16" spans="1:6" ht="23.1" customHeight="1" x14ac:dyDescent="0.3">
      <c r="A16" s="2">
        <f t="shared" si="1"/>
        <v>9</v>
      </c>
      <c r="B16" s="3" t="s">
        <v>46</v>
      </c>
      <c r="C16" s="4" t="s">
        <v>8</v>
      </c>
      <c r="D16" s="8">
        <v>4</v>
      </c>
      <c r="E16" s="9"/>
      <c r="F16" s="23">
        <f t="shared" si="2"/>
        <v>0</v>
      </c>
    </row>
    <row r="17" spans="1:6" ht="23.1" customHeight="1" x14ac:dyDescent="0.3">
      <c r="A17" s="2"/>
      <c r="B17" s="5" t="s">
        <v>13</v>
      </c>
      <c r="C17" s="7"/>
      <c r="D17" s="10"/>
      <c r="E17" s="9"/>
      <c r="F17" s="23"/>
    </row>
    <row r="18" spans="1:6" ht="23.1" customHeight="1" x14ac:dyDescent="0.3">
      <c r="A18" s="2">
        <f>A16+1</f>
        <v>10</v>
      </c>
      <c r="B18" s="3" t="s">
        <v>14</v>
      </c>
      <c r="C18" s="4" t="s">
        <v>8</v>
      </c>
      <c r="D18" s="8">
        <v>4</v>
      </c>
      <c r="E18" s="9"/>
      <c r="F18" s="23">
        <f t="shared" si="2"/>
        <v>0</v>
      </c>
    </row>
    <row r="19" spans="1:6" ht="23.1" customHeight="1" x14ac:dyDescent="0.3">
      <c r="A19" s="2">
        <f>A18+1</f>
        <v>11</v>
      </c>
      <c r="B19" s="3" t="s">
        <v>52</v>
      </c>
      <c r="C19" s="4" t="s">
        <v>8</v>
      </c>
      <c r="D19" s="8">
        <v>4</v>
      </c>
      <c r="E19" s="9"/>
      <c r="F19" s="23">
        <f t="shared" si="2"/>
        <v>0</v>
      </c>
    </row>
    <row r="20" spans="1:6" ht="23.1" customHeight="1" x14ac:dyDescent="0.3">
      <c r="A20" s="2">
        <f>A19+1</f>
        <v>12</v>
      </c>
      <c r="B20" s="3" t="s">
        <v>15</v>
      </c>
      <c r="C20" s="4" t="s">
        <v>8</v>
      </c>
      <c r="D20" s="8">
        <v>4</v>
      </c>
      <c r="E20" s="9"/>
      <c r="F20" s="23">
        <f t="shared" si="2"/>
        <v>0</v>
      </c>
    </row>
    <row r="21" spans="1:6" ht="23.1" customHeight="1" x14ac:dyDescent="0.3">
      <c r="A21" s="2"/>
      <c r="B21" s="5" t="s">
        <v>16</v>
      </c>
      <c r="C21" s="4"/>
      <c r="D21" s="12"/>
      <c r="E21" s="9"/>
      <c r="F21" s="23"/>
    </row>
    <row r="22" spans="1:6" ht="23.1" customHeight="1" x14ac:dyDescent="0.25">
      <c r="A22" s="2">
        <f>A20+1</f>
        <v>13</v>
      </c>
      <c r="B22" s="3" t="s">
        <v>32</v>
      </c>
      <c r="C22" s="4" t="s">
        <v>8</v>
      </c>
      <c r="D22" s="8">
        <v>8</v>
      </c>
      <c r="E22" s="13"/>
      <c r="F22" s="23">
        <f>D22*E22</f>
        <v>0</v>
      </c>
    </row>
    <row r="23" spans="1:6" ht="23.1" customHeight="1" x14ac:dyDescent="0.3">
      <c r="A23" s="2"/>
      <c r="B23" s="5" t="s">
        <v>17</v>
      </c>
      <c r="C23" s="7"/>
      <c r="D23" s="10"/>
      <c r="E23" s="9"/>
      <c r="F23" s="23"/>
    </row>
    <row r="24" spans="1:6" ht="23.1" customHeight="1" x14ac:dyDescent="0.25">
      <c r="A24" s="2">
        <f>A22+1</f>
        <v>14</v>
      </c>
      <c r="B24" s="3" t="s">
        <v>18</v>
      </c>
      <c r="C24" s="4" t="s">
        <v>8</v>
      </c>
      <c r="D24" s="8">
        <v>4</v>
      </c>
      <c r="E24" s="11"/>
      <c r="F24" s="23">
        <f>D24*E24</f>
        <v>0</v>
      </c>
    </row>
    <row r="25" spans="1:6" ht="23.1" customHeight="1" x14ac:dyDescent="0.25">
      <c r="A25" s="2">
        <f>A24+1</f>
        <v>15</v>
      </c>
      <c r="B25" s="3" t="s">
        <v>19</v>
      </c>
      <c r="C25" s="4" t="s">
        <v>8</v>
      </c>
      <c r="D25" s="8">
        <v>4</v>
      </c>
      <c r="E25" s="11"/>
      <c r="F25" s="23">
        <f>D25*E25</f>
        <v>0</v>
      </c>
    </row>
    <row r="26" spans="1:6" ht="23.1" customHeight="1" x14ac:dyDescent="0.3">
      <c r="A26" s="2"/>
      <c r="B26" s="5" t="s">
        <v>20</v>
      </c>
      <c r="C26" s="7"/>
      <c r="D26" s="10"/>
      <c r="E26" s="9"/>
      <c r="F26" s="23"/>
    </row>
    <row r="27" spans="1:6" ht="23.1" customHeight="1" x14ac:dyDescent="0.25">
      <c r="A27" s="2">
        <f>A25+1</f>
        <v>16</v>
      </c>
      <c r="B27" s="3" t="s">
        <v>21</v>
      </c>
      <c r="C27" s="4" t="s">
        <v>8</v>
      </c>
      <c r="D27" s="8">
        <v>4</v>
      </c>
      <c r="E27" s="11"/>
      <c r="F27" s="31">
        <f t="shared" ref="F27:F30" si="3">D27*E27</f>
        <v>0</v>
      </c>
    </row>
    <row r="28" spans="1:6" ht="23.1" customHeight="1" x14ac:dyDescent="0.3">
      <c r="A28" s="29"/>
      <c r="B28" s="5" t="s">
        <v>22</v>
      </c>
      <c r="C28" s="14"/>
      <c r="D28" s="12"/>
      <c r="E28" s="11"/>
      <c r="F28" s="31"/>
    </row>
    <row r="29" spans="1:6" ht="23.1" customHeight="1" x14ac:dyDescent="0.25">
      <c r="A29" s="29">
        <f>A27+1</f>
        <v>17</v>
      </c>
      <c r="B29" s="3" t="s">
        <v>47</v>
      </c>
      <c r="C29" s="14" t="s">
        <v>8</v>
      </c>
      <c r="D29" s="15">
        <v>4</v>
      </c>
      <c r="E29" s="11"/>
      <c r="F29" s="31">
        <f t="shared" si="3"/>
        <v>0</v>
      </c>
    </row>
    <row r="30" spans="1:6" s="1" customFormat="1" ht="23.1" customHeight="1" x14ac:dyDescent="0.25">
      <c r="A30" s="29">
        <f>A29+1</f>
        <v>18</v>
      </c>
      <c r="B30" s="3" t="s">
        <v>23</v>
      </c>
      <c r="C30" s="14" t="s">
        <v>8</v>
      </c>
      <c r="D30" s="8">
        <v>4</v>
      </c>
      <c r="E30" s="9"/>
      <c r="F30" s="23">
        <f t="shared" si="3"/>
        <v>0</v>
      </c>
    </row>
    <row r="31" spans="1:6" ht="23.1" customHeight="1" x14ac:dyDescent="0.3">
      <c r="A31" s="29"/>
      <c r="B31" s="5" t="s">
        <v>24</v>
      </c>
      <c r="C31" s="14"/>
      <c r="D31" s="12"/>
      <c r="E31" s="9"/>
      <c r="F31" s="23"/>
    </row>
    <row r="32" spans="1:6" ht="23.1" customHeight="1" x14ac:dyDescent="0.25">
      <c r="A32" s="29">
        <f>A30+1</f>
        <v>19</v>
      </c>
      <c r="B32" s="3" t="s">
        <v>38</v>
      </c>
      <c r="C32" s="14" t="s">
        <v>8</v>
      </c>
      <c r="D32" s="8">
        <v>4</v>
      </c>
      <c r="E32" s="9"/>
      <c r="F32" s="23">
        <f t="shared" si="2"/>
        <v>0</v>
      </c>
    </row>
    <row r="33" spans="1:6" ht="23.1" customHeight="1" x14ac:dyDescent="0.25">
      <c r="A33" s="29">
        <f>A32+1</f>
        <v>20</v>
      </c>
      <c r="B33" s="3" t="s">
        <v>35</v>
      </c>
      <c r="C33" s="14" t="s">
        <v>8</v>
      </c>
      <c r="D33" s="8">
        <v>4</v>
      </c>
      <c r="E33" s="9"/>
      <c r="F33" s="23">
        <f t="shared" si="2"/>
        <v>0</v>
      </c>
    </row>
    <row r="34" spans="1:6" ht="23.1" customHeight="1" x14ac:dyDescent="0.25">
      <c r="A34" s="2"/>
      <c r="B34" s="5" t="s">
        <v>25</v>
      </c>
      <c r="C34" s="7"/>
      <c r="D34" s="10"/>
      <c r="E34" s="9"/>
      <c r="F34" s="23"/>
    </row>
    <row r="35" spans="1:6" ht="23.1" customHeight="1" x14ac:dyDescent="0.25">
      <c r="A35" s="2">
        <f>+A33+1</f>
        <v>21</v>
      </c>
      <c r="B35" s="3" t="s">
        <v>26</v>
      </c>
      <c r="C35" s="4" t="s">
        <v>8</v>
      </c>
      <c r="D35" s="8">
        <v>4</v>
      </c>
      <c r="E35" s="9"/>
      <c r="F35" s="23">
        <f t="shared" si="2"/>
        <v>0</v>
      </c>
    </row>
    <row r="36" spans="1:6" ht="26.25" customHeight="1" x14ac:dyDescent="0.25">
      <c r="A36" s="2">
        <f>A35+1</f>
        <v>22</v>
      </c>
      <c r="B36" s="3" t="s">
        <v>36</v>
      </c>
      <c r="C36" s="4" t="s">
        <v>8</v>
      </c>
      <c r="D36" s="8">
        <v>4</v>
      </c>
      <c r="E36" s="9"/>
      <c r="F36" s="23">
        <f t="shared" si="2"/>
        <v>0</v>
      </c>
    </row>
    <row r="37" spans="1:6" ht="23.1" customHeight="1" x14ac:dyDescent="0.25">
      <c r="A37" s="2">
        <f t="shared" ref="A37:A38" si="4">A36+1</f>
        <v>23</v>
      </c>
      <c r="B37" s="3" t="s">
        <v>33</v>
      </c>
      <c r="C37" s="4" t="s">
        <v>44</v>
      </c>
      <c r="D37" s="8">
        <v>4</v>
      </c>
      <c r="E37" s="9"/>
      <c r="F37" s="23">
        <f t="shared" si="2"/>
        <v>0</v>
      </c>
    </row>
    <row r="38" spans="1:6" ht="23.1" customHeight="1" x14ac:dyDescent="0.25">
      <c r="A38" s="2">
        <f t="shared" si="4"/>
        <v>24</v>
      </c>
      <c r="B38" s="3" t="s">
        <v>34</v>
      </c>
      <c r="C38" s="4" t="s">
        <v>44</v>
      </c>
      <c r="D38" s="8">
        <v>4</v>
      </c>
      <c r="E38" s="9"/>
      <c r="F38" s="23">
        <f t="shared" si="2"/>
        <v>0</v>
      </c>
    </row>
    <row r="39" spans="1:6" ht="23.1" customHeight="1" x14ac:dyDescent="0.25">
      <c r="A39" s="2"/>
      <c r="B39" s="5" t="s">
        <v>27</v>
      </c>
      <c r="C39" s="7"/>
      <c r="D39" s="10"/>
      <c r="E39" s="9"/>
      <c r="F39" s="23"/>
    </row>
    <row r="40" spans="1:6" ht="23.1" customHeight="1" x14ac:dyDescent="0.25">
      <c r="A40" s="2">
        <f>A38+1</f>
        <v>25</v>
      </c>
      <c r="B40" s="3" t="s">
        <v>28</v>
      </c>
      <c r="C40" s="4" t="s">
        <v>44</v>
      </c>
      <c r="D40" s="8">
        <v>4</v>
      </c>
      <c r="E40" s="9"/>
      <c r="F40" s="23">
        <f t="shared" si="2"/>
        <v>0</v>
      </c>
    </row>
    <row r="41" spans="1:6" ht="23.1" customHeight="1" x14ac:dyDescent="0.25">
      <c r="A41" s="2">
        <f>A40+1</f>
        <v>26</v>
      </c>
      <c r="B41" s="3" t="s">
        <v>40</v>
      </c>
      <c r="C41" s="4" t="s">
        <v>8</v>
      </c>
      <c r="D41" s="8">
        <v>4</v>
      </c>
      <c r="E41" s="9"/>
      <c r="F41" s="22">
        <f>+D41*E41</f>
        <v>0</v>
      </c>
    </row>
    <row r="42" spans="1:6" ht="23.1" customHeight="1" x14ac:dyDescent="0.25">
      <c r="A42" s="2"/>
      <c r="B42" s="5" t="s">
        <v>50</v>
      </c>
      <c r="C42" s="4"/>
      <c r="D42" s="8"/>
      <c r="E42" s="9"/>
      <c r="F42" s="22"/>
    </row>
    <row r="43" spans="1:6" ht="23.1" customHeight="1" thickBot="1" x14ac:dyDescent="0.3">
      <c r="A43" s="2">
        <f>A41+1</f>
        <v>27</v>
      </c>
      <c r="B43" s="3" t="s">
        <v>49</v>
      </c>
      <c r="C43" s="4" t="s">
        <v>8</v>
      </c>
      <c r="D43" s="8">
        <v>4</v>
      </c>
      <c r="E43" s="9"/>
      <c r="F43" s="22">
        <f>+D43*E43</f>
        <v>0</v>
      </c>
    </row>
    <row r="44" spans="1:6" ht="21.95" customHeight="1" thickBot="1" x14ac:dyDescent="0.3">
      <c r="A44" s="35" t="s">
        <v>29</v>
      </c>
      <c r="B44" s="36"/>
      <c r="C44" s="36"/>
      <c r="D44" s="36"/>
      <c r="E44" s="37"/>
      <c r="F44" s="24">
        <f>SUM(F5:F43)</f>
        <v>0</v>
      </c>
    </row>
    <row r="45" spans="1:6" ht="21.95" customHeight="1" thickBot="1" x14ac:dyDescent="0.3">
      <c r="A45" s="35" t="s">
        <v>30</v>
      </c>
      <c r="B45" s="36"/>
      <c r="C45" s="36"/>
      <c r="D45" s="36"/>
      <c r="E45" s="37"/>
      <c r="F45" s="25">
        <f>F44*0.2</f>
        <v>0</v>
      </c>
    </row>
    <row r="46" spans="1:6" ht="21.95" customHeight="1" thickBot="1" x14ac:dyDescent="0.3">
      <c r="A46" s="35" t="s">
        <v>31</v>
      </c>
      <c r="B46" s="36"/>
      <c r="C46" s="36"/>
      <c r="D46" s="36"/>
      <c r="E46" s="37"/>
      <c r="F46" s="25">
        <f>SUM(F44:F45)</f>
        <v>0</v>
      </c>
    </row>
    <row r="48" spans="1:6" x14ac:dyDescent="0.25">
      <c r="F48" s="28"/>
    </row>
    <row r="49" spans="3:6" x14ac:dyDescent="0.25">
      <c r="F49" s="21"/>
    </row>
    <row r="50" spans="3:6" x14ac:dyDescent="0.25">
      <c r="C50" s="21"/>
      <c r="D50" s="21"/>
      <c r="F50" s="21"/>
    </row>
    <row r="52" spans="3:6" x14ac:dyDescent="0.25">
      <c r="C52" s="20"/>
      <c r="D52" s="21"/>
      <c r="F52" s="27"/>
    </row>
    <row r="53" spans="3:6" x14ac:dyDescent="0.25">
      <c r="D53" s="26"/>
      <c r="F53" s="21"/>
    </row>
  </sheetData>
  <mergeCells count="6">
    <mergeCell ref="A1:F1"/>
    <mergeCell ref="A44:E44"/>
    <mergeCell ref="A45:E45"/>
    <mergeCell ref="A46:E46"/>
    <mergeCell ref="A3:F3"/>
    <mergeCell ref="A2:F2"/>
  </mergeCells>
  <printOptions horizontalCentered="1"/>
  <pageMargins left="0.31496062992125984" right="0.11811023622047245" top="0.35433070866141736" bottom="0.35433070866141736" header="0.31496062992125984" footer="0.31496062992125984"/>
  <pageSetup paperSize="9" scale="72" firstPageNumber="2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 NORD</dc:creator>
  <cp:lastModifiedBy>user</cp:lastModifiedBy>
  <cp:lastPrinted>2026-10-07T11:18:55Z</cp:lastPrinted>
  <dcterms:created xsi:type="dcterms:W3CDTF">2023-12-02T17:32:00Z</dcterms:created>
  <dcterms:modified xsi:type="dcterms:W3CDTF">2026-10-12T10:27:39Z</dcterms:modified>
</cp:coreProperties>
</file>