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.DESKTOP-A1EHTOA\Desktop\25 INDH 26 4 SALLES HDIL OULAD MOUMNA\"/>
    </mc:Choice>
  </mc:AlternateContent>
  <xr:revisionPtr revIDLastSave="0" documentId="13_ncr:1_{2FF237BB-EE10-417A-BBF6-4F45BA704329}" xr6:coauthVersionLast="47" xr6:coauthVersionMax="47" xr10:uidLastSave="{00000000-0000-0000-0000-000000000000}"/>
  <bookViews>
    <workbookView xWindow="-120" yWindow="-120" windowWidth="29040" windowHeight="15720" tabRatio="693" xr2:uid="{00000000-000D-0000-FFFF-FFFF00000000}"/>
  </bookViews>
  <sheets>
    <sheet name="BPDE" sheetId="17" r:id="rId1"/>
  </sheets>
  <definedNames>
    <definedName name="_xlnm.Print_Titles" localSheetId="0">BPDE!$1:$9</definedName>
    <definedName name="_xlnm.Print_Area" localSheetId="0">BPDE!$A$1:$H$126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2" i="17" l="1"/>
  <c r="H122" i="17" l="1"/>
  <c r="H121" i="17" l="1"/>
  <c r="H120" i="17"/>
  <c r="H119" i="17"/>
  <c r="H118" i="17"/>
  <c r="H117" i="17"/>
  <c r="H114" i="17"/>
  <c r="H113" i="17"/>
  <c r="H112" i="17"/>
  <c r="H109" i="17"/>
  <c r="H110" i="17" s="1"/>
  <c r="H106" i="17"/>
  <c r="H105" i="17"/>
  <c r="H104" i="17"/>
  <c r="H103" i="17"/>
  <c r="H101" i="17"/>
  <c r="H99" i="17"/>
  <c r="H95" i="17"/>
  <c r="H94" i="17"/>
  <c r="H93" i="17"/>
  <c r="E92" i="17"/>
  <c r="H90" i="17"/>
  <c r="E89" i="17"/>
  <c r="H89" i="17"/>
  <c r="H88" i="17"/>
  <c r="H87" i="17"/>
  <c r="H86" i="17"/>
  <c r="H84" i="17"/>
  <c r="H83" i="17"/>
  <c r="H82" i="17"/>
  <c r="E81" i="17"/>
  <c r="H81" i="17"/>
  <c r="E79" i="17"/>
  <c r="H79" i="17"/>
  <c r="H78" i="17"/>
  <c r="E77" i="17"/>
  <c r="H77" i="17"/>
  <c r="H76" i="17"/>
  <c r="H75" i="17"/>
  <c r="E72" i="17"/>
  <c r="H72" i="17"/>
  <c r="H71" i="17"/>
  <c r="E68" i="17"/>
  <c r="H68" i="17"/>
  <c r="H67" i="17"/>
  <c r="E66" i="17"/>
  <c r="H66" i="17"/>
  <c r="E65" i="17"/>
  <c r="H65" i="17"/>
  <c r="E64" i="17"/>
  <c r="H64" i="17"/>
  <c r="H63" i="17"/>
  <c r="H62" i="17"/>
  <c r="H61" i="17"/>
  <c r="E60" i="17"/>
  <c r="H60" i="17"/>
  <c r="E59" i="17"/>
  <c r="H59" i="17"/>
  <c r="E58" i="17"/>
  <c r="H58" i="17"/>
  <c r="H55" i="17"/>
  <c r="H54" i="17"/>
  <c r="F53" i="17"/>
  <c r="H52" i="17"/>
  <c r="H51" i="17"/>
  <c r="H50" i="17"/>
  <c r="H49" i="17"/>
  <c r="E46" i="17"/>
  <c r="H46" i="17"/>
  <c r="H45" i="17"/>
  <c r="E45" i="17"/>
  <c r="E44" i="17"/>
  <c r="H44" i="17"/>
  <c r="E41" i="17"/>
  <c r="H41" i="17"/>
  <c r="E40" i="17"/>
  <c r="H40" i="17"/>
  <c r="E38" i="17"/>
  <c r="H38" i="17"/>
  <c r="H37" i="17"/>
  <c r="E36" i="17"/>
  <c r="H36" i="17"/>
  <c r="F35" i="17"/>
  <c r="H35" i="17" s="1"/>
  <c r="E34" i="17"/>
  <c r="H34" i="17"/>
  <c r="H32" i="17"/>
  <c r="H31" i="17"/>
  <c r="H30" i="17"/>
  <c r="H29" i="17"/>
  <c r="H27" i="17"/>
  <c r="H26" i="17"/>
  <c r="H25" i="17"/>
  <c r="F23" i="17"/>
  <c r="E23" i="17" s="1"/>
  <c r="E22" i="17"/>
  <c r="H22" i="17"/>
  <c r="H20" i="17"/>
  <c r="E19" i="17"/>
  <c r="H19" i="17"/>
  <c r="E18" i="17"/>
  <c r="H18" i="17"/>
  <c r="H17" i="17"/>
  <c r="H15" i="17"/>
  <c r="E14" i="17"/>
  <c r="H14" i="17"/>
  <c r="H13" i="17"/>
  <c r="A13" i="17"/>
  <c r="A14" i="17" s="1"/>
  <c r="A15" i="17" s="1"/>
  <c r="A17" i="17" s="1"/>
  <c r="A18" i="17" s="1"/>
  <c r="A19" i="17" s="1"/>
  <c r="A20" i="17" s="1"/>
  <c r="A22" i="17" s="1"/>
  <c r="A23" i="17" s="1"/>
  <c r="A25" i="17" s="1"/>
  <c r="A26" i="17" s="1"/>
  <c r="A27" i="17" s="1"/>
  <c r="A29" i="17" s="1"/>
  <c r="A30" i="17" s="1"/>
  <c r="A31" i="17" s="1"/>
  <c r="A32" i="17" s="1"/>
  <c r="A34" i="17" s="1"/>
  <c r="A35" i="17" s="1"/>
  <c r="A36" i="17" s="1"/>
  <c r="A37" i="17" s="1"/>
  <c r="A38" i="17" s="1"/>
  <c r="A40" i="17" s="1"/>
  <c r="A41" i="17" s="1"/>
  <c r="H12" i="17"/>
  <c r="E12" i="17"/>
  <c r="A42" i="17" l="1"/>
  <c r="A44" i="17" s="1"/>
  <c r="A45" i="17" s="1"/>
  <c r="A46" i="17" s="1"/>
  <c r="A49" i="17" s="1"/>
  <c r="A50" i="17" s="1"/>
  <c r="A51" i="17" s="1"/>
  <c r="A52" i="17" s="1"/>
  <c r="A53" i="17" s="1"/>
  <c r="A54" i="17" s="1"/>
  <c r="A55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71" i="17" s="1"/>
  <c r="A72" i="17" s="1"/>
  <c r="A75" i="17" s="1"/>
  <c r="A76" i="17" s="1"/>
  <c r="A77" i="17" s="1"/>
  <c r="A78" i="17" s="1"/>
  <c r="A79" i="17" s="1"/>
  <c r="A81" i="17" s="1"/>
  <c r="A82" i="17" s="1"/>
  <c r="A83" i="17" s="1"/>
  <c r="A84" i="17" s="1"/>
  <c r="A86" i="17" s="1"/>
  <c r="A87" i="17" s="1"/>
  <c r="A88" i="17" s="1"/>
  <c r="A89" i="17" s="1"/>
  <c r="A90" i="17" s="1"/>
  <c r="A93" i="17" s="1"/>
  <c r="A94" i="17" s="1"/>
  <c r="A95" i="17" s="1"/>
  <c r="A99" i="17" s="1"/>
  <c r="A101" i="17" s="1"/>
  <c r="A103" i="17" s="1"/>
  <c r="A104" i="17" s="1"/>
  <c r="A105" i="17" s="1"/>
  <c r="A106" i="17" s="1"/>
  <c r="A109" i="17" s="1"/>
  <c r="A112" i="17" s="1"/>
  <c r="A113" i="17" s="1"/>
  <c r="A114" i="17" s="1"/>
  <c r="A117" i="17" s="1"/>
  <c r="A118" i="17" s="1"/>
  <c r="A119" i="17" s="1"/>
  <c r="A120" i="17" s="1"/>
  <c r="A121" i="17" s="1"/>
  <c r="A122" i="17" s="1"/>
  <c r="E48" i="17"/>
  <c r="H53" i="17"/>
  <c r="H56" i="17" s="1"/>
  <c r="H107" i="17"/>
  <c r="E74" i="17"/>
  <c r="H91" i="17"/>
  <c r="E73" i="17"/>
  <c r="E49" i="17"/>
  <c r="H115" i="17"/>
  <c r="H69" i="17"/>
  <c r="E91" i="17"/>
  <c r="H123" i="17"/>
  <c r="E56" i="17"/>
  <c r="E75" i="17"/>
  <c r="H96" i="17"/>
  <c r="E13" i="17"/>
  <c r="E17" i="17"/>
  <c r="E51" i="17"/>
  <c r="E62" i="17"/>
  <c r="E67" i="17"/>
  <c r="E78" i="17"/>
  <c r="E57" i="17"/>
  <c r="E71" i="17"/>
  <c r="E80" i="17"/>
  <c r="E69" i="17"/>
  <c r="H73" i="17"/>
  <c r="H23" i="17"/>
  <c r="E70" i="17"/>
  <c r="E35" i="17" l="1"/>
  <c r="H47" i="17"/>
  <c r="E47" i="17"/>
  <c r="H124" i="17" l="1"/>
  <c r="H125" i="17" l="1"/>
  <c r="H126" i="17" s="1"/>
</calcChain>
</file>

<file path=xl/sharedStrings.xml><?xml version="1.0" encoding="utf-8"?>
<sst xmlns="http://schemas.openxmlformats.org/spreadsheetml/2006/main" count="220" uniqueCount="146">
  <si>
    <t>100- GROS ŒUVRE</t>
  </si>
  <si>
    <t>m²</t>
  </si>
  <si>
    <t>BETON DE PROPRETE</t>
  </si>
  <si>
    <t>GROS BETON</t>
  </si>
  <si>
    <t xml:space="preserve">ARASE ETANCHE </t>
  </si>
  <si>
    <t>ml</t>
  </si>
  <si>
    <t>U</t>
  </si>
  <si>
    <t>Ens</t>
  </si>
  <si>
    <t>TOTAL ETANCHEITE</t>
  </si>
  <si>
    <t>200/ ETANCHEITE</t>
  </si>
  <si>
    <t>TOTAL GROS ŒUVRE</t>
  </si>
  <si>
    <t>kg</t>
  </si>
  <si>
    <t>m³</t>
  </si>
  <si>
    <t>DESIGNATIONS</t>
  </si>
  <si>
    <t>N</t>
  </si>
  <si>
    <t>ACIERS POUR ARMATURES POUR BETON ARMES EN FONDATION</t>
  </si>
  <si>
    <t>BRANCHEMENT AU RESEAU D'ALIMENTATION D'EAU POTABLE</t>
  </si>
  <si>
    <t>RESEAU DE DISTRIBUTION EN TUBE POLYETHYLENE HAUTE DENSITE Y/C TRANCHEES TOUS DIAMETRES</t>
  </si>
  <si>
    <t>RESEAU DE DISTRIBUTION EN TUBE POLYETHYLENE RETICULE TOUS DIAMETRES</t>
  </si>
  <si>
    <t>NICHE Y/C COLLECTTEURS</t>
  </si>
  <si>
    <t xml:space="preserve">WC A L'ANGLAISE </t>
  </si>
  <si>
    <t>WC A L'ANGLAISE POUR ENFANT</t>
  </si>
  <si>
    <t>TOTAL PLOMBERIE - SANITAIRE</t>
  </si>
  <si>
    <t>TOTAL PROTECTION INCEDIE</t>
  </si>
  <si>
    <t>TABLEAU ELECTRIQUE SECONDAIRE</t>
  </si>
  <si>
    <t>FOYER LUMINEUX ET PRISES DE COURANTS</t>
  </si>
  <si>
    <t>FOYER LUMINEUX SIMPLE ALLUMAGE</t>
  </si>
  <si>
    <t>PRISE DE COURANT 10/16A 2P+T AVEC CACHE PRISE</t>
  </si>
  <si>
    <t>FOURNITURE ET POSE DE LUSTRERIE</t>
  </si>
  <si>
    <t>BLOC DE BALISAGE DE SECURITE 60 LUMENS</t>
  </si>
  <si>
    <t>TOTAL ELECTRICITE - LUSTRERIE</t>
  </si>
  <si>
    <t xml:space="preserve"> ASSAINISSEMENT</t>
  </si>
  <si>
    <t>E)</t>
  </si>
  <si>
    <t>A)</t>
  </si>
  <si>
    <t>TERRASSEMENTS</t>
  </si>
  <si>
    <t>B)</t>
  </si>
  <si>
    <t>MACONNERIE EN FONDATION</t>
  </si>
  <si>
    <t>C)</t>
  </si>
  <si>
    <t>BETON ARME EN FONDATION</t>
  </si>
  <si>
    <t>D)</t>
  </si>
  <si>
    <t>FORME DE PENTE Y COMPRIS CHAPE DE LISSAGE</t>
  </si>
  <si>
    <t>F)</t>
  </si>
  <si>
    <t>BETON ARME EN ELEVATION</t>
  </si>
  <si>
    <t>DECAPAGE DES TERRES VEGETALS Y/C EVACUATION A LA DECHARGE PUBLIQUE</t>
  </si>
  <si>
    <t>MACONNERIE DE MOELLON EN FONDATION</t>
  </si>
  <si>
    <t>BETON POUR BETON ARME EN FONDATION POUR TOUT OUVRAGE</t>
  </si>
  <si>
    <t>DALLAGE ET FORME</t>
  </si>
  <si>
    <t>HERRISSONAGE EN PIERRE SECHE DE 20 cm</t>
  </si>
  <si>
    <t>FORME DE BETON DE 0,13 m Y/C ACIERS</t>
  </si>
  <si>
    <t>BUSE DN Ø 200 mm EN PVC</t>
  </si>
  <si>
    <t>FOSSE SEPTIQUE DE 5m³</t>
  </si>
  <si>
    <t>BETON ARME EN ELEVATION POUR TOUT OUVRAGE</t>
  </si>
  <si>
    <t>ACIERS POUR BETON ARME EN ELEVATION A HAUTE ADHERENCE</t>
  </si>
  <si>
    <t>PLANCHER EN HOURDIS Y/C DALLE DE COMPRESSION ET ACIERS De 16+ 4cm</t>
  </si>
  <si>
    <t>LAVABO SUR COLONNE</t>
  </si>
  <si>
    <t>SIPHON AU SOL</t>
  </si>
  <si>
    <t>MISE A LA TERRE DU BÂTIMENT</t>
  </si>
  <si>
    <t>REGARDS EN BETON POUR EVACUATION 0,40X0,40 m</t>
  </si>
  <si>
    <t>LIAISON EQUIPOTENTIELLE</t>
  </si>
  <si>
    <t>FOYER LUMINEUX SUPPLEMENTAIRES</t>
  </si>
  <si>
    <t>PLANCHER EN HOURDIS Y/C DALLE DE COMPRESSION ET ACIERS De 20+ 5cm</t>
  </si>
  <si>
    <t>EXTINCTEUR PORTATIF ABC DE 6KG</t>
  </si>
  <si>
    <t>BRANCHEMENT AU RESEAU PUBLIC</t>
  </si>
  <si>
    <t>DALLAGE PERIPHERIQUE Y COMPRIS ARMATURES</t>
  </si>
  <si>
    <t>APPORT EN TOUT-VENANT</t>
  </si>
  <si>
    <t>m3</t>
  </si>
  <si>
    <t>PUITS PERDU</t>
  </si>
  <si>
    <t>APPUIS DE FENETRE</t>
  </si>
  <si>
    <t xml:space="preserve">MO : GOUVERNEUR DE LA PROVINCE DE CHICHAOUA
</t>
  </si>
  <si>
    <t>LOT UNIQUE</t>
  </si>
  <si>
    <t xml:space="preserve"> 1 BLOC de         1 Salle         </t>
  </si>
  <si>
    <t>TVA 20%</t>
  </si>
  <si>
    <t>TOTAL GENERAL T.T.C</t>
  </si>
  <si>
    <t>TOTAL  GENERAL EN H.T</t>
  </si>
  <si>
    <t>LAVABO COLLECTIF POUR ENFANT</t>
  </si>
  <si>
    <t>VANNES D'ARRÊT TOUS DIAMETRES</t>
  </si>
  <si>
    <t>Canalisation en P.V.C pour  EU , EV ET EP tous diamètres</t>
  </si>
  <si>
    <t>ROYAUME  DU  MAROC</t>
  </si>
  <si>
    <t>Wilaya Marrakech-Safi</t>
  </si>
  <si>
    <t>Province de Chichaoua</t>
  </si>
  <si>
    <t xml:space="preserve">HUBLOT ETANCHE </t>
  </si>
  <si>
    <t>HUBLOT ETANCHE MURALES</t>
  </si>
  <si>
    <t xml:space="preserve">PRIS INFORMATIQUE RJ45 </t>
  </si>
  <si>
    <t>CABLE RO2V 3G10 mm²</t>
  </si>
  <si>
    <t>Ml</t>
  </si>
  <si>
    <t>EXTINCTEUR  PORTATIF TYPE CO2 DE 5KG</t>
  </si>
  <si>
    <t>300/ PLOMBERIE - SANITAIRE</t>
  </si>
  <si>
    <t>400/ PROTECTION INCENDIE</t>
  </si>
  <si>
    <t>500/ ELECTRICITE - LUSTRERIE</t>
  </si>
  <si>
    <t>ETANCHEITE BICOUCHES</t>
  </si>
  <si>
    <t>ETANCHEITE BICOUCHE DES RELEVES</t>
  </si>
  <si>
    <t xml:space="preserve">PROTECTION MECANIQUE D'ETANCHEITE </t>
  </si>
  <si>
    <t>PROTECTION MECANIQUE DES RELEVES</t>
  </si>
  <si>
    <t xml:space="preserve">FOURNITURE ET POSE DES GARGOUILLES </t>
  </si>
  <si>
    <t>FACON DE GORGES SOUS SOLIN ET PREPARATION DES ACROTERES Y COMPRIS LA CHAPE</t>
  </si>
  <si>
    <t xml:space="preserve">PLAFONNIER LED ROND Ø24  </t>
  </si>
  <si>
    <t xml:space="preserve">PROJECTEURS SOLAIRE AUTONOME EXTERIEUR 150W </t>
  </si>
  <si>
    <t>G)</t>
  </si>
  <si>
    <t>MACONNERIE EN ELEVATION</t>
  </si>
  <si>
    <t>DOUBLE CLOISON EN BRIQUES ROUGES Y/C TETE DE DOUBLE CLOISON</t>
  </si>
  <si>
    <t>H)</t>
  </si>
  <si>
    <t>ENDUITS</t>
  </si>
  <si>
    <t>ENDUITS EXTERIEURS AU MORTIER DE CIMENT Y/C BAGUETTE D’ANGLE</t>
  </si>
  <si>
    <t>ENDUITS INTERIEURS AU MORTIER DE CIMENT Y/C BAGUETTE  D’ANGLE</t>
  </si>
  <si>
    <t>FAÇON DE DESSUS ET NEZ D'ACROTERE</t>
  </si>
  <si>
    <t>600/ REVETEMENT DE SOL</t>
  </si>
  <si>
    <t xml:space="preserve">REVETEMENT DE SOL EN CARRELAGE EFFET PARQUET Y/C PLINTHES </t>
  </si>
  <si>
    <t xml:space="preserve"> REVETEMENT DE SOL EN GRES CERAME ANTIDERAPANT </t>
  </si>
  <si>
    <t>REVETEMENT MURAL EN CARREAU GRES CERAME</t>
  </si>
  <si>
    <t>TOTAL REVETEMENT</t>
  </si>
  <si>
    <t>700/ MENUISERIE BOIS, ALUMINIUM ET METALLIQUE</t>
  </si>
  <si>
    <t>A/ MENUISERIE BOIS</t>
  </si>
  <si>
    <t xml:space="preserve">PORTES ISOPLANES INTERIEURS </t>
  </si>
  <si>
    <t>B/ MENUISERIE ALUMINIUM</t>
  </si>
  <si>
    <t>FENETRES ET CHASSIS EN ALUMINIUM</t>
  </si>
  <si>
    <t>C/ MENUISERIE METALLIQUE</t>
  </si>
  <si>
    <t>ENCADREMENTS MÉTALLIQUES SAILLANTS DES BAIES</t>
  </si>
  <si>
    <t>PORTE D'ACCES  METALLIQUE</t>
  </si>
  <si>
    <t xml:space="preserve">PORTE GRILLAGÉE 'POUR MUR DE CLOTURE'	</t>
  </si>
  <si>
    <t>GRILLE DE PROTECTION DE FENETRE</t>
  </si>
  <si>
    <t>TOTAL MENUISERIE BOIS ,ALUMINIUM ET METALLIQUE</t>
  </si>
  <si>
    <t>800/ FAUX PLAFONDS</t>
  </si>
  <si>
    <t>FAUX PLAFONDS Y/C JOINTS CREUX</t>
  </si>
  <si>
    <t>TOTAL FAUX PLAFONDS</t>
  </si>
  <si>
    <t>900/ PEINTURE</t>
  </si>
  <si>
    <t>PEINTURE VINYLIQUE  SUR MURS EXTERIEURS</t>
  </si>
  <si>
    <t>PEINTURE TYPE GLYCEROPHTALIQUE SUR MURS INTERIEURS ET FAUX PLAFONDS</t>
  </si>
  <si>
    <t>PEINTURE GLYCEROPHTALIQUE LAQUEE SUR MENUISERIE METALLIQUE</t>
  </si>
  <si>
    <t xml:space="preserve">TOTAL PEINTURE </t>
  </si>
  <si>
    <t>1000/ AMENAGEMENT EXTERIEURS</t>
  </si>
  <si>
    <t xml:space="preserve">MUR DE CLOTURE </t>
  </si>
  <si>
    <t>GRILLE DE MUR DE CLOTURE</t>
  </si>
  <si>
    <t>ENSEIGNE EN PLEXIGLASS</t>
  </si>
  <si>
    <t>MAT DE DRAPEAU</t>
  </si>
  <si>
    <t>TOTAL AMENAGEMENT EXTERIEUR</t>
  </si>
  <si>
    <t>PRIX UNITAIRE H.T</t>
  </si>
  <si>
    <t xml:space="preserve">TOTAL H.T </t>
  </si>
  <si>
    <t xml:space="preserve">QUANTITÉ </t>
  </si>
  <si>
    <t>AMÉNAGEMENT EXTÉRIEUR VÉGÉTAL EN ARBUSTES</t>
  </si>
  <si>
    <t xml:space="preserve">REV-SOL 33 x 33 cm </t>
  </si>
  <si>
    <t>FOUILLES EN PLEIN EN MASSE, TRANCHEES, RIGOLES OU EN PUITS DANS TOUS TERRAIN Y COMPRIS ROCHER</t>
  </si>
  <si>
    <t>MISE EN REMBLAI OU EVACUATION A LA DECHARGE PUBLIQUE</t>
  </si>
  <si>
    <t>CLOISON SIMPLE EN BRIQUES ROUGES DE 15CM</t>
  </si>
  <si>
    <t>CLOISON SIMPLE EN BRIQUES ROUGES DE 20CM</t>
  </si>
  <si>
    <t>BORDEREAU DES PRIX</t>
  </si>
  <si>
    <t xml:space="preserve"> Travaux de construction de QUATRE (4) salles préscolaires  aux communes  Ahdil  et Ouled moumna de la province de Chichaoua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</si>
</sst>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Bookman Old Style"/>
      <family val="1"/>
    </font>
    <font>
      <sz val="11"/>
      <name val="Calibri"/>
      <family val="2"/>
      <scheme val="minor"/>
    </font>
    <font>
      <sz val="10"/>
      <name val="Bookman Old Style"/>
      <family val="1"/>
    </font>
    <font>
      <b/>
      <u/>
      <sz val="10"/>
      <name val="Bookman Old Style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2"/>
      <name val="Calibri"/>
      <family val="2"/>
      <scheme val="minor"/>
    </font>
    <font>
      <sz val="11"/>
      <name val="Arial"/>
      <family val="2"/>
    </font>
    <font>
      <b/>
      <sz val="11"/>
      <name val="Times New Roman"/>
      <family val="1"/>
    </font>
    <font>
      <sz val="10"/>
      <name val="Tms Rmn"/>
    </font>
    <font>
      <sz val="11"/>
      <name val="Tahoma"/>
      <family val="2"/>
    </font>
    <font>
      <b/>
      <i/>
      <u/>
      <sz val="11"/>
      <name val="Agency FB"/>
      <family val="2"/>
    </font>
    <font>
      <b/>
      <i/>
      <u/>
      <sz val="12"/>
      <name val="Agency FB"/>
      <family val="2"/>
    </font>
    <font>
      <sz val="10"/>
      <color rgb="FF00B05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16" fillId="0" borderId="0"/>
    <xf numFmtId="0" fontId="2" fillId="0" borderId="0"/>
    <xf numFmtId="4" fontId="16" fillId="0" borderId="0"/>
  </cellStyleXfs>
  <cellXfs count="167">
    <xf numFmtId="0" fontId="0" fillId="0" borderId="0" xfId="0"/>
    <xf numFmtId="0" fontId="5" fillId="2" borderId="0" xfId="0" applyFont="1" applyFill="1"/>
    <xf numFmtId="4" fontId="7" fillId="0" borderId="5" xfId="0" applyNumberFormat="1" applyFont="1" applyBorder="1" applyAlignment="1">
      <alignment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horizontal="left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vertical="center" wrapText="1"/>
    </xf>
    <xf numFmtId="4" fontId="6" fillId="2" borderId="6" xfId="0" applyNumberFormat="1" applyFont="1" applyFill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horizontal="justify" vertical="center" wrapText="1"/>
    </xf>
    <xf numFmtId="4" fontId="7" fillId="2" borderId="6" xfId="0" applyNumberFormat="1" applyFont="1" applyFill="1" applyBorder="1" applyAlignment="1">
      <alignment vertical="center" wrapText="1"/>
    </xf>
    <xf numFmtId="4" fontId="4" fillId="2" borderId="6" xfId="0" applyNumberFormat="1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3" fontId="6" fillId="2" borderId="7" xfId="0" applyNumberFormat="1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vertical="center" wrapText="1"/>
    </xf>
    <xf numFmtId="4" fontId="6" fillId="2" borderId="8" xfId="0" applyNumberFormat="1" applyFont="1" applyFill="1" applyBorder="1" applyAlignment="1">
      <alignment horizontal="center" vertical="center" wrapText="1"/>
    </xf>
    <xf numFmtId="4" fontId="6" fillId="0" borderId="6" xfId="0" applyNumberFormat="1" applyFont="1" applyBorder="1" applyAlignment="1">
      <alignment vertical="center" wrapText="1"/>
    </xf>
    <xf numFmtId="0" fontId="5" fillId="2" borderId="9" xfId="0" applyFont="1" applyFill="1" applyBorder="1"/>
    <xf numFmtId="4" fontId="6" fillId="2" borderId="6" xfId="0" applyNumberFormat="1" applyFont="1" applyFill="1" applyBorder="1" applyAlignment="1">
      <alignment vertical="center"/>
    </xf>
    <xf numFmtId="4" fontId="6" fillId="3" borderId="11" xfId="0" applyNumberFormat="1" applyFont="1" applyFill="1" applyBorder="1" applyAlignment="1">
      <alignment horizontal="center" vertical="center" wrapText="1"/>
    </xf>
    <xf numFmtId="0" fontId="8" fillId="3" borderId="11" xfId="0" applyFont="1" applyFill="1" applyBorder="1"/>
    <xf numFmtId="0" fontId="5" fillId="4" borderId="16" xfId="0" applyFont="1" applyFill="1" applyBorder="1"/>
    <xf numFmtId="0" fontId="5" fillId="0" borderId="20" xfId="0" applyFont="1" applyBorder="1"/>
    <xf numFmtId="0" fontId="13" fillId="4" borderId="14" xfId="0" applyFont="1" applyFill="1" applyBorder="1"/>
    <xf numFmtId="4" fontId="6" fillId="2" borderId="25" xfId="0" applyNumberFormat="1" applyFont="1" applyFill="1" applyBorder="1" applyAlignment="1">
      <alignment horizontal="center" vertical="center" wrapText="1"/>
    </xf>
    <xf numFmtId="4" fontId="12" fillId="2" borderId="6" xfId="0" applyNumberFormat="1" applyFont="1" applyFill="1" applyBorder="1"/>
    <xf numFmtId="4" fontId="12" fillId="2" borderId="2" xfId="0" applyNumberFormat="1" applyFont="1" applyFill="1" applyBorder="1"/>
    <xf numFmtId="4" fontId="12" fillId="2" borderId="5" xfId="0" applyNumberFormat="1" applyFont="1" applyFill="1" applyBorder="1"/>
    <xf numFmtId="4" fontId="6" fillId="2" borderId="4" xfId="0" applyNumberFormat="1" applyFont="1" applyFill="1" applyBorder="1" applyAlignment="1">
      <alignment vertical="center" wrapText="1"/>
    </xf>
    <xf numFmtId="4" fontId="12" fillId="2" borderId="14" xfId="0" applyNumberFormat="1" applyFont="1" applyFill="1" applyBorder="1"/>
    <xf numFmtId="4" fontId="4" fillId="0" borderId="0" xfId="0" applyNumberFormat="1" applyFont="1" applyAlignment="1">
      <alignment horizontal="center" vertical="center" wrapText="1"/>
    </xf>
    <xf numFmtId="4" fontId="8" fillId="0" borderId="0" xfId="0" applyNumberFormat="1" applyFont="1"/>
    <xf numFmtId="0" fontId="8" fillId="0" borderId="0" xfId="0" applyFont="1"/>
    <xf numFmtId="4" fontId="4" fillId="0" borderId="5" xfId="0" applyNumberFormat="1" applyFont="1" applyBorder="1" applyAlignment="1">
      <alignment vertical="center" wrapText="1"/>
    </xf>
    <xf numFmtId="4" fontId="4" fillId="2" borderId="4" xfId="0" applyNumberFormat="1" applyFont="1" applyFill="1" applyBorder="1" applyAlignment="1">
      <alignment vertical="center" wrapText="1"/>
    </xf>
    <xf numFmtId="0" fontId="11" fillId="0" borderId="6" xfId="0" applyFont="1" applyBorder="1"/>
    <xf numFmtId="4" fontId="6" fillId="2" borderId="24" xfId="0" applyNumberFormat="1" applyFont="1" applyFill="1" applyBorder="1" applyAlignment="1">
      <alignment horizontal="center" vertical="center" wrapText="1"/>
    </xf>
    <xf numFmtId="4" fontId="9" fillId="3" borderId="29" xfId="0" applyNumberFormat="1" applyFont="1" applyFill="1" applyBorder="1"/>
    <xf numFmtId="0" fontId="5" fillId="0" borderId="0" xfId="0" applyFont="1"/>
    <xf numFmtId="0" fontId="10" fillId="0" borderId="0" xfId="0" applyFont="1"/>
    <xf numFmtId="0" fontId="8" fillId="2" borderId="0" xfId="0" applyFont="1" applyFill="1"/>
    <xf numFmtId="4" fontId="5" fillId="0" borderId="0" xfId="0" applyNumberFormat="1" applyFont="1"/>
    <xf numFmtId="4" fontId="10" fillId="0" borderId="0" xfId="0" applyNumberFormat="1" applyFont="1"/>
    <xf numFmtId="4" fontId="8" fillId="2" borderId="34" xfId="0" applyNumberFormat="1" applyFont="1" applyFill="1" applyBorder="1"/>
    <xf numFmtId="4" fontId="9" fillId="3" borderId="30" xfId="0" applyNumberFormat="1" applyFont="1" applyFill="1" applyBorder="1"/>
    <xf numFmtId="4" fontId="8" fillId="2" borderId="35" xfId="0" applyNumberFormat="1" applyFont="1" applyFill="1" applyBorder="1"/>
    <xf numFmtId="4" fontId="8" fillId="2" borderId="25" xfId="0" applyNumberFormat="1" applyFont="1" applyFill="1" applyBorder="1"/>
    <xf numFmtId="4" fontId="9" fillId="3" borderId="33" xfId="0" applyNumberFormat="1" applyFont="1" applyFill="1" applyBorder="1"/>
    <xf numFmtId="4" fontId="8" fillId="2" borderId="32" xfId="0" applyNumberFormat="1" applyFont="1" applyFill="1" applyBorder="1"/>
    <xf numFmtId="4" fontId="9" fillId="3" borderId="25" xfId="0" applyNumberFormat="1" applyFont="1" applyFill="1" applyBorder="1"/>
    <xf numFmtId="0" fontId="17" fillId="0" borderId="0" xfId="14" applyFont="1" applyAlignment="1">
      <alignment vertical="center"/>
    </xf>
    <xf numFmtId="4" fontId="17" fillId="0" borderId="0" xfId="16" applyFont="1" applyAlignment="1">
      <alignment vertical="center"/>
    </xf>
    <xf numFmtId="0" fontId="14" fillId="0" borderId="0" xfId="0" applyFont="1"/>
    <xf numFmtId="3" fontId="6" fillId="2" borderId="22" xfId="0" applyNumberFormat="1" applyFont="1" applyFill="1" applyBorder="1" applyAlignment="1">
      <alignment horizontal="right" vertical="center" wrapText="1"/>
    </xf>
    <xf numFmtId="4" fontId="6" fillId="2" borderId="2" xfId="0" applyNumberFormat="1" applyFont="1" applyFill="1" applyBorder="1" applyAlignment="1">
      <alignment vertical="center" wrapText="1"/>
    </xf>
    <xf numFmtId="4" fontId="12" fillId="2" borderId="6" xfId="0" applyNumberFormat="1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justify" vertical="center" wrapText="1"/>
    </xf>
    <xf numFmtId="2" fontId="8" fillId="0" borderId="5" xfId="0" applyNumberFormat="1" applyFont="1" applyBorder="1"/>
    <xf numFmtId="4" fontId="12" fillId="2" borderId="4" xfId="0" applyNumberFormat="1" applyFont="1" applyFill="1" applyBorder="1"/>
    <xf numFmtId="4" fontId="6" fillId="0" borderId="3" xfId="0" applyNumberFormat="1" applyFont="1" applyBorder="1" applyAlignment="1">
      <alignment horizontal="center" vertical="center" wrapText="1"/>
    </xf>
    <xf numFmtId="4" fontId="12" fillId="2" borderId="18" xfId="0" applyNumberFormat="1" applyFont="1" applyFill="1" applyBorder="1"/>
    <xf numFmtId="4" fontId="6" fillId="0" borderId="1" xfId="0" applyNumberFormat="1" applyFont="1" applyBorder="1" applyAlignment="1">
      <alignment horizontal="center" vertical="center" wrapText="1"/>
    </xf>
    <xf numFmtId="4" fontId="12" fillId="3" borderId="42" xfId="0" applyNumberFormat="1" applyFont="1" applyFill="1" applyBorder="1"/>
    <xf numFmtId="4" fontId="12" fillId="2" borderId="7" xfId="0" applyNumberFormat="1" applyFont="1" applyFill="1" applyBorder="1"/>
    <xf numFmtId="3" fontId="6" fillId="2" borderId="23" xfId="0" applyNumberFormat="1" applyFont="1" applyFill="1" applyBorder="1" applyAlignment="1">
      <alignment horizontal="right" vertical="center" wrapText="1"/>
    </xf>
    <xf numFmtId="4" fontId="8" fillId="2" borderId="24" xfId="0" applyNumberFormat="1" applyFont="1" applyFill="1" applyBorder="1"/>
    <xf numFmtId="4" fontId="6" fillId="0" borderId="43" xfId="0" applyNumberFormat="1" applyFont="1" applyBorder="1" applyAlignment="1">
      <alignment horizontal="center" vertical="center" wrapText="1"/>
    </xf>
    <xf numFmtId="4" fontId="12" fillId="2" borderId="44" xfId="0" applyNumberFormat="1" applyFont="1" applyFill="1" applyBorder="1"/>
    <xf numFmtId="4" fontId="11" fillId="3" borderId="42" xfId="0" applyNumberFormat="1" applyFont="1" applyFill="1" applyBorder="1"/>
    <xf numFmtId="4" fontId="11" fillId="0" borderId="45" xfId="0" applyNumberFormat="1" applyFont="1" applyBorder="1"/>
    <xf numFmtId="4" fontId="9" fillId="0" borderId="46" xfId="0" applyNumberFormat="1" applyFont="1" applyBorder="1"/>
    <xf numFmtId="4" fontId="6" fillId="0" borderId="6" xfId="0" applyNumberFormat="1" applyFont="1" applyBorder="1" applyAlignment="1">
      <alignment horizontal="left" vertical="center" wrapText="1"/>
    </xf>
    <xf numFmtId="4" fontId="12" fillId="0" borderId="2" xfId="0" applyNumberFormat="1" applyFont="1" applyBorder="1"/>
    <xf numFmtId="4" fontId="6" fillId="2" borderId="3" xfId="0" applyNumberFormat="1" applyFont="1" applyFill="1" applyBorder="1" applyAlignment="1">
      <alignment vertical="center" wrapText="1"/>
    </xf>
    <xf numFmtId="0" fontId="8" fillId="0" borderId="6" xfId="0" applyFont="1" applyBorder="1"/>
    <xf numFmtId="2" fontId="8" fillId="0" borderId="6" xfId="0" applyNumberFormat="1" applyFont="1" applyBorder="1"/>
    <xf numFmtId="4" fontId="8" fillId="2" borderId="6" xfId="0" applyNumberFormat="1" applyFont="1" applyFill="1" applyBorder="1"/>
    <xf numFmtId="0" fontId="8" fillId="0" borderId="5" xfId="0" applyFont="1" applyBorder="1"/>
    <xf numFmtId="0" fontId="11" fillId="0" borderId="8" xfId="0" applyFont="1" applyBorder="1"/>
    <xf numFmtId="4" fontId="6" fillId="2" borderId="46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Border="1"/>
    <xf numFmtId="4" fontId="8" fillId="2" borderId="5" xfId="0" applyNumberFormat="1" applyFont="1" applyFill="1" applyBorder="1"/>
    <xf numFmtId="4" fontId="8" fillId="3" borderId="28" xfId="0" applyNumberFormat="1" applyFont="1" applyFill="1" applyBorder="1"/>
    <xf numFmtId="4" fontId="8" fillId="2" borderId="2" xfId="0" applyNumberFormat="1" applyFont="1" applyFill="1" applyBorder="1"/>
    <xf numFmtId="4" fontId="20" fillId="2" borderId="5" xfId="0" applyNumberFormat="1" applyFont="1" applyFill="1" applyBorder="1"/>
    <xf numFmtId="4" fontId="12" fillId="3" borderId="41" xfId="0" applyNumberFormat="1" applyFont="1" applyFill="1" applyBorder="1"/>
    <xf numFmtId="4" fontId="6" fillId="2" borderId="43" xfId="0" applyNumberFormat="1" applyFont="1" applyFill="1" applyBorder="1" applyAlignment="1">
      <alignment horizontal="center" vertical="center" wrapText="1"/>
    </xf>
    <xf numFmtId="4" fontId="6" fillId="2" borderId="5" xfId="0" applyNumberFormat="1" applyFont="1" applyFill="1" applyBorder="1" applyAlignment="1">
      <alignment horizontal="center" vertical="center" wrapText="1"/>
    </xf>
    <xf numFmtId="4" fontId="8" fillId="3" borderId="29" xfId="0" applyNumberFormat="1" applyFont="1" applyFill="1" applyBorder="1"/>
    <xf numFmtId="4" fontId="6" fillId="2" borderId="2" xfId="0" applyNumberFormat="1" applyFont="1" applyFill="1" applyBorder="1" applyAlignment="1">
      <alignment horizontal="center" vertical="center" wrapText="1"/>
    </xf>
    <xf numFmtId="4" fontId="22" fillId="5" borderId="28" xfId="0" applyNumberFormat="1" applyFont="1" applyFill="1" applyBorder="1"/>
    <xf numFmtId="4" fontId="6" fillId="2" borderId="0" xfId="0" applyNumberFormat="1" applyFont="1" applyFill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left" vertical="center" wrapText="1"/>
    </xf>
    <xf numFmtId="4" fontId="23" fillId="4" borderId="17" xfId="0" applyNumberFormat="1" applyFont="1" applyFill="1" applyBorder="1" applyAlignment="1">
      <alignment horizontal="center" vertical="center" wrapText="1"/>
    </xf>
    <xf numFmtId="4" fontId="23" fillId="4" borderId="21" xfId="0" applyNumberFormat="1" applyFont="1" applyFill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11" fillId="2" borderId="4" xfId="0" applyNumberFormat="1" applyFont="1" applyFill="1" applyBorder="1"/>
    <xf numFmtId="4" fontId="9" fillId="2" borderId="6" xfId="0" applyNumberFormat="1" applyFont="1" applyFill="1" applyBorder="1"/>
    <xf numFmtId="4" fontId="6" fillId="0" borderId="2" xfId="0" applyNumberFormat="1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9" fillId="2" borderId="2" xfId="0" applyNumberFormat="1" applyFont="1" applyFill="1" applyBorder="1"/>
    <xf numFmtId="3" fontId="6" fillId="2" borderId="23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4" fontId="4" fillId="3" borderId="10" xfId="0" applyNumberFormat="1" applyFont="1" applyFill="1" applyBorder="1" applyAlignment="1">
      <alignment horizontal="center" vertical="center" wrapText="1"/>
    </xf>
    <xf numFmtId="4" fontId="4" fillId="3" borderId="11" xfId="0" applyNumberFormat="1" applyFont="1" applyFill="1" applyBorder="1" applyAlignment="1">
      <alignment horizontal="center" vertical="center" wrapText="1"/>
    </xf>
    <xf numFmtId="3" fontId="6" fillId="0" borderId="2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47" xfId="0" applyNumberFormat="1" applyFont="1" applyBorder="1" applyAlignment="1">
      <alignment horizontal="center" vertical="center" wrapText="1"/>
    </xf>
    <xf numFmtId="3" fontId="6" fillId="0" borderId="44" xfId="0" applyNumberFormat="1" applyFont="1" applyBorder="1" applyAlignment="1">
      <alignment horizontal="center" vertical="center" wrapText="1"/>
    </xf>
    <xf numFmtId="3" fontId="6" fillId="2" borderId="47" xfId="0" applyNumberFormat="1" applyFont="1" applyFill="1" applyBorder="1" applyAlignment="1">
      <alignment horizontal="center" vertical="center" wrapText="1"/>
    </xf>
    <xf numFmtId="3" fontId="6" fillId="2" borderId="44" xfId="0" applyNumberFormat="1" applyFont="1" applyFill="1" applyBorder="1" applyAlignment="1">
      <alignment horizontal="center" vertical="center" wrapText="1"/>
    </xf>
    <xf numFmtId="1" fontId="15" fillId="0" borderId="37" xfId="0" applyNumberFormat="1" applyFont="1" applyBorder="1" applyAlignment="1">
      <alignment horizontal="center" vertical="center" wrapText="1"/>
    </xf>
    <xf numFmtId="1" fontId="15" fillId="0" borderId="26" xfId="0" applyNumberFormat="1" applyFont="1" applyBorder="1" applyAlignment="1">
      <alignment horizontal="center" vertical="center" wrapText="1"/>
    </xf>
    <xf numFmtId="1" fontId="15" fillId="0" borderId="33" xfId="0" applyNumberFormat="1" applyFont="1" applyBorder="1" applyAlignment="1">
      <alignment horizontal="center" vertical="center" wrapText="1"/>
    </xf>
    <xf numFmtId="1" fontId="19" fillId="0" borderId="37" xfId="15" applyNumberFormat="1" applyFont="1" applyBorder="1" applyAlignment="1">
      <alignment horizontal="center" vertical="center" wrapText="1"/>
    </xf>
    <xf numFmtId="1" fontId="19" fillId="0" borderId="26" xfId="15" applyNumberFormat="1" applyFont="1" applyBorder="1" applyAlignment="1">
      <alignment horizontal="center" vertical="center" wrapText="1"/>
    </xf>
    <xf numFmtId="1" fontId="19" fillId="0" borderId="33" xfId="15" applyNumberFormat="1" applyFont="1" applyBorder="1" applyAlignment="1">
      <alignment horizontal="center" vertical="center" wrapText="1"/>
    </xf>
    <xf numFmtId="1" fontId="19" fillId="0" borderId="38" xfId="15" applyNumberFormat="1" applyFont="1" applyBorder="1" applyAlignment="1">
      <alignment horizontal="center" vertical="center" wrapText="1"/>
    </xf>
    <xf numFmtId="1" fontId="19" fillId="0" borderId="39" xfId="15" applyNumberFormat="1" applyFont="1" applyBorder="1" applyAlignment="1">
      <alignment horizontal="center" vertical="center" wrapText="1"/>
    </xf>
    <xf numFmtId="1" fontId="19" fillId="0" borderId="12" xfId="15" applyNumberFormat="1" applyFont="1" applyBorder="1" applyAlignment="1">
      <alignment horizontal="center" vertical="center" wrapText="1"/>
    </xf>
    <xf numFmtId="1" fontId="18" fillId="0" borderId="20" xfId="15" applyNumberFormat="1" applyFont="1" applyBorder="1" applyAlignment="1">
      <alignment horizontal="center" vertical="center" wrapText="1"/>
    </xf>
    <xf numFmtId="1" fontId="18" fillId="0" borderId="0" xfId="15" applyNumberFormat="1" applyFont="1" applyAlignment="1">
      <alignment horizontal="center" vertical="center" wrapText="1"/>
    </xf>
    <xf numFmtId="1" fontId="18" fillId="0" borderId="25" xfId="15" applyNumberFormat="1" applyFont="1" applyBorder="1" applyAlignment="1">
      <alignment horizontal="center" vertical="center" wrapText="1"/>
    </xf>
    <xf numFmtId="1" fontId="18" fillId="0" borderId="38" xfId="15" applyNumberFormat="1" applyFont="1" applyBorder="1" applyAlignment="1">
      <alignment horizontal="center" vertical="center" wrapText="1"/>
    </xf>
    <xf numFmtId="1" fontId="18" fillId="0" borderId="39" xfId="15" applyNumberFormat="1" applyFont="1" applyBorder="1" applyAlignment="1">
      <alignment horizontal="center" vertical="center" wrapText="1"/>
    </xf>
    <xf numFmtId="1" fontId="18" fillId="0" borderId="12" xfId="15" applyNumberFormat="1" applyFont="1" applyBorder="1" applyAlignment="1">
      <alignment horizontal="center" vertical="center" wrapText="1"/>
    </xf>
    <xf numFmtId="1" fontId="18" fillId="0" borderId="38" xfId="15" applyNumberFormat="1" applyFont="1" applyBorder="1" applyAlignment="1">
      <alignment horizontal="center" vertical="center"/>
    </xf>
    <xf numFmtId="1" fontId="18" fillId="0" borderId="39" xfId="15" applyNumberFormat="1" applyFont="1" applyBorder="1" applyAlignment="1">
      <alignment horizontal="center" vertical="center"/>
    </xf>
    <xf numFmtId="1" fontId="18" fillId="0" borderId="12" xfId="15" applyNumberFormat="1" applyFont="1" applyBorder="1" applyAlignment="1">
      <alignment horizontal="center" vertical="center"/>
    </xf>
    <xf numFmtId="3" fontId="23" fillId="4" borderId="13" xfId="0" applyNumberFormat="1" applyFont="1" applyFill="1" applyBorder="1" applyAlignment="1">
      <alignment horizontal="center" vertical="center" wrapText="1"/>
    </xf>
    <xf numFmtId="3" fontId="23" fillId="4" borderId="17" xfId="0" applyNumberFormat="1" applyFont="1" applyFill="1" applyBorder="1" applyAlignment="1">
      <alignment horizontal="center" vertical="center" wrapText="1"/>
    </xf>
    <xf numFmtId="3" fontId="23" fillId="4" borderId="15" xfId="0" applyNumberFormat="1" applyFont="1" applyFill="1" applyBorder="1" applyAlignment="1">
      <alignment horizontal="center" vertical="center" wrapText="1"/>
    </xf>
    <xf numFmtId="3" fontId="23" fillId="4" borderId="31" xfId="0" applyNumberFormat="1" applyFont="1" applyFill="1" applyBorder="1" applyAlignment="1">
      <alignment horizontal="center" vertical="center" wrapText="1"/>
    </xf>
    <xf numFmtId="4" fontId="23" fillId="4" borderId="13" xfId="0" applyNumberFormat="1" applyFont="1" applyFill="1" applyBorder="1" applyAlignment="1">
      <alignment horizontal="center" vertical="center" wrapText="1"/>
    </xf>
    <xf numFmtId="4" fontId="23" fillId="4" borderId="15" xfId="0" applyNumberFormat="1" applyFont="1" applyFill="1" applyBorder="1" applyAlignment="1">
      <alignment horizontal="center" vertical="center" wrapText="1"/>
    </xf>
    <xf numFmtId="4" fontId="23" fillId="4" borderId="14" xfId="0" applyNumberFormat="1" applyFont="1" applyFill="1" applyBorder="1" applyAlignment="1">
      <alignment horizontal="center" vertical="center" wrapText="1"/>
    </xf>
    <xf numFmtId="4" fontId="23" fillId="4" borderId="16" xfId="0" applyNumberFormat="1" applyFont="1" applyFill="1" applyBorder="1" applyAlignment="1">
      <alignment horizontal="center" vertical="center" wrapText="1"/>
    </xf>
    <xf numFmtId="4" fontId="23" fillId="4" borderId="18" xfId="0" applyNumberFormat="1" applyFont="1" applyFill="1" applyBorder="1" applyAlignment="1">
      <alignment horizontal="center" vertical="center" wrapText="1"/>
    </xf>
    <xf numFmtId="4" fontId="23" fillId="4" borderId="19" xfId="0" applyNumberFormat="1" applyFont="1" applyFill="1" applyBorder="1" applyAlignment="1">
      <alignment horizontal="center" vertical="center" wrapText="1"/>
    </xf>
    <xf numFmtId="4" fontId="23" fillId="4" borderId="24" xfId="0" applyNumberFormat="1" applyFont="1" applyFill="1" applyBorder="1" applyAlignment="1">
      <alignment horizontal="center" vertical="center" wrapText="1"/>
    </xf>
    <xf numFmtId="4" fontId="23" fillId="4" borderId="32" xfId="0" applyNumberFormat="1" applyFont="1" applyFill="1" applyBorder="1" applyAlignment="1">
      <alignment horizontal="center" vertical="center" wrapText="1"/>
    </xf>
    <xf numFmtId="1" fontId="15" fillId="0" borderId="20" xfId="0" applyNumberFormat="1" applyFont="1" applyBorder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 wrapText="1"/>
    </xf>
    <xf numFmtId="1" fontId="15" fillId="0" borderId="25" xfId="0" applyNumberFormat="1" applyFont="1" applyBorder="1" applyAlignment="1">
      <alignment horizontal="center" vertical="center" wrapText="1"/>
    </xf>
    <xf numFmtId="1" fontId="15" fillId="0" borderId="38" xfId="0" applyNumberFormat="1" applyFont="1" applyBorder="1" applyAlignment="1">
      <alignment horizontal="center" vertical="center" wrapText="1"/>
    </xf>
    <xf numFmtId="1" fontId="15" fillId="0" borderId="39" xfId="0" applyNumberFormat="1" applyFont="1" applyBorder="1" applyAlignment="1">
      <alignment horizontal="center" vertical="center" wrapText="1"/>
    </xf>
    <xf numFmtId="1" fontId="15" fillId="0" borderId="12" xfId="0" applyNumberFormat="1" applyFont="1" applyBorder="1" applyAlignment="1">
      <alignment horizontal="center" vertical="center" wrapText="1"/>
    </xf>
    <xf numFmtId="3" fontId="6" fillId="0" borderId="22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6" fillId="2" borderId="40" xfId="0" applyNumberFormat="1" applyFont="1" applyFill="1" applyBorder="1" applyAlignment="1">
      <alignment horizontal="center" vertical="center" wrapText="1"/>
    </xf>
    <xf numFmtId="3" fontId="6" fillId="2" borderId="18" xfId="0" applyNumberFormat="1" applyFont="1" applyFill="1" applyBorder="1" applyAlignment="1">
      <alignment horizontal="center" vertical="center" wrapText="1"/>
    </xf>
    <xf numFmtId="3" fontId="4" fillId="2" borderId="23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21" fillId="5" borderId="36" xfId="0" applyFont="1" applyFill="1" applyBorder="1" applyAlignment="1">
      <alignment horizontal="center"/>
    </xf>
    <xf numFmtId="0" fontId="21" fillId="5" borderId="27" xfId="0" applyFont="1" applyFill="1" applyBorder="1" applyAlignment="1">
      <alignment horizontal="center"/>
    </xf>
    <xf numFmtId="0" fontId="21" fillId="5" borderId="29" xfId="0" applyFont="1" applyFill="1" applyBorder="1" applyAlignment="1">
      <alignment horizontal="center"/>
    </xf>
    <xf numFmtId="3" fontId="6" fillId="2" borderId="21" xfId="0" applyNumberFormat="1" applyFont="1" applyFill="1" applyBorder="1" applyAlignment="1">
      <alignment horizontal="center" vertical="center" wrapText="1"/>
    </xf>
    <xf numFmtId="3" fontId="6" fillId="2" borderId="19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4" fontId="4" fillId="0" borderId="22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</cellXfs>
  <cellStyles count="17">
    <cellStyle name="Comma 2" xfId="3" xr:uid="{00000000-0005-0000-0000-000000000000}"/>
    <cellStyle name="Comma 2 2" xfId="4" xr:uid="{00000000-0005-0000-0000-000001000000}"/>
    <cellStyle name="Comma 3" xfId="5" xr:uid="{00000000-0005-0000-0000-000002000000}"/>
    <cellStyle name="Comma 3 2" xfId="6" xr:uid="{00000000-0005-0000-0000-000003000000}"/>
    <cellStyle name="Euro" xfId="7" xr:uid="{00000000-0005-0000-0000-000004000000}"/>
    <cellStyle name="Euro 2" xfId="8" xr:uid="{00000000-0005-0000-0000-000005000000}"/>
    <cellStyle name="Milliers 2" xfId="2" xr:uid="{00000000-0005-0000-0000-000006000000}"/>
    <cellStyle name="Milliers 2 2" xfId="9" xr:uid="{00000000-0005-0000-0000-000007000000}"/>
    <cellStyle name="Milliers 9" xfId="13" xr:uid="{00000000-0005-0000-0000-000008000000}"/>
    <cellStyle name="Normal" xfId="0" builtinId="0"/>
    <cellStyle name="Normal - Style1" xfId="12" xr:uid="{00000000-0005-0000-0000-00000A000000}"/>
    <cellStyle name="Normal 2" xfId="1" xr:uid="{00000000-0005-0000-0000-00000B000000}"/>
    <cellStyle name="Normal 2 2" xfId="10" xr:uid="{00000000-0005-0000-0000-00000C000000}"/>
    <cellStyle name="Normal 3" xfId="11" xr:uid="{00000000-0005-0000-0000-00000D000000}"/>
    <cellStyle name="Normal 3 2" xfId="15" xr:uid="{00000000-0005-0000-0000-00000E000000}"/>
    <cellStyle name="Normal_Bp maaoune" xfId="16" xr:uid="{00000000-0005-0000-0000-00000F000000}"/>
    <cellStyle name="Normal_BPgo" xfId="14" xr:uid="{00000000-0005-0000-0000-000010000000}"/>
  </cellStyles>
  <dxfs count="0"/>
  <tableStyles count="0" defaultTableStyle="TableStyleMedium9" defaultPivotStyle="PivotStyleLight16"/>
  <colors>
    <mruColors>
      <color rgb="FF808000"/>
      <color rgb="FFCCFF99"/>
      <color rgb="FF0000CC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SR11105"/>
  <sheetViews>
    <sheetView tabSelected="1" view="pageBreakPreview" zoomScale="120" zoomScaleNormal="100" zoomScaleSheetLayoutView="120" workbookViewId="0">
      <selection activeCell="K16" sqref="K16"/>
    </sheetView>
  </sheetViews>
  <sheetFormatPr baseColWidth="10" defaultColWidth="11.42578125" defaultRowHeight="15" x14ac:dyDescent="0.25"/>
  <cols>
    <col min="1" max="1" width="4.140625" style="22" customWidth="1"/>
    <col min="2" max="2" width="3.140625" style="38" customWidth="1"/>
    <col min="3" max="3" width="56.28515625" style="38" customWidth="1"/>
    <col min="4" max="4" width="5" style="38" customWidth="1"/>
    <col min="5" max="5" width="0.140625" style="38" hidden="1" customWidth="1"/>
    <col min="6" max="6" width="17.28515625" style="22" customWidth="1"/>
    <col min="7" max="7" width="11.5703125" style="39" customWidth="1"/>
    <col min="8" max="8" width="20.28515625" style="17" customWidth="1"/>
    <col min="9" max="9" width="15.5703125" style="38" customWidth="1"/>
    <col min="10" max="10" width="11" style="38" bestFit="1" customWidth="1"/>
    <col min="11" max="11" width="11.42578125" style="38" customWidth="1"/>
    <col min="12" max="16384" width="11.42578125" style="38"/>
  </cols>
  <sheetData>
    <row r="1" spans="1:511" s="52" customFormat="1" ht="14.25" x14ac:dyDescent="0.2">
      <c r="A1" s="114" t="s">
        <v>77</v>
      </c>
      <c r="B1" s="115"/>
      <c r="C1" s="115"/>
      <c r="D1" s="115"/>
      <c r="E1" s="115"/>
      <c r="F1" s="115"/>
      <c r="G1" s="115"/>
      <c r="H1" s="116"/>
      <c r="I1" s="31"/>
      <c r="J1" s="32"/>
      <c r="K1" s="32"/>
      <c r="L1" s="32"/>
      <c r="M1" s="32"/>
      <c r="N1" s="30"/>
      <c r="O1" s="30"/>
      <c r="P1" s="31"/>
      <c r="Q1" s="32"/>
      <c r="R1" s="32"/>
      <c r="S1" s="32"/>
      <c r="T1" s="32"/>
      <c r="U1" s="30"/>
      <c r="V1" s="30"/>
      <c r="W1" s="31"/>
      <c r="X1" s="32"/>
      <c r="Y1" s="32"/>
      <c r="Z1" s="32"/>
      <c r="AA1" s="32"/>
      <c r="AB1" s="30"/>
      <c r="AC1" s="30"/>
      <c r="AD1" s="31"/>
      <c r="AE1" s="32"/>
      <c r="AF1" s="32"/>
      <c r="AG1" s="32"/>
      <c r="AH1" s="32"/>
      <c r="AI1" s="30"/>
      <c r="AJ1" s="30"/>
      <c r="AK1" s="31"/>
      <c r="AL1" s="32"/>
      <c r="AM1" s="32"/>
      <c r="AN1" s="32"/>
      <c r="AO1" s="32"/>
      <c r="AP1" s="30"/>
      <c r="AQ1" s="30"/>
      <c r="AR1" s="31"/>
      <c r="AS1" s="32"/>
      <c r="AT1" s="32"/>
      <c r="AU1" s="32"/>
      <c r="AV1" s="32"/>
      <c r="AW1" s="30"/>
      <c r="AX1" s="30"/>
      <c r="AY1" s="31"/>
      <c r="AZ1" s="32"/>
      <c r="BA1" s="32"/>
      <c r="BB1" s="32"/>
      <c r="BC1" s="32"/>
      <c r="BD1" s="30"/>
      <c r="BE1" s="30"/>
      <c r="BF1" s="31"/>
      <c r="BG1" s="32"/>
      <c r="BH1" s="32"/>
      <c r="BI1" s="32"/>
      <c r="BJ1" s="32"/>
      <c r="BK1" s="30"/>
      <c r="BL1" s="30"/>
      <c r="BM1" s="31"/>
      <c r="BN1" s="32"/>
      <c r="BO1" s="32"/>
      <c r="BP1" s="32"/>
      <c r="BQ1" s="32"/>
      <c r="BR1" s="30"/>
      <c r="BS1" s="30"/>
      <c r="BT1" s="31"/>
      <c r="BU1" s="32"/>
      <c r="BV1" s="32"/>
      <c r="BW1" s="32"/>
      <c r="BX1" s="32"/>
      <c r="BY1" s="30"/>
      <c r="BZ1" s="30"/>
      <c r="CA1" s="31"/>
      <c r="CB1" s="32"/>
      <c r="CC1" s="32"/>
      <c r="CD1" s="32"/>
      <c r="CE1" s="32"/>
      <c r="CF1" s="30"/>
      <c r="CG1" s="30"/>
      <c r="CH1" s="31"/>
      <c r="CI1" s="32"/>
      <c r="CJ1" s="32"/>
      <c r="CK1" s="32"/>
      <c r="CL1" s="32"/>
      <c r="CM1" s="30"/>
      <c r="CN1" s="30"/>
      <c r="CO1" s="31"/>
      <c r="CP1" s="32"/>
      <c r="CQ1" s="32"/>
      <c r="CR1" s="32"/>
      <c r="CS1" s="32"/>
      <c r="CT1" s="30"/>
      <c r="CU1" s="30"/>
      <c r="CV1" s="31"/>
      <c r="CW1" s="32"/>
      <c r="CX1" s="32"/>
      <c r="CY1" s="32"/>
      <c r="CZ1" s="32"/>
      <c r="DA1" s="30"/>
      <c r="DB1" s="30"/>
      <c r="DC1" s="31"/>
      <c r="DD1" s="32"/>
      <c r="DE1" s="32"/>
      <c r="DF1" s="32"/>
      <c r="DG1" s="32"/>
      <c r="DH1" s="30"/>
      <c r="DI1" s="30"/>
      <c r="DJ1" s="31"/>
      <c r="DK1" s="32"/>
      <c r="DL1" s="32"/>
      <c r="DM1" s="32"/>
      <c r="DN1" s="32"/>
      <c r="DO1" s="30"/>
      <c r="DP1" s="30"/>
      <c r="DQ1" s="31"/>
      <c r="DR1" s="32"/>
      <c r="DS1" s="32"/>
      <c r="DT1" s="32"/>
      <c r="DU1" s="32"/>
      <c r="DV1" s="30"/>
      <c r="DW1" s="30"/>
      <c r="DX1" s="31"/>
      <c r="DY1" s="32"/>
      <c r="DZ1" s="32"/>
      <c r="EA1" s="32"/>
      <c r="EB1" s="32"/>
      <c r="EC1" s="30"/>
      <c r="ED1" s="30"/>
      <c r="EE1" s="31"/>
      <c r="EF1" s="32"/>
      <c r="EG1" s="32"/>
      <c r="EH1" s="32"/>
      <c r="EI1" s="32"/>
      <c r="EJ1" s="30"/>
      <c r="EK1" s="30"/>
      <c r="EL1" s="31"/>
      <c r="EM1" s="32"/>
      <c r="EN1" s="32"/>
      <c r="EO1" s="32"/>
      <c r="EP1" s="32"/>
      <c r="EQ1" s="30"/>
      <c r="ER1" s="30"/>
      <c r="ES1" s="31"/>
      <c r="ET1" s="32"/>
      <c r="EU1" s="32"/>
      <c r="EV1" s="32"/>
      <c r="EW1" s="32"/>
      <c r="EX1" s="30"/>
      <c r="EY1" s="30"/>
      <c r="EZ1" s="31"/>
      <c r="FA1" s="32"/>
      <c r="FB1" s="32"/>
      <c r="FC1" s="32"/>
      <c r="FD1" s="32"/>
      <c r="FE1" s="30"/>
      <c r="FF1" s="30"/>
      <c r="FG1" s="31"/>
      <c r="FH1" s="32"/>
      <c r="FI1" s="32"/>
      <c r="FJ1" s="32"/>
      <c r="FK1" s="32"/>
      <c r="FL1" s="30"/>
      <c r="FM1" s="30"/>
      <c r="FN1" s="31"/>
      <c r="FO1" s="32"/>
      <c r="FP1" s="32"/>
      <c r="FQ1" s="32"/>
      <c r="FR1" s="32"/>
      <c r="FS1" s="30"/>
      <c r="FT1" s="30"/>
      <c r="FU1" s="31"/>
      <c r="FV1" s="32"/>
      <c r="FW1" s="32"/>
      <c r="FX1" s="32"/>
      <c r="FY1" s="32"/>
      <c r="FZ1" s="30"/>
      <c r="GA1" s="30"/>
      <c r="GB1" s="31"/>
      <c r="GC1" s="32"/>
      <c r="GD1" s="32"/>
      <c r="GE1" s="32"/>
      <c r="GF1" s="32"/>
      <c r="GG1" s="30"/>
      <c r="GH1" s="30"/>
      <c r="GI1" s="31"/>
      <c r="GJ1" s="32"/>
      <c r="GK1" s="32"/>
      <c r="GL1" s="32"/>
      <c r="GM1" s="32"/>
      <c r="GN1" s="30"/>
      <c r="GO1" s="30"/>
      <c r="GP1" s="31"/>
      <c r="GQ1" s="32"/>
      <c r="GR1" s="32"/>
      <c r="GS1" s="32"/>
      <c r="GT1" s="32"/>
      <c r="GU1" s="30"/>
      <c r="GV1" s="30"/>
      <c r="GW1" s="31"/>
      <c r="GX1" s="32"/>
      <c r="GY1" s="32"/>
      <c r="GZ1" s="32"/>
      <c r="HA1" s="32"/>
      <c r="HB1" s="30"/>
      <c r="HC1" s="30"/>
      <c r="HD1" s="31"/>
      <c r="HE1" s="32"/>
      <c r="HF1" s="32"/>
      <c r="HG1" s="32"/>
      <c r="HH1" s="32"/>
      <c r="HI1" s="30"/>
      <c r="HJ1" s="30"/>
      <c r="HK1" s="31"/>
      <c r="HL1" s="32"/>
      <c r="HM1" s="32"/>
      <c r="HN1" s="32"/>
      <c r="HO1" s="32"/>
      <c r="HP1" s="30"/>
      <c r="HQ1" s="30"/>
      <c r="HR1" s="31"/>
      <c r="HS1" s="32"/>
      <c r="HT1" s="32"/>
      <c r="HU1" s="32"/>
      <c r="HV1" s="32"/>
      <c r="HW1" s="30"/>
      <c r="HX1" s="30"/>
      <c r="HY1" s="31"/>
      <c r="HZ1" s="32"/>
      <c r="IA1" s="32"/>
      <c r="IB1" s="32"/>
      <c r="IC1" s="32"/>
      <c r="ID1" s="30"/>
      <c r="IE1" s="30"/>
      <c r="IF1" s="31"/>
      <c r="IG1" s="32"/>
      <c r="IH1" s="32"/>
      <c r="II1" s="32"/>
      <c r="IJ1" s="32"/>
      <c r="IK1" s="30"/>
      <c r="IL1" s="30"/>
      <c r="IM1" s="31"/>
      <c r="IN1" s="32"/>
      <c r="IO1" s="32"/>
      <c r="IP1" s="32"/>
      <c r="IQ1" s="32"/>
      <c r="IR1" s="30"/>
      <c r="IS1" s="30"/>
      <c r="IT1" s="31"/>
      <c r="IU1" s="32"/>
      <c r="IV1" s="32"/>
      <c r="IW1" s="32"/>
      <c r="IX1" s="32"/>
      <c r="IY1" s="30"/>
      <c r="IZ1" s="30"/>
      <c r="JA1" s="31"/>
      <c r="JB1" s="32"/>
      <c r="JC1" s="32"/>
      <c r="JD1" s="32"/>
      <c r="JE1" s="32"/>
      <c r="JF1" s="30"/>
      <c r="JG1" s="30"/>
      <c r="JH1" s="31"/>
      <c r="JI1" s="32"/>
      <c r="JJ1" s="32"/>
      <c r="JK1" s="32"/>
      <c r="JL1" s="32"/>
      <c r="JM1" s="30"/>
      <c r="JN1" s="30"/>
      <c r="JO1" s="31"/>
      <c r="JP1" s="32"/>
      <c r="JQ1" s="32"/>
      <c r="JR1" s="32"/>
      <c r="JS1" s="32"/>
      <c r="JT1" s="30"/>
      <c r="JU1" s="30"/>
      <c r="JV1" s="31"/>
      <c r="JW1" s="32"/>
      <c r="JX1" s="32"/>
      <c r="JY1" s="32"/>
      <c r="JZ1" s="32"/>
      <c r="KA1" s="30"/>
      <c r="KB1" s="30"/>
      <c r="KC1" s="31"/>
      <c r="KD1" s="32"/>
      <c r="KE1" s="32"/>
      <c r="KF1" s="32"/>
      <c r="KG1" s="32"/>
      <c r="KH1" s="30"/>
      <c r="KI1" s="30"/>
      <c r="KJ1" s="31"/>
      <c r="KK1" s="32"/>
      <c r="KL1" s="32"/>
      <c r="KM1" s="32"/>
      <c r="KN1" s="32"/>
      <c r="KO1" s="30"/>
      <c r="KP1" s="30"/>
      <c r="KQ1" s="31"/>
      <c r="KR1" s="32"/>
      <c r="KS1" s="32"/>
      <c r="KT1" s="32"/>
      <c r="KU1" s="32"/>
      <c r="KV1" s="30"/>
      <c r="KW1" s="30"/>
      <c r="KX1" s="31"/>
      <c r="KY1" s="32"/>
      <c r="KZ1" s="32"/>
      <c r="LA1" s="32"/>
      <c r="LB1" s="32"/>
      <c r="LC1" s="30"/>
      <c r="LD1" s="30"/>
      <c r="LE1" s="31"/>
      <c r="LF1" s="32"/>
      <c r="LG1" s="32"/>
      <c r="LH1" s="32"/>
      <c r="LI1" s="32"/>
      <c r="LJ1" s="30"/>
      <c r="LK1" s="30"/>
      <c r="LL1" s="31"/>
      <c r="LM1" s="32"/>
      <c r="LN1" s="32"/>
      <c r="LO1" s="32"/>
      <c r="LP1" s="32"/>
      <c r="LQ1" s="30"/>
      <c r="LR1" s="30"/>
      <c r="LS1" s="31"/>
      <c r="LT1" s="32"/>
      <c r="LU1" s="32"/>
      <c r="LV1" s="32"/>
      <c r="LW1" s="32"/>
      <c r="LX1" s="30"/>
      <c r="LY1" s="30"/>
      <c r="LZ1" s="31"/>
      <c r="MA1" s="32"/>
      <c r="MB1" s="32"/>
      <c r="MC1" s="32"/>
      <c r="MD1" s="32"/>
      <c r="ME1" s="30"/>
      <c r="MF1" s="30"/>
      <c r="MG1" s="31"/>
      <c r="MH1" s="32"/>
      <c r="MI1" s="32"/>
      <c r="MJ1" s="32"/>
      <c r="MK1" s="32"/>
      <c r="ML1" s="30"/>
      <c r="MM1" s="30"/>
      <c r="MN1" s="31"/>
      <c r="MO1" s="32"/>
      <c r="MP1" s="32"/>
      <c r="MQ1" s="32"/>
      <c r="MR1" s="32"/>
      <c r="MS1" s="30"/>
      <c r="MT1" s="30"/>
      <c r="MU1" s="31"/>
      <c r="MV1" s="32"/>
      <c r="MW1" s="32"/>
      <c r="MX1" s="32"/>
      <c r="MY1" s="32"/>
      <c r="MZ1" s="30"/>
      <c r="NA1" s="30"/>
      <c r="NB1" s="31"/>
      <c r="NC1" s="32"/>
      <c r="ND1" s="32"/>
      <c r="NE1" s="32"/>
      <c r="NF1" s="32"/>
      <c r="NG1" s="30"/>
      <c r="NH1" s="30"/>
      <c r="NI1" s="31"/>
      <c r="NJ1" s="32"/>
      <c r="NK1" s="32"/>
      <c r="NL1" s="32"/>
      <c r="NM1" s="32"/>
      <c r="NN1" s="30"/>
      <c r="NO1" s="30"/>
      <c r="NP1" s="31"/>
      <c r="NQ1" s="32"/>
      <c r="NR1" s="32"/>
      <c r="NS1" s="32"/>
      <c r="NT1" s="32"/>
      <c r="NU1" s="30"/>
      <c r="NV1" s="30"/>
      <c r="NW1" s="31"/>
      <c r="NX1" s="32"/>
      <c r="NY1" s="32"/>
      <c r="NZ1" s="32"/>
      <c r="OA1" s="32"/>
      <c r="OB1" s="30"/>
      <c r="OC1" s="30"/>
      <c r="OD1" s="31"/>
      <c r="OE1" s="32"/>
      <c r="OF1" s="32"/>
      <c r="OG1" s="32"/>
      <c r="OH1" s="32"/>
      <c r="OI1" s="30"/>
      <c r="OJ1" s="30"/>
      <c r="OK1" s="31"/>
      <c r="OL1" s="32"/>
      <c r="OM1" s="32"/>
      <c r="ON1" s="32"/>
      <c r="OO1" s="32"/>
      <c r="OP1" s="30"/>
      <c r="OQ1" s="30"/>
      <c r="OR1" s="31"/>
      <c r="OS1" s="32"/>
      <c r="OT1" s="32"/>
      <c r="OU1" s="32"/>
      <c r="OV1" s="32"/>
      <c r="OW1" s="30"/>
      <c r="OX1" s="30"/>
      <c r="OY1" s="31"/>
      <c r="OZ1" s="32"/>
      <c r="PA1" s="32"/>
      <c r="PB1" s="32"/>
      <c r="PC1" s="32"/>
      <c r="PD1" s="30"/>
      <c r="PE1" s="30"/>
      <c r="PF1" s="31"/>
      <c r="PG1" s="32"/>
      <c r="PH1" s="32"/>
      <c r="PI1" s="32"/>
      <c r="PJ1" s="32"/>
      <c r="PK1" s="30"/>
      <c r="PL1" s="30"/>
      <c r="PM1" s="31"/>
      <c r="PN1" s="32"/>
      <c r="PO1" s="32"/>
      <c r="PP1" s="32"/>
      <c r="PQ1" s="32"/>
      <c r="PR1" s="30"/>
      <c r="PS1" s="30"/>
      <c r="PT1" s="31"/>
      <c r="PU1" s="32"/>
      <c r="PV1" s="32"/>
      <c r="PW1" s="32"/>
      <c r="PX1" s="32"/>
      <c r="PY1" s="30"/>
      <c r="PZ1" s="30"/>
      <c r="QA1" s="31"/>
      <c r="QB1" s="32"/>
      <c r="QC1" s="32"/>
      <c r="QD1" s="32"/>
      <c r="QE1" s="32"/>
      <c r="QF1" s="30"/>
      <c r="QG1" s="30"/>
      <c r="QH1" s="31"/>
      <c r="QI1" s="32"/>
      <c r="QJ1" s="32"/>
      <c r="QK1" s="32"/>
      <c r="QL1" s="32"/>
      <c r="QM1" s="30"/>
      <c r="QN1" s="30"/>
      <c r="QO1" s="31"/>
      <c r="QP1" s="32"/>
      <c r="QQ1" s="32"/>
      <c r="QR1" s="32"/>
      <c r="QS1" s="32"/>
      <c r="QT1" s="30"/>
      <c r="QU1" s="30"/>
      <c r="QV1" s="31"/>
      <c r="QW1" s="32"/>
      <c r="QX1" s="32"/>
      <c r="QY1" s="32"/>
      <c r="QZ1" s="32"/>
      <c r="RA1" s="30"/>
      <c r="RB1" s="30"/>
      <c r="RC1" s="31"/>
      <c r="RD1" s="32"/>
      <c r="RE1" s="32"/>
      <c r="RF1" s="32"/>
      <c r="RG1" s="32"/>
      <c r="RH1" s="30"/>
      <c r="RI1" s="30"/>
      <c r="RJ1" s="31"/>
      <c r="RK1" s="32"/>
      <c r="RL1" s="32"/>
      <c r="RM1" s="32"/>
      <c r="RN1" s="32"/>
      <c r="RO1" s="30"/>
      <c r="RP1" s="30"/>
      <c r="RQ1" s="31"/>
      <c r="RR1" s="32"/>
      <c r="RS1" s="32"/>
      <c r="RT1" s="32"/>
      <c r="RU1" s="32"/>
      <c r="RV1" s="30"/>
      <c r="RW1" s="30"/>
      <c r="RX1" s="31"/>
      <c r="RY1" s="32"/>
      <c r="RZ1" s="32"/>
      <c r="SA1" s="32"/>
      <c r="SB1" s="32"/>
      <c r="SC1" s="30"/>
      <c r="SD1" s="30"/>
      <c r="SE1" s="31"/>
      <c r="SF1" s="32"/>
      <c r="SG1" s="32"/>
      <c r="SH1" s="32"/>
      <c r="SI1" s="32"/>
      <c r="SJ1" s="30"/>
      <c r="SK1" s="30"/>
      <c r="SL1" s="31"/>
      <c r="SM1" s="32"/>
      <c r="SN1" s="32"/>
      <c r="SO1" s="32"/>
      <c r="SP1" s="32"/>
      <c r="SQ1" s="30"/>
    </row>
    <row r="2" spans="1:511" s="52" customFormat="1" ht="14.25" x14ac:dyDescent="0.2">
      <c r="A2" s="144" t="s">
        <v>78</v>
      </c>
      <c r="B2" s="145"/>
      <c r="C2" s="145"/>
      <c r="D2" s="145"/>
      <c r="E2" s="145"/>
      <c r="F2" s="145"/>
      <c r="G2" s="145"/>
      <c r="H2" s="146"/>
      <c r="I2" s="31"/>
      <c r="J2" s="32"/>
      <c r="K2" s="32"/>
      <c r="L2" s="32"/>
      <c r="M2" s="32"/>
      <c r="N2" s="30"/>
      <c r="O2" s="30"/>
      <c r="P2" s="31"/>
      <c r="Q2" s="32"/>
      <c r="R2" s="32"/>
      <c r="S2" s="32"/>
      <c r="T2" s="32"/>
      <c r="U2" s="30"/>
      <c r="V2" s="30"/>
      <c r="W2" s="31"/>
      <c r="X2" s="32"/>
      <c r="Y2" s="32"/>
      <c r="Z2" s="32"/>
      <c r="AA2" s="32"/>
      <c r="AB2" s="30"/>
      <c r="AC2" s="30"/>
      <c r="AD2" s="31"/>
      <c r="AE2" s="32"/>
      <c r="AF2" s="32"/>
      <c r="AG2" s="32"/>
      <c r="AH2" s="32"/>
      <c r="AI2" s="30"/>
      <c r="AJ2" s="30"/>
      <c r="AK2" s="31"/>
      <c r="AL2" s="32"/>
      <c r="AM2" s="32"/>
      <c r="AN2" s="32"/>
      <c r="AO2" s="32"/>
      <c r="AP2" s="30"/>
      <c r="AQ2" s="30"/>
      <c r="AR2" s="31"/>
      <c r="AS2" s="32"/>
      <c r="AT2" s="32"/>
      <c r="AU2" s="32"/>
      <c r="AV2" s="32"/>
      <c r="AW2" s="30"/>
      <c r="AX2" s="30"/>
      <c r="AY2" s="31"/>
      <c r="AZ2" s="32"/>
      <c r="BA2" s="32"/>
      <c r="BB2" s="32"/>
      <c r="BC2" s="32"/>
      <c r="BD2" s="30"/>
      <c r="BE2" s="30"/>
      <c r="BF2" s="31"/>
      <c r="BG2" s="32"/>
      <c r="BH2" s="32"/>
      <c r="BI2" s="32"/>
      <c r="BJ2" s="32"/>
      <c r="BK2" s="30"/>
      <c r="BL2" s="30"/>
      <c r="BM2" s="31"/>
      <c r="BN2" s="32"/>
      <c r="BO2" s="32"/>
      <c r="BP2" s="32"/>
      <c r="BQ2" s="32"/>
      <c r="BR2" s="30"/>
      <c r="BS2" s="30"/>
      <c r="BT2" s="31"/>
      <c r="BU2" s="32"/>
      <c r="BV2" s="32"/>
      <c r="BW2" s="32"/>
      <c r="BX2" s="32"/>
      <c r="BY2" s="30"/>
      <c r="BZ2" s="30"/>
      <c r="CA2" s="31"/>
      <c r="CB2" s="32"/>
      <c r="CC2" s="32"/>
      <c r="CD2" s="32"/>
      <c r="CE2" s="32"/>
      <c r="CF2" s="30"/>
      <c r="CG2" s="30"/>
      <c r="CH2" s="31"/>
      <c r="CI2" s="32"/>
      <c r="CJ2" s="32"/>
      <c r="CK2" s="32"/>
      <c r="CL2" s="32"/>
      <c r="CM2" s="30"/>
      <c r="CN2" s="30"/>
      <c r="CO2" s="31"/>
      <c r="CP2" s="32"/>
      <c r="CQ2" s="32"/>
      <c r="CR2" s="32"/>
      <c r="CS2" s="32"/>
      <c r="CT2" s="30"/>
      <c r="CU2" s="30"/>
      <c r="CV2" s="31"/>
      <c r="CW2" s="32"/>
      <c r="CX2" s="32"/>
      <c r="CY2" s="32"/>
      <c r="CZ2" s="32"/>
      <c r="DA2" s="30"/>
      <c r="DB2" s="30"/>
      <c r="DC2" s="31"/>
      <c r="DD2" s="32"/>
      <c r="DE2" s="32"/>
      <c r="DF2" s="32"/>
      <c r="DG2" s="32"/>
      <c r="DH2" s="30"/>
      <c r="DI2" s="30"/>
      <c r="DJ2" s="31"/>
      <c r="DK2" s="32"/>
      <c r="DL2" s="32"/>
      <c r="DM2" s="32"/>
      <c r="DN2" s="32"/>
      <c r="DO2" s="30"/>
      <c r="DP2" s="30"/>
      <c r="DQ2" s="31"/>
      <c r="DR2" s="32"/>
      <c r="DS2" s="32"/>
      <c r="DT2" s="32"/>
      <c r="DU2" s="32"/>
      <c r="DV2" s="30"/>
      <c r="DW2" s="30"/>
      <c r="DX2" s="31"/>
      <c r="DY2" s="32"/>
      <c r="DZ2" s="32"/>
      <c r="EA2" s="32"/>
      <c r="EB2" s="32"/>
      <c r="EC2" s="30"/>
      <c r="ED2" s="30"/>
      <c r="EE2" s="31"/>
      <c r="EF2" s="32"/>
      <c r="EG2" s="32"/>
      <c r="EH2" s="32"/>
      <c r="EI2" s="32"/>
      <c r="EJ2" s="30"/>
      <c r="EK2" s="30"/>
      <c r="EL2" s="31"/>
      <c r="EM2" s="32"/>
      <c r="EN2" s="32"/>
      <c r="EO2" s="32"/>
      <c r="EP2" s="32"/>
      <c r="EQ2" s="30"/>
      <c r="ER2" s="30"/>
      <c r="ES2" s="31"/>
      <c r="ET2" s="32"/>
      <c r="EU2" s="32"/>
      <c r="EV2" s="32"/>
      <c r="EW2" s="32"/>
      <c r="EX2" s="30"/>
      <c r="EY2" s="30"/>
      <c r="EZ2" s="31"/>
      <c r="FA2" s="32"/>
      <c r="FB2" s="32"/>
      <c r="FC2" s="32"/>
      <c r="FD2" s="32"/>
      <c r="FE2" s="30"/>
      <c r="FF2" s="30"/>
      <c r="FG2" s="31"/>
      <c r="FH2" s="32"/>
      <c r="FI2" s="32"/>
      <c r="FJ2" s="32"/>
      <c r="FK2" s="32"/>
      <c r="FL2" s="30"/>
      <c r="FM2" s="30"/>
      <c r="FN2" s="31"/>
      <c r="FO2" s="32"/>
      <c r="FP2" s="32"/>
      <c r="FQ2" s="32"/>
      <c r="FR2" s="32"/>
      <c r="FS2" s="30"/>
      <c r="FT2" s="30"/>
      <c r="FU2" s="31"/>
      <c r="FV2" s="32"/>
      <c r="FW2" s="32"/>
      <c r="FX2" s="32"/>
      <c r="FY2" s="32"/>
      <c r="FZ2" s="30"/>
      <c r="GA2" s="30"/>
      <c r="GB2" s="31"/>
      <c r="GC2" s="32"/>
      <c r="GD2" s="32"/>
      <c r="GE2" s="32"/>
      <c r="GF2" s="32"/>
      <c r="GG2" s="30"/>
      <c r="GH2" s="30"/>
      <c r="GI2" s="31"/>
      <c r="GJ2" s="32"/>
      <c r="GK2" s="32"/>
      <c r="GL2" s="32"/>
      <c r="GM2" s="32"/>
      <c r="GN2" s="30"/>
      <c r="GO2" s="30"/>
      <c r="GP2" s="31"/>
      <c r="GQ2" s="32"/>
      <c r="GR2" s="32"/>
      <c r="GS2" s="32"/>
      <c r="GT2" s="32"/>
      <c r="GU2" s="30"/>
      <c r="GV2" s="30"/>
      <c r="GW2" s="31"/>
      <c r="GX2" s="32"/>
      <c r="GY2" s="32"/>
      <c r="GZ2" s="32"/>
      <c r="HA2" s="32"/>
      <c r="HB2" s="30"/>
      <c r="HC2" s="30"/>
      <c r="HD2" s="31"/>
      <c r="HE2" s="32"/>
      <c r="HF2" s="32"/>
      <c r="HG2" s="32"/>
      <c r="HH2" s="32"/>
      <c r="HI2" s="30"/>
      <c r="HJ2" s="30"/>
      <c r="HK2" s="31"/>
      <c r="HL2" s="32"/>
      <c r="HM2" s="32"/>
      <c r="HN2" s="32"/>
      <c r="HO2" s="32"/>
      <c r="HP2" s="30"/>
      <c r="HQ2" s="30"/>
      <c r="HR2" s="31"/>
      <c r="HS2" s="32"/>
      <c r="HT2" s="32"/>
      <c r="HU2" s="32"/>
      <c r="HV2" s="32"/>
      <c r="HW2" s="30"/>
      <c r="HX2" s="30"/>
      <c r="HY2" s="31"/>
      <c r="HZ2" s="32"/>
      <c r="IA2" s="32"/>
      <c r="IB2" s="32"/>
      <c r="IC2" s="32"/>
      <c r="ID2" s="30"/>
      <c r="IE2" s="30"/>
      <c r="IF2" s="31"/>
      <c r="IG2" s="32"/>
      <c r="IH2" s="32"/>
      <c r="II2" s="32"/>
      <c r="IJ2" s="32"/>
      <c r="IK2" s="30"/>
      <c r="IL2" s="30"/>
      <c r="IM2" s="31"/>
      <c r="IN2" s="32"/>
      <c r="IO2" s="32"/>
      <c r="IP2" s="32"/>
      <c r="IQ2" s="32"/>
      <c r="IR2" s="30"/>
      <c r="IS2" s="30"/>
      <c r="IT2" s="31"/>
      <c r="IU2" s="32"/>
      <c r="IV2" s="32"/>
      <c r="IW2" s="32"/>
      <c r="IX2" s="32"/>
      <c r="IY2" s="30"/>
      <c r="IZ2" s="30"/>
      <c r="JA2" s="31"/>
      <c r="JB2" s="32"/>
      <c r="JC2" s="32"/>
      <c r="JD2" s="32"/>
      <c r="JE2" s="32"/>
      <c r="JF2" s="30"/>
      <c r="JG2" s="30"/>
      <c r="JH2" s="31"/>
      <c r="JI2" s="32"/>
      <c r="JJ2" s="32"/>
      <c r="JK2" s="32"/>
      <c r="JL2" s="32"/>
      <c r="JM2" s="30"/>
      <c r="JN2" s="30"/>
      <c r="JO2" s="31"/>
      <c r="JP2" s="32"/>
      <c r="JQ2" s="32"/>
      <c r="JR2" s="32"/>
      <c r="JS2" s="32"/>
      <c r="JT2" s="30"/>
      <c r="JU2" s="30"/>
      <c r="JV2" s="31"/>
      <c r="JW2" s="32"/>
      <c r="JX2" s="32"/>
      <c r="JY2" s="32"/>
      <c r="JZ2" s="32"/>
      <c r="KA2" s="30"/>
      <c r="KB2" s="30"/>
      <c r="KC2" s="31"/>
      <c r="KD2" s="32"/>
      <c r="KE2" s="32"/>
      <c r="KF2" s="32"/>
      <c r="KG2" s="32"/>
      <c r="KH2" s="30"/>
      <c r="KI2" s="30"/>
      <c r="KJ2" s="31"/>
      <c r="KK2" s="32"/>
      <c r="KL2" s="32"/>
      <c r="KM2" s="32"/>
      <c r="KN2" s="32"/>
      <c r="KO2" s="30"/>
      <c r="KP2" s="30"/>
      <c r="KQ2" s="31"/>
      <c r="KR2" s="32"/>
      <c r="KS2" s="32"/>
      <c r="KT2" s="32"/>
      <c r="KU2" s="32"/>
      <c r="KV2" s="30"/>
      <c r="KW2" s="30"/>
      <c r="KX2" s="31"/>
      <c r="KY2" s="32"/>
      <c r="KZ2" s="32"/>
      <c r="LA2" s="32"/>
      <c r="LB2" s="32"/>
      <c r="LC2" s="30"/>
      <c r="LD2" s="30"/>
      <c r="LE2" s="31"/>
      <c r="LF2" s="32"/>
      <c r="LG2" s="32"/>
      <c r="LH2" s="32"/>
      <c r="LI2" s="32"/>
      <c r="LJ2" s="30"/>
      <c r="LK2" s="30"/>
      <c r="LL2" s="31"/>
      <c r="LM2" s="32"/>
      <c r="LN2" s="32"/>
      <c r="LO2" s="32"/>
      <c r="LP2" s="32"/>
      <c r="LQ2" s="30"/>
      <c r="LR2" s="30"/>
      <c r="LS2" s="31"/>
      <c r="LT2" s="32"/>
      <c r="LU2" s="32"/>
      <c r="LV2" s="32"/>
      <c r="LW2" s="32"/>
      <c r="LX2" s="30"/>
      <c r="LY2" s="30"/>
      <c r="LZ2" s="31"/>
      <c r="MA2" s="32"/>
      <c r="MB2" s="32"/>
      <c r="MC2" s="32"/>
      <c r="MD2" s="32"/>
      <c r="ME2" s="30"/>
      <c r="MF2" s="30"/>
      <c r="MG2" s="31"/>
      <c r="MH2" s="32"/>
      <c r="MI2" s="32"/>
      <c r="MJ2" s="32"/>
      <c r="MK2" s="32"/>
      <c r="ML2" s="30"/>
      <c r="MM2" s="30"/>
      <c r="MN2" s="31"/>
      <c r="MO2" s="32"/>
      <c r="MP2" s="32"/>
      <c r="MQ2" s="32"/>
      <c r="MR2" s="32"/>
      <c r="MS2" s="30"/>
      <c r="MT2" s="30"/>
      <c r="MU2" s="31"/>
      <c r="MV2" s="32"/>
      <c r="MW2" s="32"/>
      <c r="MX2" s="32"/>
      <c r="MY2" s="32"/>
      <c r="MZ2" s="30"/>
      <c r="NA2" s="30"/>
      <c r="NB2" s="31"/>
      <c r="NC2" s="32"/>
      <c r="ND2" s="32"/>
      <c r="NE2" s="32"/>
      <c r="NF2" s="32"/>
      <c r="NG2" s="30"/>
      <c r="NH2" s="30"/>
      <c r="NI2" s="31"/>
      <c r="NJ2" s="32"/>
      <c r="NK2" s="32"/>
      <c r="NL2" s="32"/>
      <c r="NM2" s="32"/>
      <c r="NN2" s="30"/>
      <c r="NO2" s="30"/>
      <c r="NP2" s="31"/>
      <c r="NQ2" s="32"/>
      <c r="NR2" s="32"/>
      <c r="NS2" s="32"/>
      <c r="NT2" s="32"/>
      <c r="NU2" s="30"/>
      <c r="NV2" s="30"/>
      <c r="NW2" s="31"/>
      <c r="NX2" s="32"/>
      <c r="NY2" s="32"/>
      <c r="NZ2" s="32"/>
      <c r="OA2" s="32"/>
      <c r="OB2" s="30"/>
      <c r="OC2" s="30"/>
      <c r="OD2" s="31"/>
      <c r="OE2" s="32"/>
      <c r="OF2" s="32"/>
      <c r="OG2" s="32"/>
      <c r="OH2" s="32"/>
      <c r="OI2" s="30"/>
      <c r="OJ2" s="30"/>
      <c r="OK2" s="31"/>
      <c r="OL2" s="32"/>
      <c r="OM2" s="32"/>
      <c r="ON2" s="32"/>
      <c r="OO2" s="32"/>
      <c r="OP2" s="30"/>
      <c r="OQ2" s="30"/>
      <c r="OR2" s="31"/>
      <c r="OS2" s="32"/>
      <c r="OT2" s="32"/>
      <c r="OU2" s="32"/>
      <c r="OV2" s="32"/>
      <c r="OW2" s="30"/>
      <c r="OX2" s="30"/>
      <c r="OY2" s="31"/>
      <c r="OZ2" s="32"/>
      <c r="PA2" s="32"/>
      <c r="PB2" s="32"/>
      <c r="PC2" s="32"/>
      <c r="PD2" s="30"/>
      <c r="PE2" s="30"/>
      <c r="PF2" s="31"/>
      <c r="PG2" s="32"/>
      <c r="PH2" s="32"/>
      <c r="PI2" s="32"/>
      <c r="PJ2" s="32"/>
      <c r="PK2" s="30"/>
      <c r="PL2" s="30"/>
      <c r="PM2" s="31"/>
      <c r="PN2" s="32"/>
      <c r="PO2" s="32"/>
      <c r="PP2" s="32"/>
      <c r="PQ2" s="32"/>
      <c r="PR2" s="30"/>
      <c r="PS2" s="30"/>
      <c r="PT2" s="31"/>
      <c r="PU2" s="32"/>
      <c r="PV2" s="32"/>
      <c r="PW2" s="32"/>
      <c r="PX2" s="32"/>
      <c r="PY2" s="30"/>
      <c r="PZ2" s="30"/>
      <c r="QA2" s="31"/>
      <c r="QB2" s="32"/>
      <c r="QC2" s="32"/>
      <c r="QD2" s="32"/>
      <c r="QE2" s="32"/>
      <c r="QF2" s="30"/>
      <c r="QG2" s="30"/>
      <c r="QH2" s="31"/>
      <c r="QI2" s="32"/>
      <c r="QJ2" s="32"/>
      <c r="QK2" s="32"/>
      <c r="QL2" s="32"/>
      <c r="QM2" s="30"/>
      <c r="QN2" s="30"/>
      <c r="QO2" s="31"/>
      <c r="QP2" s="32"/>
      <c r="QQ2" s="32"/>
      <c r="QR2" s="32"/>
      <c r="QS2" s="32"/>
      <c r="QT2" s="30"/>
      <c r="QU2" s="30"/>
      <c r="QV2" s="31"/>
      <c r="QW2" s="32"/>
      <c r="QX2" s="32"/>
      <c r="QY2" s="32"/>
      <c r="QZ2" s="32"/>
      <c r="RA2" s="30"/>
      <c r="RB2" s="30"/>
      <c r="RC2" s="31"/>
      <c r="RD2" s="32"/>
      <c r="RE2" s="32"/>
      <c r="RF2" s="32"/>
      <c r="RG2" s="32"/>
      <c r="RH2" s="30"/>
      <c r="RI2" s="30"/>
      <c r="RJ2" s="31"/>
      <c r="RK2" s="32"/>
      <c r="RL2" s="32"/>
      <c r="RM2" s="32"/>
      <c r="RN2" s="32"/>
      <c r="RO2" s="30"/>
      <c r="RP2" s="30"/>
      <c r="RQ2" s="31"/>
      <c r="RR2" s="32"/>
      <c r="RS2" s="32"/>
      <c r="RT2" s="32"/>
      <c r="RU2" s="32"/>
      <c r="RV2" s="30"/>
      <c r="RW2" s="30"/>
      <c r="RX2" s="31"/>
      <c r="RY2" s="32"/>
      <c r="RZ2" s="32"/>
      <c r="SA2" s="32"/>
      <c r="SB2" s="32"/>
      <c r="SC2" s="30"/>
      <c r="SD2" s="30"/>
      <c r="SE2" s="31"/>
      <c r="SF2" s="32"/>
      <c r="SG2" s="32"/>
      <c r="SH2" s="32"/>
      <c r="SI2" s="32"/>
      <c r="SJ2" s="30"/>
      <c r="SK2" s="30"/>
      <c r="SL2" s="31"/>
      <c r="SM2" s="32"/>
      <c r="SN2" s="32"/>
      <c r="SO2" s="32"/>
      <c r="SP2" s="32"/>
      <c r="SQ2" s="30"/>
    </row>
    <row r="3" spans="1:511" s="52" customFormat="1" thickBot="1" x14ac:dyDescent="0.25">
      <c r="A3" s="147" t="s">
        <v>79</v>
      </c>
      <c r="B3" s="148"/>
      <c r="C3" s="148"/>
      <c r="D3" s="148"/>
      <c r="E3" s="148"/>
      <c r="F3" s="148"/>
      <c r="G3" s="148"/>
      <c r="H3" s="149"/>
      <c r="I3" s="31"/>
      <c r="J3" s="32"/>
      <c r="K3" s="32"/>
      <c r="L3" s="32"/>
      <c r="M3" s="32"/>
      <c r="N3" s="30"/>
      <c r="O3" s="30"/>
      <c r="P3" s="31"/>
      <c r="Q3" s="32"/>
      <c r="R3" s="32"/>
      <c r="S3" s="32"/>
      <c r="T3" s="32"/>
      <c r="U3" s="30"/>
      <c r="V3" s="30"/>
      <c r="W3" s="31"/>
      <c r="X3" s="32"/>
      <c r="Y3" s="32"/>
      <c r="Z3" s="32"/>
      <c r="AA3" s="32"/>
      <c r="AB3" s="30"/>
      <c r="AC3" s="30"/>
      <c r="AD3" s="31"/>
      <c r="AE3" s="32"/>
      <c r="AF3" s="32"/>
      <c r="AG3" s="32"/>
      <c r="AH3" s="32"/>
      <c r="AI3" s="30"/>
      <c r="AJ3" s="30"/>
      <c r="AK3" s="31"/>
      <c r="AL3" s="32"/>
      <c r="AM3" s="32"/>
      <c r="AN3" s="32"/>
      <c r="AO3" s="32"/>
      <c r="AP3" s="30"/>
      <c r="AQ3" s="30"/>
      <c r="AR3" s="31"/>
      <c r="AS3" s="32"/>
      <c r="AT3" s="32"/>
      <c r="AU3" s="32"/>
      <c r="AV3" s="32"/>
      <c r="AW3" s="30"/>
      <c r="AX3" s="30"/>
      <c r="AY3" s="31"/>
      <c r="AZ3" s="32"/>
      <c r="BA3" s="32"/>
      <c r="BB3" s="32"/>
      <c r="BC3" s="32"/>
      <c r="BD3" s="30"/>
      <c r="BE3" s="30"/>
      <c r="BF3" s="31"/>
      <c r="BG3" s="32"/>
      <c r="BH3" s="32"/>
      <c r="BI3" s="32"/>
      <c r="BJ3" s="32"/>
      <c r="BK3" s="30"/>
      <c r="BL3" s="30"/>
      <c r="BM3" s="31"/>
      <c r="BN3" s="32"/>
      <c r="BO3" s="32"/>
      <c r="BP3" s="32"/>
      <c r="BQ3" s="32"/>
      <c r="BR3" s="30"/>
      <c r="BS3" s="30"/>
      <c r="BT3" s="31"/>
      <c r="BU3" s="32"/>
      <c r="BV3" s="32"/>
      <c r="BW3" s="32"/>
      <c r="BX3" s="32"/>
      <c r="BY3" s="30"/>
      <c r="BZ3" s="30"/>
      <c r="CA3" s="31"/>
      <c r="CB3" s="32"/>
      <c r="CC3" s="32"/>
      <c r="CD3" s="32"/>
      <c r="CE3" s="32"/>
      <c r="CF3" s="30"/>
      <c r="CG3" s="30"/>
      <c r="CH3" s="31"/>
      <c r="CI3" s="32"/>
      <c r="CJ3" s="32"/>
      <c r="CK3" s="32"/>
      <c r="CL3" s="32"/>
      <c r="CM3" s="30"/>
      <c r="CN3" s="30"/>
      <c r="CO3" s="31"/>
      <c r="CP3" s="32"/>
      <c r="CQ3" s="32"/>
      <c r="CR3" s="32"/>
      <c r="CS3" s="32"/>
      <c r="CT3" s="30"/>
      <c r="CU3" s="30"/>
      <c r="CV3" s="31"/>
      <c r="CW3" s="32"/>
      <c r="CX3" s="32"/>
      <c r="CY3" s="32"/>
      <c r="CZ3" s="32"/>
      <c r="DA3" s="30"/>
      <c r="DB3" s="30"/>
      <c r="DC3" s="31"/>
      <c r="DD3" s="32"/>
      <c r="DE3" s="32"/>
      <c r="DF3" s="32"/>
      <c r="DG3" s="32"/>
      <c r="DH3" s="30"/>
      <c r="DI3" s="30"/>
      <c r="DJ3" s="31"/>
      <c r="DK3" s="32"/>
      <c r="DL3" s="32"/>
      <c r="DM3" s="32"/>
      <c r="DN3" s="32"/>
      <c r="DO3" s="30"/>
      <c r="DP3" s="30"/>
      <c r="DQ3" s="31"/>
      <c r="DR3" s="32"/>
      <c r="DS3" s="32"/>
      <c r="DT3" s="32"/>
      <c r="DU3" s="32"/>
      <c r="DV3" s="30"/>
      <c r="DW3" s="30"/>
      <c r="DX3" s="31"/>
      <c r="DY3" s="32"/>
      <c r="DZ3" s="32"/>
      <c r="EA3" s="32"/>
      <c r="EB3" s="32"/>
      <c r="EC3" s="30"/>
      <c r="ED3" s="30"/>
      <c r="EE3" s="31"/>
      <c r="EF3" s="32"/>
      <c r="EG3" s="32"/>
      <c r="EH3" s="32"/>
      <c r="EI3" s="32"/>
      <c r="EJ3" s="30"/>
      <c r="EK3" s="30"/>
      <c r="EL3" s="31"/>
      <c r="EM3" s="32"/>
      <c r="EN3" s="32"/>
      <c r="EO3" s="32"/>
      <c r="EP3" s="32"/>
      <c r="EQ3" s="30"/>
      <c r="ER3" s="30"/>
      <c r="ES3" s="31"/>
      <c r="ET3" s="32"/>
      <c r="EU3" s="32"/>
      <c r="EV3" s="32"/>
      <c r="EW3" s="32"/>
      <c r="EX3" s="30"/>
      <c r="EY3" s="30"/>
      <c r="EZ3" s="31"/>
      <c r="FA3" s="32"/>
      <c r="FB3" s="32"/>
      <c r="FC3" s="32"/>
      <c r="FD3" s="32"/>
      <c r="FE3" s="30"/>
      <c r="FF3" s="30"/>
      <c r="FG3" s="31"/>
      <c r="FH3" s="32"/>
      <c r="FI3" s="32"/>
      <c r="FJ3" s="32"/>
      <c r="FK3" s="32"/>
      <c r="FL3" s="30"/>
      <c r="FM3" s="30"/>
      <c r="FN3" s="31"/>
      <c r="FO3" s="32"/>
      <c r="FP3" s="32"/>
      <c r="FQ3" s="32"/>
      <c r="FR3" s="32"/>
      <c r="FS3" s="30"/>
      <c r="FT3" s="30"/>
      <c r="FU3" s="31"/>
      <c r="FV3" s="32"/>
      <c r="FW3" s="32"/>
      <c r="FX3" s="32"/>
      <c r="FY3" s="32"/>
      <c r="FZ3" s="30"/>
      <c r="GA3" s="30"/>
      <c r="GB3" s="31"/>
      <c r="GC3" s="32"/>
      <c r="GD3" s="32"/>
      <c r="GE3" s="32"/>
      <c r="GF3" s="32"/>
      <c r="GG3" s="30"/>
      <c r="GH3" s="30"/>
      <c r="GI3" s="31"/>
      <c r="GJ3" s="32"/>
      <c r="GK3" s="32"/>
      <c r="GL3" s="32"/>
      <c r="GM3" s="32"/>
      <c r="GN3" s="30"/>
      <c r="GO3" s="30"/>
      <c r="GP3" s="31"/>
      <c r="GQ3" s="32"/>
      <c r="GR3" s="32"/>
      <c r="GS3" s="32"/>
      <c r="GT3" s="32"/>
      <c r="GU3" s="30"/>
      <c r="GV3" s="30"/>
      <c r="GW3" s="31"/>
      <c r="GX3" s="32"/>
      <c r="GY3" s="32"/>
      <c r="GZ3" s="32"/>
      <c r="HA3" s="32"/>
      <c r="HB3" s="30"/>
      <c r="HC3" s="30"/>
      <c r="HD3" s="31"/>
      <c r="HE3" s="32"/>
      <c r="HF3" s="32"/>
      <c r="HG3" s="32"/>
      <c r="HH3" s="32"/>
      <c r="HI3" s="30"/>
      <c r="HJ3" s="30"/>
      <c r="HK3" s="31"/>
      <c r="HL3" s="32"/>
      <c r="HM3" s="32"/>
      <c r="HN3" s="32"/>
      <c r="HO3" s="32"/>
      <c r="HP3" s="30"/>
      <c r="HQ3" s="30"/>
      <c r="HR3" s="31"/>
      <c r="HS3" s="32"/>
      <c r="HT3" s="32"/>
      <c r="HU3" s="32"/>
      <c r="HV3" s="32"/>
      <c r="HW3" s="30"/>
      <c r="HX3" s="30"/>
      <c r="HY3" s="31"/>
      <c r="HZ3" s="32"/>
      <c r="IA3" s="32"/>
      <c r="IB3" s="32"/>
      <c r="IC3" s="32"/>
      <c r="ID3" s="30"/>
      <c r="IE3" s="30"/>
      <c r="IF3" s="31"/>
      <c r="IG3" s="32"/>
      <c r="IH3" s="32"/>
      <c r="II3" s="32"/>
      <c r="IJ3" s="32"/>
      <c r="IK3" s="30"/>
      <c r="IL3" s="30"/>
      <c r="IM3" s="31"/>
      <c r="IN3" s="32"/>
      <c r="IO3" s="32"/>
      <c r="IP3" s="32"/>
      <c r="IQ3" s="32"/>
      <c r="IR3" s="30"/>
      <c r="IS3" s="30"/>
      <c r="IT3" s="31"/>
      <c r="IU3" s="32"/>
      <c r="IV3" s="32"/>
      <c r="IW3" s="32"/>
      <c r="IX3" s="32"/>
      <c r="IY3" s="30"/>
      <c r="IZ3" s="30"/>
      <c r="JA3" s="31"/>
      <c r="JB3" s="32"/>
      <c r="JC3" s="32"/>
      <c r="JD3" s="32"/>
      <c r="JE3" s="32"/>
      <c r="JF3" s="30"/>
      <c r="JG3" s="30"/>
      <c r="JH3" s="31"/>
      <c r="JI3" s="32"/>
      <c r="JJ3" s="32"/>
      <c r="JK3" s="32"/>
      <c r="JL3" s="32"/>
      <c r="JM3" s="30"/>
      <c r="JN3" s="30"/>
      <c r="JO3" s="31"/>
      <c r="JP3" s="32"/>
      <c r="JQ3" s="32"/>
      <c r="JR3" s="32"/>
      <c r="JS3" s="32"/>
      <c r="JT3" s="30"/>
      <c r="JU3" s="30"/>
      <c r="JV3" s="31"/>
      <c r="JW3" s="32"/>
      <c r="JX3" s="32"/>
      <c r="JY3" s="32"/>
      <c r="JZ3" s="32"/>
      <c r="KA3" s="30"/>
      <c r="KB3" s="30"/>
      <c r="KC3" s="31"/>
      <c r="KD3" s="32"/>
      <c r="KE3" s="32"/>
      <c r="KF3" s="32"/>
      <c r="KG3" s="32"/>
      <c r="KH3" s="30"/>
      <c r="KI3" s="30"/>
      <c r="KJ3" s="31"/>
      <c r="KK3" s="32"/>
      <c r="KL3" s="32"/>
      <c r="KM3" s="32"/>
      <c r="KN3" s="32"/>
      <c r="KO3" s="30"/>
      <c r="KP3" s="30"/>
      <c r="KQ3" s="31"/>
      <c r="KR3" s="32"/>
      <c r="KS3" s="32"/>
      <c r="KT3" s="32"/>
      <c r="KU3" s="32"/>
      <c r="KV3" s="30"/>
      <c r="KW3" s="30"/>
      <c r="KX3" s="31"/>
      <c r="KY3" s="32"/>
      <c r="KZ3" s="32"/>
      <c r="LA3" s="32"/>
      <c r="LB3" s="32"/>
      <c r="LC3" s="30"/>
      <c r="LD3" s="30"/>
      <c r="LE3" s="31"/>
      <c r="LF3" s="32"/>
      <c r="LG3" s="32"/>
      <c r="LH3" s="32"/>
      <c r="LI3" s="32"/>
      <c r="LJ3" s="30"/>
      <c r="LK3" s="30"/>
      <c r="LL3" s="31"/>
      <c r="LM3" s="32"/>
      <c r="LN3" s="32"/>
      <c r="LO3" s="32"/>
      <c r="LP3" s="32"/>
      <c r="LQ3" s="30"/>
      <c r="LR3" s="30"/>
      <c r="LS3" s="31"/>
      <c r="LT3" s="32"/>
      <c r="LU3" s="32"/>
      <c r="LV3" s="32"/>
      <c r="LW3" s="32"/>
      <c r="LX3" s="30"/>
      <c r="LY3" s="30"/>
      <c r="LZ3" s="31"/>
      <c r="MA3" s="32"/>
      <c r="MB3" s="32"/>
      <c r="MC3" s="32"/>
      <c r="MD3" s="32"/>
      <c r="ME3" s="30"/>
      <c r="MF3" s="30"/>
      <c r="MG3" s="31"/>
      <c r="MH3" s="32"/>
      <c r="MI3" s="32"/>
      <c r="MJ3" s="32"/>
      <c r="MK3" s="32"/>
      <c r="ML3" s="30"/>
      <c r="MM3" s="30"/>
      <c r="MN3" s="31"/>
      <c r="MO3" s="32"/>
      <c r="MP3" s="32"/>
      <c r="MQ3" s="32"/>
      <c r="MR3" s="32"/>
      <c r="MS3" s="30"/>
      <c r="MT3" s="30"/>
      <c r="MU3" s="31"/>
      <c r="MV3" s="32"/>
      <c r="MW3" s="32"/>
      <c r="MX3" s="32"/>
      <c r="MY3" s="32"/>
      <c r="MZ3" s="30"/>
      <c r="NA3" s="30"/>
      <c r="NB3" s="31"/>
      <c r="NC3" s="32"/>
      <c r="ND3" s="32"/>
      <c r="NE3" s="32"/>
      <c r="NF3" s="32"/>
      <c r="NG3" s="30"/>
      <c r="NH3" s="30"/>
      <c r="NI3" s="31"/>
      <c r="NJ3" s="32"/>
      <c r="NK3" s="32"/>
      <c r="NL3" s="32"/>
      <c r="NM3" s="32"/>
      <c r="NN3" s="30"/>
      <c r="NO3" s="30"/>
      <c r="NP3" s="31"/>
      <c r="NQ3" s="32"/>
      <c r="NR3" s="32"/>
      <c r="NS3" s="32"/>
      <c r="NT3" s="32"/>
      <c r="NU3" s="30"/>
      <c r="NV3" s="30"/>
      <c r="NW3" s="31"/>
      <c r="NX3" s="32"/>
      <c r="NY3" s="32"/>
      <c r="NZ3" s="32"/>
      <c r="OA3" s="32"/>
      <c r="OB3" s="30"/>
      <c r="OC3" s="30"/>
      <c r="OD3" s="31"/>
      <c r="OE3" s="32"/>
      <c r="OF3" s="32"/>
      <c r="OG3" s="32"/>
      <c r="OH3" s="32"/>
      <c r="OI3" s="30"/>
      <c r="OJ3" s="30"/>
      <c r="OK3" s="31"/>
      <c r="OL3" s="32"/>
      <c r="OM3" s="32"/>
      <c r="ON3" s="32"/>
      <c r="OO3" s="32"/>
      <c r="OP3" s="30"/>
      <c r="OQ3" s="30"/>
      <c r="OR3" s="31"/>
      <c r="OS3" s="32"/>
      <c r="OT3" s="32"/>
      <c r="OU3" s="32"/>
      <c r="OV3" s="32"/>
      <c r="OW3" s="30"/>
      <c r="OX3" s="30"/>
      <c r="OY3" s="31"/>
      <c r="OZ3" s="32"/>
      <c r="PA3" s="32"/>
      <c r="PB3" s="32"/>
      <c r="PC3" s="32"/>
      <c r="PD3" s="30"/>
      <c r="PE3" s="30"/>
      <c r="PF3" s="31"/>
      <c r="PG3" s="32"/>
      <c r="PH3" s="32"/>
      <c r="PI3" s="32"/>
      <c r="PJ3" s="32"/>
      <c r="PK3" s="30"/>
      <c r="PL3" s="30"/>
      <c r="PM3" s="31"/>
      <c r="PN3" s="32"/>
      <c r="PO3" s="32"/>
      <c r="PP3" s="32"/>
      <c r="PQ3" s="32"/>
      <c r="PR3" s="30"/>
      <c r="PS3" s="30"/>
      <c r="PT3" s="31"/>
      <c r="PU3" s="32"/>
      <c r="PV3" s="32"/>
      <c r="PW3" s="32"/>
      <c r="PX3" s="32"/>
      <c r="PY3" s="30"/>
      <c r="PZ3" s="30"/>
      <c r="QA3" s="31"/>
      <c r="QB3" s="32"/>
      <c r="QC3" s="32"/>
      <c r="QD3" s="32"/>
      <c r="QE3" s="32"/>
      <c r="QF3" s="30"/>
      <c r="QG3" s="30"/>
      <c r="QH3" s="31"/>
      <c r="QI3" s="32"/>
      <c r="QJ3" s="32"/>
      <c r="QK3" s="32"/>
      <c r="QL3" s="32"/>
      <c r="QM3" s="30"/>
      <c r="QN3" s="30"/>
      <c r="QO3" s="31"/>
      <c r="QP3" s="32"/>
      <c r="QQ3" s="32"/>
      <c r="QR3" s="32"/>
      <c r="QS3" s="32"/>
      <c r="QT3" s="30"/>
      <c r="QU3" s="30"/>
      <c r="QV3" s="31"/>
      <c r="QW3" s="32"/>
      <c r="QX3" s="32"/>
      <c r="QY3" s="32"/>
      <c r="QZ3" s="32"/>
      <c r="RA3" s="30"/>
      <c r="RB3" s="30"/>
      <c r="RC3" s="31"/>
      <c r="RD3" s="32"/>
      <c r="RE3" s="32"/>
      <c r="RF3" s="32"/>
      <c r="RG3" s="32"/>
      <c r="RH3" s="30"/>
      <c r="RI3" s="30"/>
      <c r="RJ3" s="31"/>
      <c r="RK3" s="32"/>
      <c r="RL3" s="32"/>
      <c r="RM3" s="32"/>
      <c r="RN3" s="32"/>
      <c r="RO3" s="30"/>
      <c r="RP3" s="30"/>
      <c r="RQ3" s="31"/>
      <c r="RR3" s="32"/>
      <c r="RS3" s="32"/>
      <c r="RT3" s="32"/>
      <c r="RU3" s="32"/>
      <c r="RV3" s="30"/>
      <c r="RW3" s="30"/>
      <c r="RX3" s="31"/>
      <c r="RY3" s="32"/>
      <c r="RZ3" s="32"/>
      <c r="SA3" s="32"/>
      <c r="SB3" s="32"/>
      <c r="SC3" s="30"/>
      <c r="SD3" s="30"/>
      <c r="SE3" s="31"/>
      <c r="SF3" s="32"/>
      <c r="SG3" s="32"/>
      <c r="SH3" s="32"/>
      <c r="SI3" s="32"/>
      <c r="SJ3" s="30"/>
      <c r="SK3" s="30"/>
      <c r="SL3" s="31"/>
      <c r="SM3" s="32"/>
      <c r="SN3" s="32"/>
      <c r="SO3" s="32"/>
      <c r="SP3" s="32"/>
      <c r="SQ3" s="30"/>
    </row>
    <row r="4" spans="1:511" s="50" customFormat="1" ht="14.25" x14ac:dyDescent="0.2">
      <c r="A4" s="117" t="s">
        <v>145</v>
      </c>
      <c r="B4" s="118"/>
      <c r="C4" s="119"/>
      <c r="D4" s="123" t="s">
        <v>68</v>
      </c>
      <c r="E4" s="124"/>
      <c r="F4" s="124"/>
      <c r="G4" s="124"/>
      <c r="H4" s="125"/>
      <c r="I4" s="31"/>
      <c r="J4" s="32"/>
      <c r="K4" s="32"/>
      <c r="L4" s="32"/>
      <c r="M4" s="32"/>
      <c r="N4" s="30"/>
      <c r="O4" s="30"/>
      <c r="P4" s="31"/>
      <c r="Q4" s="32"/>
      <c r="R4" s="32"/>
      <c r="S4" s="32"/>
      <c r="T4" s="32"/>
      <c r="U4" s="30"/>
      <c r="V4" s="30"/>
      <c r="W4" s="31"/>
      <c r="X4" s="32"/>
      <c r="Y4" s="32"/>
      <c r="Z4" s="32"/>
      <c r="AA4" s="32"/>
      <c r="AB4" s="30"/>
      <c r="AC4" s="30"/>
      <c r="AD4" s="31"/>
      <c r="AE4" s="32"/>
      <c r="AF4" s="32"/>
      <c r="AG4" s="32"/>
      <c r="AH4" s="32"/>
      <c r="AI4" s="30"/>
      <c r="AJ4" s="30"/>
      <c r="AK4" s="31"/>
      <c r="AL4" s="32"/>
      <c r="AM4" s="32"/>
      <c r="AN4" s="32"/>
      <c r="AO4" s="32"/>
      <c r="AP4" s="30"/>
      <c r="AQ4" s="30"/>
      <c r="AR4" s="31"/>
      <c r="AS4" s="32"/>
      <c r="AT4" s="32"/>
      <c r="AU4" s="32"/>
      <c r="AV4" s="32"/>
      <c r="AW4" s="30"/>
      <c r="AX4" s="30"/>
      <c r="AY4" s="31"/>
      <c r="AZ4" s="32"/>
      <c r="BA4" s="32"/>
      <c r="BB4" s="32"/>
      <c r="BC4" s="32"/>
      <c r="BD4" s="30"/>
      <c r="BE4" s="30"/>
      <c r="BF4" s="31"/>
      <c r="BG4" s="32"/>
      <c r="BH4" s="32"/>
      <c r="BI4" s="32"/>
      <c r="BJ4" s="32"/>
      <c r="BK4" s="30"/>
      <c r="BL4" s="30"/>
      <c r="BM4" s="31"/>
      <c r="BN4" s="32"/>
      <c r="BO4" s="32"/>
      <c r="BP4" s="32"/>
      <c r="BQ4" s="32"/>
      <c r="BR4" s="30"/>
      <c r="BS4" s="30"/>
      <c r="BT4" s="31"/>
      <c r="BU4" s="32"/>
      <c r="BV4" s="32"/>
      <c r="BW4" s="32"/>
      <c r="BX4" s="32"/>
      <c r="BY4" s="30"/>
      <c r="BZ4" s="30"/>
      <c r="CA4" s="31"/>
      <c r="CB4" s="32"/>
      <c r="CC4" s="32"/>
      <c r="CD4" s="32"/>
      <c r="CE4" s="32"/>
      <c r="CF4" s="30"/>
      <c r="CG4" s="30"/>
      <c r="CH4" s="31"/>
      <c r="CI4" s="32"/>
      <c r="CJ4" s="32"/>
      <c r="CK4" s="32"/>
      <c r="CL4" s="32"/>
      <c r="CM4" s="30"/>
      <c r="CN4" s="30"/>
      <c r="CO4" s="31"/>
      <c r="CP4" s="32"/>
      <c r="CQ4" s="32"/>
      <c r="CR4" s="32"/>
      <c r="CS4" s="32"/>
      <c r="CT4" s="30"/>
      <c r="CU4" s="30"/>
      <c r="CV4" s="31"/>
      <c r="CW4" s="32"/>
      <c r="CX4" s="32"/>
      <c r="CY4" s="32"/>
      <c r="CZ4" s="32"/>
      <c r="DA4" s="30"/>
      <c r="DB4" s="30"/>
      <c r="DC4" s="31"/>
      <c r="DD4" s="32"/>
      <c r="DE4" s="32"/>
      <c r="DF4" s="32"/>
      <c r="DG4" s="32"/>
      <c r="DH4" s="30"/>
      <c r="DI4" s="30"/>
      <c r="DJ4" s="31"/>
      <c r="DK4" s="32"/>
      <c r="DL4" s="32"/>
      <c r="DM4" s="32"/>
      <c r="DN4" s="32"/>
      <c r="DO4" s="30"/>
      <c r="DP4" s="30"/>
      <c r="DQ4" s="31"/>
      <c r="DR4" s="32"/>
      <c r="DS4" s="32"/>
      <c r="DT4" s="32"/>
      <c r="DU4" s="32"/>
      <c r="DV4" s="30"/>
      <c r="DW4" s="30"/>
      <c r="DX4" s="31"/>
      <c r="DY4" s="32"/>
      <c r="DZ4" s="32"/>
      <c r="EA4" s="32"/>
      <c r="EB4" s="32"/>
      <c r="EC4" s="30"/>
      <c r="ED4" s="30"/>
      <c r="EE4" s="31"/>
      <c r="EF4" s="32"/>
      <c r="EG4" s="32"/>
      <c r="EH4" s="32"/>
      <c r="EI4" s="32"/>
      <c r="EJ4" s="30"/>
      <c r="EK4" s="30"/>
      <c r="EL4" s="31"/>
      <c r="EM4" s="32"/>
      <c r="EN4" s="32"/>
      <c r="EO4" s="32"/>
      <c r="EP4" s="32"/>
      <c r="EQ4" s="30"/>
      <c r="ER4" s="30"/>
      <c r="ES4" s="31"/>
      <c r="ET4" s="32"/>
      <c r="EU4" s="32"/>
      <c r="EV4" s="32"/>
      <c r="EW4" s="32"/>
      <c r="EX4" s="30"/>
      <c r="EY4" s="30"/>
      <c r="EZ4" s="31"/>
      <c r="FA4" s="32"/>
      <c r="FB4" s="32"/>
      <c r="FC4" s="32"/>
      <c r="FD4" s="32"/>
      <c r="FE4" s="30"/>
      <c r="FF4" s="30"/>
      <c r="FG4" s="31"/>
      <c r="FH4" s="32"/>
      <c r="FI4" s="32"/>
      <c r="FJ4" s="32"/>
      <c r="FK4" s="32"/>
      <c r="FL4" s="30"/>
      <c r="FM4" s="30"/>
      <c r="FN4" s="31"/>
      <c r="FO4" s="32"/>
      <c r="FP4" s="32"/>
      <c r="FQ4" s="32"/>
      <c r="FR4" s="32"/>
      <c r="FS4" s="30"/>
      <c r="FT4" s="30"/>
      <c r="FU4" s="31"/>
      <c r="FV4" s="32"/>
      <c r="FW4" s="32"/>
      <c r="FX4" s="32"/>
      <c r="FY4" s="32"/>
      <c r="FZ4" s="30"/>
      <c r="GA4" s="30"/>
      <c r="GB4" s="31"/>
      <c r="GC4" s="32"/>
      <c r="GD4" s="32"/>
      <c r="GE4" s="32"/>
      <c r="GF4" s="32"/>
      <c r="GG4" s="30"/>
      <c r="GH4" s="30"/>
      <c r="GI4" s="31"/>
      <c r="GJ4" s="32"/>
      <c r="GK4" s="32"/>
      <c r="GL4" s="32"/>
      <c r="GM4" s="32"/>
      <c r="GN4" s="30"/>
      <c r="GO4" s="30"/>
      <c r="GP4" s="31"/>
      <c r="GQ4" s="32"/>
      <c r="GR4" s="32"/>
      <c r="GS4" s="32"/>
      <c r="GT4" s="32"/>
      <c r="GU4" s="30"/>
      <c r="GV4" s="30"/>
      <c r="GW4" s="31"/>
      <c r="GX4" s="32"/>
      <c r="GY4" s="32"/>
      <c r="GZ4" s="32"/>
      <c r="HA4" s="32"/>
      <c r="HB4" s="30"/>
      <c r="HC4" s="30"/>
      <c r="HD4" s="31"/>
      <c r="HE4" s="32"/>
      <c r="HF4" s="32"/>
      <c r="HG4" s="32"/>
      <c r="HH4" s="32"/>
      <c r="HI4" s="30"/>
      <c r="HJ4" s="30"/>
      <c r="HK4" s="31"/>
      <c r="HL4" s="32"/>
      <c r="HM4" s="32"/>
      <c r="HN4" s="32"/>
      <c r="HO4" s="32"/>
      <c r="HP4" s="30"/>
      <c r="HQ4" s="30"/>
      <c r="HR4" s="31"/>
      <c r="HS4" s="32"/>
      <c r="HT4" s="32"/>
      <c r="HU4" s="32"/>
      <c r="HV4" s="32"/>
      <c r="HW4" s="30"/>
      <c r="HX4" s="30"/>
      <c r="HY4" s="31"/>
      <c r="HZ4" s="32"/>
      <c r="IA4" s="32"/>
      <c r="IB4" s="32"/>
      <c r="IC4" s="32"/>
      <c r="ID4" s="30"/>
      <c r="IE4" s="30"/>
      <c r="IF4" s="31"/>
      <c r="IG4" s="32"/>
      <c r="IH4" s="32"/>
      <c r="II4" s="32"/>
      <c r="IJ4" s="32"/>
      <c r="IK4" s="30"/>
      <c r="IL4" s="30"/>
      <c r="IM4" s="31"/>
      <c r="IN4" s="32"/>
      <c r="IO4" s="32"/>
      <c r="IP4" s="32"/>
      <c r="IQ4" s="32"/>
      <c r="IR4" s="30"/>
      <c r="IS4" s="30"/>
      <c r="IT4" s="31"/>
      <c r="IU4" s="32"/>
      <c r="IV4" s="32"/>
      <c r="IW4" s="32"/>
      <c r="IX4" s="32"/>
      <c r="IY4" s="30"/>
      <c r="IZ4" s="30"/>
      <c r="JA4" s="31"/>
      <c r="JB4" s="32"/>
      <c r="JC4" s="32"/>
      <c r="JD4" s="32"/>
      <c r="JE4" s="32"/>
      <c r="JF4" s="30"/>
      <c r="JG4" s="30"/>
      <c r="JH4" s="31"/>
      <c r="JI4" s="32"/>
      <c r="JJ4" s="32"/>
      <c r="JK4" s="32"/>
      <c r="JL4" s="32"/>
      <c r="JM4" s="30"/>
      <c r="JN4" s="30"/>
      <c r="JO4" s="31"/>
      <c r="JP4" s="32"/>
      <c r="JQ4" s="32"/>
      <c r="JR4" s="32"/>
      <c r="JS4" s="32"/>
      <c r="JT4" s="30"/>
      <c r="JU4" s="30"/>
      <c r="JV4" s="31"/>
      <c r="JW4" s="32"/>
      <c r="JX4" s="32"/>
      <c r="JY4" s="32"/>
      <c r="JZ4" s="32"/>
      <c r="KA4" s="30"/>
      <c r="KB4" s="30"/>
      <c r="KC4" s="31"/>
      <c r="KD4" s="32"/>
      <c r="KE4" s="32"/>
      <c r="KF4" s="32"/>
      <c r="KG4" s="32"/>
      <c r="KH4" s="30"/>
      <c r="KI4" s="30"/>
      <c r="KJ4" s="31"/>
      <c r="KK4" s="32"/>
      <c r="KL4" s="32"/>
      <c r="KM4" s="32"/>
      <c r="KN4" s="32"/>
      <c r="KO4" s="30"/>
      <c r="KP4" s="30"/>
      <c r="KQ4" s="31"/>
      <c r="KR4" s="32"/>
      <c r="KS4" s="32"/>
      <c r="KT4" s="32"/>
      <c r="KU4" s="32"/>
      <c r="KV4" s="30"/>
      <c r="KW4" s="30"/>
      <c r="KX4" s="31"/>
      <c r="KY4" s="32"/>
      <c r="KZ4" s="32"/>
      <c r="LA4" s="32"/>
      <c r="LB4" s="32"/>
      <c r="LC4" s="30"/>
      <c r="LD4" s="30"/>
      <c r="LE4" s="31"/>
      <c r="LF4" s="32"/>
      <c r="LG4" s="32"/>
      <c r="LH4" s="32"/>
      <c r="LI4" s="32"/>
      <c r="LJ4" s="30"/>
      <c r="LK4" s="30"/>
      <c r="LL4" s="31"/>
      <c r="LM4" s="32"/>
      <c r="LN4" s="32"/>
      <c r="LO4" s="32"/>
      <c r="LP4" s="32"/>
      <c r="LQ4" s="30"/>
      <c r="LR4" s="30"/>
      <c r="LS4" s="31"/>
      <c r="LT4" s="32"/>
      <c r="LU4" s="32"/>
      <c r="LV4" s="32"/>
      <c r="LW4" s="32"/>
      <c r="LX4" s="30"/>
      <c r="LY4" s="30"/>
      <c r="LZ4" s="31"/>
      <c r="MA4" s="32"/>
      <c r="MB4" s="32"/>
      <c r="MC4" s="32"/>
      <c r="MD4" s="32"/>
      <c r="ME4" s="30"/>
      <c r="MF4" s="30"/>
      <c r="MG4" s="31"/>
      <c r="MH4" s="32"/>
      <c r="MI4" s="32"/>
      <c r="MJ4" s="32"/>
      <c r="MK4" s="32"/>
      <c r="ML4" s="30"/>
      <c r="MM4" s="30"/>
      <c r="MN4" s="31"/>
      <c r="MO4" s="32"/>
      <c r="MP4" s="32"/>
      <c r="MQ4" s="32"/>
      <c r="MR4" s="32"/>
      <c r="MS4" s="30"/>
      <c r="MT4" s="30"/>
      <c r="MU4" s="31"/>
      <c r="MV4" s="32"/>
      <c r="MW4" s="32"/>
      <c r="MX4" s="32"/>
      <c r="MY4" s="32"/>
      <c r="MZ4" s="30"/>
      <c r="NA4" s="30"/>
      <c r="NB4" s="31"/>
      <c r="NC4" s="32"/>
      <c r="ND4" s="32"/>
      <c r="NE4" s="32"/>
      <c r="NF4" s="32"/>
      <c r="NG4" s="30"/>
      <c r="NH4" s="30"/>
      <c r="NI4" s="31"/>
      <c r="NJ4" s="32"/>
      <c r="NK4" s="32"/>
      <c r="NL4" s="32"/>
      <c r="NM4" s="32"/>
      <c r="NN4" s="30"/>
      <c r="NO4" s="30"/>
      <c r="NP4" s="31"/>
      <c r="NQ4" s="32"/>
      <c r="NR4" s="32"/>
      <c r="NS4" s="32"/>
      <c r="NT4" s="32"/>
      <c r="NU4" s="30"/>
      <c r="NV4" s="30"/>
      <c r="NW4" s="31"/>
      <c r="NX4" s="32"/>
      <c r="NY4" s="32"/>
      <c r="NZ4" s="32"/>
      <c r="OA4" s="32"/>
      <c r="OB4" s="30"/>
      <c r="OC4" s="30"/>
      <c r="OD4" s="31"/>
      <c r="OE4" s="32"/>
      <c r="OF4" s="32"/>
      <c r="OG4" s="32"/>
      <c r="OH4" s="32"/>
      <c r="OI4" s="30"/>
      <c r="OJ4" s="30"/>
      <c r="OK4" s="31"/>
      <c r="OL4" s="32"/>
      <c r="OM4" s="32"/>
      <c r="ON4" s="32"/>
      <c r="OO4" s="32"/>
      <c r="OP4" s="30"/>
      <c r="OQ4" s="30"/>
      <c r="OR4" s="31"/>
      <c r="OS4" s="32"/>
      <c r="OT4" s="32"/>
      <c r="OU4" s="32"/>
      <c r="OV4" s="32"/>
      <c r="OW4" s="30"/>
      <c r="OX4" s="30"/>
      <c r="OY4" s="31"/>
      <c r="OZ4" s="32"/>
      <c r="PA4" s="32"/>
      <c r="PB4" s="32"/>
      <c r="PC4" s="32"/>
      <c r="PD4" s="30"/>
      <c r="PE4" s="30"/>
      <c r="PF4" s="31"/>
      <c r="PG4" s="32"/>
      <c r="PH4" s="32"/>
      <c r="PI4" s="32"/>
      <c r="PJ4" s="32"/>
      <c r="PK4" s="30"/>
      <c r="PL4" s="30"/>
      <c r="PM4" s="31"/>
      <c r="PN4" s="32"/>
      <c r="PO4" s="32"/>
      <c r="PP4" s="32"/>
      <c r="PQ4" s="32"/>
      <c r="PR4" s="30"/>
      <c r="PS4" s="30"/>
      <c r="PT4" s="31"/>
      <c r="PU4" s="32"/>
      <c r="PV4" s="32"/>
      <c r="PW4" s="32"/>
      <c r="PX4" s="32"/>
      <c r="PY4" s="30"/>
      <c r="PZ4" s="30"/>
      <c r="QA4" s="31"/>
      <c r="QB4" s="32"/>
      <c r="QC4" s="32"/>
      <c r="QD4" s="32"/>
      <c r="QE4" s="32"/>
      <c r="QF4" s="30"/>
      <c r="QG4" s="30"/>
      <c r="QH4" s="31"/>
      <c r="QI4" s="32"/>
      <c r="QJ4" s="32"/>
      <c r="QK4" s="32"/>
      <c r="QL4" s="32"/>
      <c r="QM4" s="30"/>
      <c r="QN4" s="30"/>
      <c r="QO4" s="31"/>
      <c r="QP4" s="32"/>
      <c r="QQ4" s="32"/>
      <c r="QR4" s="32"/>
      <c r="QS4" s="32"/>
      <c r="QT4" s="30"/>
      <c r="QU4" s="30"/>
      <c r="QV4" s="31"/>
      <c r="QW4" s="32"/>
      <c r="QX4" s="32"/>
      <c r="QY4" s="32"/>
      <c r="QZ4" s="32"/>
      <c r="RA4" s="30"/>
      <c r="RB4" s="30"/>
      <c r="RC4" s="31"/>
      <c r="RD4" s="32"/>
      <c r="RE4" s="32"/>
      <c r="RF4" s="32"/>
      <c r="RG4" s="32"/>
      <c r="RH4" s="30"/>
      <c r="RI4" s="30"/>
      <c r="RJ4" s="31"/>
      <c r="RK4" s="32"/>
      <c r="RL4" s="32"/>
      <c r="RM4" s="32"/>
      <c r="RN4" s="32"/>
      <c r="RO4" s="30"/>
      <c r="RP4" s="30"/>
      <c r="RQ4" s="31"/>
      <c r="RR4" s="32"/>
      <c r="RS4" s="32"/>
      <c r="RT4" s="32"/>
      <c r="RU4" s="32"/>
      <c r="RV4" s="30"/>
      <c r="RW4" s="30"/>
      <c r="RX4" s="31"/>
      <c r="RY4" s="32"/>
      <c r="RZ4" s="32"/>
      <c r="SA4" s="32"/>
      <c r="SB4" s="32"/>
      <c r="SC4" s="30"/>
      <c r="SD4" s="30"/>
      <c r="SE4" s="31"/>
      <c r="SF4" s="32"/>
      <c r="SG4" s="32"/>
      <c r="SH4" s="32"/>
      <c r="SI4" s="32"/>
      <c r="SJ4" s="30"/>
      <c r="SK4" s="30"/>
      <c r="SL4" s="31"/>
      <c r="SM4" s="32"/>
      <c r="SN4" s="32"/>
      <c r="SO4" s="32"/>
      <c r="SP4" s="32"/>
      <c r="SQ4" s="30"/>
    </row>
    <row r="5" spans="1:511" s="50" customFormat="1" thickBot="1" x14ac:dyDescent="0.25">
      <c r="A5" s="120"/>
      <c r="B5" s="121"/>
      <c r="C5" s="122"/>
      <c r="D5" s="123"/>
      <c r="E5" s="124"/>
      <c r="F5" s="124"/>
      <c r="G5" s="124"/>
      <c r="H5" s="125"/>
      <c r="I5" s="31"/>
      <c r="J5" s="32"/>
      <c r="K5" s="32"/>
      <c r="L5" s="32"/>
      <c r="M5" s="32"/>
      <c r="N5" s="30"/>
      <c r="O5" s="30"/>
      <c r="P5" s="31"/>
      <c r="Q5" s="32"/>
      <c r="R5" s="32"/>
      <c r="S5" s="32"/>
      <c r="T5" s="32"/>
      <c r="U5" s="30"/>
      <c r="V5" s="30"/>
      <c r="W5" s="31"/>
      <c r="X5" s="32"/>
      <c r="Y5" s="32"/>
      <c r="Z5" s="32"/>
      <c r="AA5" s="32"/>
      <c r="AB5" s="30"/>
      <c r="AC5" s="30"/>
      <c r="AD5" s="31"/>
      <c r="AE5" s="32"/>
      <c r="AF5" s="32"/>
      <c r="AG5" s="32"/>
      <c r="AH5" s="32"/>
      <c r="AI5" s="30"/>
      <c r="AJ5" s="30"/>
      <c r="AK5" s="31"/>
      <c r="AL5" s="32"/>
      <c r="AM5" s="32"/>
      <c r="AN5" s="32"/>
      <c r="AO5" s="32"/>
      <c r="AP5" s="30"/>
      <c r="AQ5" s="30"/>
      <c r="AR5" s="31"/>
      <c r="AS5" s="32"/>
      <c r="AT5" s="32"/>
      <c r="AU5" s="32"/>
      <c r="AV5" s="32"/>
      <c r="AW5" s="30"/>
      <c r="AX5" s="30"/>
      <c r="AY5" s="31"/>
      <c r="AZ5" s="32"/>
      <c r="BA5" s="32"/>
      <c r="BB5" s="32"/>
      <c r="BC5" s="32"/>
      <c r="BD5" s="30"/>
      <c r="BE5" s="30"/>
      <c r="BF5" s="31"/>
      <c r="BG5" s="32"/>
      <c r="BH5" s="32"/>
      <c r="BI5" s="32"/>
      <c r="BJ5" s="32"/>
      <c r="BK5" s="30"/>
      <c r="BL5" s="30"/>
      <c r="BM5" s="31"/>
      <c r="BN5" s="32"/>
      <c r="BO5" s="32"/>
      <c r="BP5" s="32"/>
      <c r="BQ5" s="32"/>
      <c r="BR5" s="30"/>
      <c r="BS5" s="30"/>
      <c r="BT5" s="31"/>
      <c r="BU5" s="32"/>
      <c r="BV5" s="32"/>
      <c r="BW5" s="32"/>
      <c r="BX5" s="32"/>
      <c r="BY5" s="30"/>
      <c r="BZ5" s="30"/>
      <c r="CA5" s="31"/>
      <c r="CB5" s="32"/>
      <c r="CC5" s="32"/>
      <c r="CD5" s="32"/>
      <c r="CE5" s="32"/>
      <c r="CF5" s="30"/>
      <c r="CG5" s="30"/>
      <c r="CH5" s="31"/>
      <c r="CI5" s="32"/>
      <c r="CJ5" s="32"/>
      <c r="CK5" s="32"/>
      <c r="CL5" s="32"/>
      <c r="CM5" s="30"/>
      <c r="CN5" s="30"/>
      <c r="CO5" s="31"/>
      <c r="CP5" s="32"/>
      <c r="CQ5" s="32"/>
      <c r="CR5" s="32"/>
      <c r="CS5" s="32"/>
      <c r="CT5" s="30"/>
      <c r="CU5" s="30"/>
      <c r="CV5" s="31"/>
      <c r="CW5" s="32"/>
      <c r="CX5" s="32"/>
      <c r="CY5" s="32"/>
      <c r="CZ5" s="32"/>
      <c r="DA5" s="30"/>
      <c r="DB5" s="30"/>
      <c r="DC5" s="31"/>
      <c r="DD5" s="32"/>
      <c r="DE5" s="32"/>
      <c r="DF5" s="32"/>
      <c r="DG5" s="32"/>
      <c r="DH5" s="30"/>
      <c r="DI5" s="30"/>
      <c r="DJ5" s="31"/>
      <c r="DK5" s="32"/>
      <c r="DL5" s="32"/>
      <c r="DM5" s="32"/>
      <c r="DN5" s="32"/>
      <c r="DO5" s="30"/>
      <c r="DP5" s="30"/>
      <c r="DQ5" s="31"/>
      <c r="DR5" s="32"/>
      <c r="DS5" s="32"/>
      <c r="DT5" s="32"/>
      <c r="DU5" s="32"/>
      <c r="DV5" s="30"/>
      <c r="DW5" s="30"/>
      <c r="DX5" s="31"/>
      <c r="DY5" s="32"/>
      <c r="DZ5" s="32"/>
      <c r="EA5" s="32"/>
      <c r="EB5" s="32"/>
      <c r="EC5" s="30"/>
      <c r="ED5" s="30"/>
      <c r="EE5" s="31"/>
      <c r="EF5" s="32"/>
      <c r="EG5" s="32"/>
      <c r="EH5" s="32"/>
      <c r="EI5" s="32"/>
      <c r="EJ5" s="30"/>
      <c r="EK5" s="30"/>
      <c r="EL5" s="31"/>
      <c r="EM5" s="32"/>
      <c r="EN5" s="32"/>
      <c r="EO5" s="32"/>
      <c r="EP5" s="32"/>
      <c r="EQ5" s="30"/>
      <c r="ER5" s="30"/>
      <c r="ES5" s="31"/>
      <c r="ET5" s="32"/>
      <c r="EU5" s="32"/>
      <c r="EV5" s="32"/>
      <c r="EW5" s="32"/>
      <c r="EX5" s="30"/>
      <c r="EY5" s="30"/>
      <c r="EZ5" s="31"/>
      <c r="FA5" s="32"/>
      <c r="FB5" s="32"/>
      <c r="FC5" s="32"/>
      <c r="FD5" s="32"/>
      <c r="FE5" s="30"/>
      <c r="FF5" s="30"/>
      <c r="FG5" s="31"/>
      <c r="FH5" s="32"/>
      <c r="FI5" s="32"/>
      <c r="FJ5" s="32"/>
      <c r="FK5" s="32"/>
      <c r="FL5" s="30"/>
      <c r="FM5" s="30"/>
      <c r="FN5" s="31"/>
      <c r="FO5" s="32"/>
      <c r="FP5" s="32"/>
      <c r="FQ5" s="32"/>
      <c r="FR5" s="32"/>
      <c r="FS5" s="30"/>
      <c r="FT5" s="30"/>
      <c r="FU5" s="31"/>
      <c r="FV5" s="32"/>
      <c r="FW5" s="32"/>
      <c r="FX5" s="32"/>
      <c r="FY5" s="32"/>
      <c r="FZ5" s="30"/>
      <c r="GA5" s="30"/>
      <c r="GB5" s="31"/>
      <c r="GC5" s="32"/>
      <c r="GD5" s="32"/>
      <c r="GE5" s="32"/>
      <c r="GF5" s="32"/>
      <c r="GG5" s="30"/>
      <c r="GH5" s="30"/>
      <c r="GI5" s="31"/>
      <c r="GJ5" s="32"/>
      <c r="GK5" s="32"/>
      <c r="GL5" s="32"/>
      <c r="GM5" s="32"/>
      <c r="GN5" s="30"/>
      <c r="GO5" s="30"/>
      <c r="GP5" s="31"/>
      <c r="GQ5" s="32"/>
      <c r="GR5" s="32"/>
      <c r="GS5" s="32"/>
      <c r="GT5" s="32"/>
      <c r="GU5" s="30"/>
      <c r="GV5" s="30"/>
      <c r="GW5" s="31"/>
      <c r="GX5" s="32"/>
      <c r="GY5" s="32"/>
      <c r="GZ5" s="32"/>
      <c r="HA5" s="32"/>
      <c r="HB5" s="30"/>
      <c r="HC5" s="30"/>
      <c r="HD5" s="31"/>
      <c r="HE5" s="32"/>
      <c r="HF5" s="32"/>
      <c r="HG5" s="32"/>
      <c r="HH5" s="32"/>
      <c r="HI5" s="30"/>
      <c r="HJ5" s="30"/>
      <c r="HK5" s="31"/>
      <c r="HL5" s="32"/>
      <c r="HM5" s="32"/>
      <c r="HN5" s="32"/>
      <c r="HO5" s="32"/>
      <c r="HP5" s="30"/>
      <c r="HQ5" s="30"/>
      <c r="HR5" s="31"/>
      <c r="HS5" s="32"/>
      <c r="HT5" s="32"/>
      <c r="HU5" s="32"/>
      <c r="HV5" s="32"/>
      <c r="HW5" s="30"/>
      <c r="HX5" s="30"/>
      <c r="HY5" s="31"/>
      <c r="HZ5" s="32"/>
      <c r="IA5" s="32"/>
      <c r="IB5" s="32"/>
      <c r="IC5" s="32"/>
      <c r="ID5" s="30"/>
      <c r="IE5" s="30"/>
      <c r="IF5" s="31"/>
      <c r="IG5" s="32"/>
      <c r="IH5" s="32"/>
      <c r="II5" s="32"/>
      <c r="IJ5" s="32"/>
      <c r="IK5" s="30"/>
      <c r="IL5" s="30"/>
      <c r="IM5" s="31"/>
      <c r="IN5" s="32"/>
      <c r="IO5" s="32"/>
      <c r="IP5" s="32"/>
      <c r="IQ5" s="32"/>
      <c r="IR5" s="30"/>
      <c r="IS5" s="30"/>
      <c r="IT5" s="31"/>
      <c r="IU5" s="32"/>
      <c r="IV5" s="32"/>
      <c r="IW5" s="32"/>
      <c r="IX5" s="32"/>
      <c r="IY5" s="30"/>
      <c r="IZ5" s="30"/>
      <c r="JA5" s="31"/>
      <c r="JB5" s="32"/>
      <c r="JC5" s="32"/>
      <c r="JD5" s="32"/>
      <c r="JE5" s="32"/>
      <c r="JF5" s="30"/>
      <c r="JG5" s="30"/>
      <c r="JH5" s="31"/>
      <c r="JI5" s="32"/>
      <c r="JJ5" s="32"/>
      <c r="JK5" s="32"/>
      <c r="JL5" s="32"/>
      <c r="JM5" s="30"/>
      <c r="JN5" s="30"/>
      <c r="JO5" s="31"/>
      <c r="JP5" s="32"/>
      <c r="JQ5" s="32"/>
      <c r="JR5" s="32"/>
      <c r="JS5" s="32"/>
      <c r="JT5" s="30"/>
      <c r="JU5" s="30"/>
      <c r="JV5" s="31"/>
      <c r="JW5" s="32"/>
      <c r="JX5" s="32"/>
      <c r="JY5" s="32"/>
      <c r="JZ5" s="32"/>
      <c r="KA5" s="30"/>
      <c r="KB5" s="30"/>
      <c r="KC5" s="31"/>
      <c r="KD5" s="32"/>
      <c r="KE5" s="32"/>
      <c r="KF5" s="32"/>
      <c r="KG5" s="32"/>
      <c r="KH5" s="30"/>
      <c r="KI5" s="30"/>
      <c r="KJ5" s="31"/>
      <c r="KK5" s="32"/>
      <c r="KL5" s="32"/>
      <c r="KM5" s="32"/>
      <c r="KN5" s="32"/>
      <c r="KO5" s="30"/>
      <c r="KP5" s="30"/>
      <c r="KQ5" s="31"/>
      <c r="KR5" s="32"/>
      <c r="KS5" s="32"/>
      <c r="KT5" s="32"/>
      <c r="KU5" s="32"/>
      <c r="KV5" s="30"/>
      <c r="KW5" s="30"/>
      <c r="KX5" s="31"/>
      <c r="KY5" s="32"/>
      <c r="KZ5" s="32"/>
      <c r="LA5" s="32"/>
      <c r="LB5" s="32"/>
      <c r="LC5" s="30"/>
      <c r="LD5" s="30"/>
      <c r="LE5" s="31"/>
      <c r="LF5" s="32"/>
      <c r="LG5" s="32"/>
      <c r="LH5" s="32"/>
      <c r="LI5" s="32"/>
      <c r="LJ5" s="30"/>
      <c r="LK5" s="30"/>
      <c r="LL5" s="31"/>
      <c r="LM5" s="32"/>
      <c r="LN5" s="32"/>
      <c r="LO5" s="32"/>
      <c r="LP5" s="32"/>
      <c r="LQ5" s="30"/>
      <c r="LR5" s="30"/>
      <c r="LS5" s="31"/>
      <c r="LT5" s="32"/>
      <c r="LU5" s="32"/>
      <c r="LV5" s="32"/>
      <c r="LW5" s="32"/>
      <c r="LX5" s="30"/>
      <c r="LY5" s="30"/>
      <c r="LZ5" s="31"/>
      <c r="MA5" s="32"/>
      <c r="MB5" s="32"/>
      <c r="MC5" s="32"/>
      <c r="MD5" s="32"/>
      <c r="ME5" s="30"/>
      <c r="MF5" s="30"/>
      <c r="MG5" s="31"/>
      <c r="MH5" s="32"/>
      <c r="MI5" s="32"/>
      <c r="MJ5" s="32"/>
      <c r="MK5" s="32"/>
      <c r="ML5" s="30"/>
      <c r="MM5" s="30"/>
      <c r="MN5" s="31"/>
      <c r="MO5" s="32"/>
      <c r="MP5" s="32"/>
      <c r="MQ5" s="32"/>
      <c r="MR5" s="32"/>
      <c r="MS5" s="30"/>
      <c r="MT5" s="30"/>
      <c r="MU5" s="31"/>
      <c r="MV5" s="32"/>
      <c r="MW5" s="32"/>
      <c r="MX5" s="32"/>
      <c r="MY5" s="32"/>
      <c r="MZ5" s="30"/>
      <c r="NA5" s="30"/>
      <c r="NB5" s="31"/>
      <c r="NC5" s="32"/>
      <c r="ND5" s="32"/>
      <c r="NE5" s="32"/>
      <c r="NF5" s="32"/>
      <c r="NG5" s="30"/>
      <c r="NH5" s="30"/>
      <c r="NI5" s="31"/>
      <c r="NJ5" s="32"/>
      <c r="NK5" s="32"/>
      <c r="NL5" s="32"/>
      <c r="NM5" s="32"/>
      <c r="NN5" s="30"/>
      <c r="NO5" s="30"/>
      <c r="NP5" s="31"/>
      <c r="NQ5" s="32"/>
      <c r="NR5" s="32"/>
      <c r="NS5" s="32"/>
      <c r="NT5" s="32"/>
      <c r="NU5" s="30"/>
      <c r="NV5" s="30"/>
      <c r="NW5" s="31"/>
      <c r="NX5" s="32"/>
      <c r="NY5" s="32"/>
      <c r="NZ5" s="32"/>
      <c r="OA5" s="32"/>
      <c r="OB5" s="30"/>
      <c r="OC5" s="30"/>
      <c r="OD5" s="31"/>
      <c r="OE5" s="32"/>
      <c r="OF5" s="32"/>
      <c r="OG5" s="32"/>
      <c r="OH5" s="32"/>
      <c r="OI5" s="30"/>
      <c r="OJ5" s="30"/>
      <c r="OK5" s="31"/>
      <c r="OL5" s="32"/>
      <c r="OM5" s="32"/>
      <c r="ON5" s="32"/>
      <c r="OO5" s="32"/>
      <c r="OP5" s="30"/>
      <c r="OQ5" s="30"/>
      <c r="OR5" s="31"/>
      <c r="OS5" s="32"/>
      <c r="OT5" s="32"/>
      <c r="OU5" s="32"/>
      <c r="OV5" s="32"/>
      <c r="OW5" s="30"/>
      <c r="OX5" s="30"/>
      <c r="OY5" s="31"/>
      <c r="OZ5" s="32"/>
      <c r="PA5" s="32"/>
      <c r="PB5" s="32"/>
      <c r="PC5" s="32"/>
      <c r="PD5" s="30"/>
      <c r="PE5" s="30"/>
      <c r="PF5" s="31"/>
      <c r="PG5" s="32"/>
      <c r="PH5" s="32"/>
      <c r="PI5" s="32"/>
      <c r="PJ5" s="32"/>
      <c r="PK5" s="30"/>
      <c r="PL5" s="30"/>
      <c r="PM5" s="31"/>
      <c r="PN5" s="32"/>
      <c r="PO5" s="32"/>
      <c r="PP5" s="32"/>
      <c r="PQ5" s="32"/>
      <c r="PR5" s="30"/>
      <c r="PS5" s="30"/>
      <c r="PT5" s="31"/>
      <c r="PU5" s="32"/>
      <c r="PV5" s="32"/>
      <c r="PW5" s="32"/>
      <c r="PX5" s="32"/>
      <c r="PY5" s="30"/>
      <c r="PZ5" s="30"/>
      <c r="QA5" s="31"/>
      <c r="QB5" s="32"/>
      <c r="QC5" s="32"/>
      <c r="QD5" s="32"/>
      <c r="QE5" s="32"/>
      <c r="QF5" s="30"/>
      <c r="QG5" s="30"/>
      <c r="QH5" s="31"/>
      <c r="QI5" s="32"/>
      <c r="QJ5" s="32"/>
      <c r="QK5" s="32"/>
      <c r="QL5" s="32"/>
      <c r="QM5" s="30"/>
      <c r="QN5" s="30"/>
      <c r="QO5" s="31"/>
      <c r="QP5" s="32"/>
      <c r="QQ5" s="32"/>
      <c r="QR5" s="32"/>
      <c r="QS5" s="32"/>
      <c r="QT5" s="30"/>
      <c r="QU5" s="30"/>
      <c r="QV5" s="31"/>
      <c r="QW5" s="32"/>
      <c r="QX5" s="32"/>
      <c r="QY5" s="32"/>
      <c r="QZ5" s="32"/>
      <c r="RA5" s="30"/>
      <c r="RB5" s="30"/>
      <c r="RC5" s="31"/>
      <c r="RD5" s="32"/>
      <c r="RE5" s="32"/>
      <c r="RF5" s="32"/>
      <c r="RG5" s="32"/>
      <c r="RH5" s="30"/>
      <c r="RI5" s="30"/>
      <c r="RJ5" s="31"/>
      <c r="RK5" s="32"/>
      <c r="RL5" s="32"/>
      <c r="RM5" s="32"/>
      <c r="RN5" s="32"/>
      <c r="RO5" s="30"/>
      <c r="RP5" s="30"/>
      <c r="RQ5" s="31"/>
      <c r="RR5" s="32"/>
      <c r="RS5" s="32"/>
      <c r="RT5" s="32"/>
      <c r="RU5" s="32"/>
      <c r="RV5" s="30"/>
      <c r="RW5" s="30"/>
      <c r="RX5" s="31"/>
      <c r="RY5" s="32"/>
      <c r="RZ5" s="32"/>
      <c r="SA5" s="32"/>
      <c r="SB5" s="32"/>
      <c r="SC5" s="30"/>
      <c r="SD5" s="30"/>
      <c r="SE5" s="31"/>
      <c r="SF5" s="32"/>
      <c r="SG5" s="32"/>
      <c r="SH5" s="32"/>
      <c r="SI5" s="32"/>
      <c r="SJ5" s="30"/>
      <c r="SK5" s="30"/>
      <c r="SL5" s="31"/>
      <c r="SM5" s="32"/>
      <c r="SN5" s="32"/>
      <c r="SO5" s="32"/>
      <c r="SP5" s="32"/>
      <c r="SQ5" s="30"/>
    </row>
    <row r="6" spans="1:511" s="50" customFormat="1" thickBot="1" x14ac:dyDescent="0.25">
      <c r="A6" s="129" t="s">
        <v>69</v>
      </c>
      <c r="B6" s="130"/>
      <c r="C6" s="131"/>
      <c r="D6" s="126"/>
      <c r="E6" s="127"/>
      <c r="F6" s="127"/>
      <c r="G6" s="127"/>
      <c r="H6" s="128"/>
      <c r="I6" s="31"/>
      <c r="J6" s="32"/>
      <c r="K6" s="32"/>
      <c r="L6" s="32"/>
      <c r="M6" s="32"/>
      <c r="N6" s="30"/>
      <c r="O6" s="30"/>
      <c r="P6" s="31"/>
      <c r="Q6" s="32"/>
      <c r="R6" s="32"/>
      <c r="S6" s="32"/>
      <c r="T6" s="32"/>
      <c r="U6" s="30"/>
      <c r="V6" s="30"/>
      <c r="W6" s="31"/>
      <c r="X6" s="32"/>
      <c r="Y6" s="32"/>
      <c r="Z6" s="32"/>
      <c r="AA6" s="32"/>
      <c r="AB6" s="30"/>
      <c r="AC6" s="30"/>
      <c r="AD6" s="31"/>
      <c r="AE6" s="32"/>
      <c r="AF6" s="32"/>
      <c r="AG6" s="32"/>
      <c r="AH6" s="32"/>
      <c r="AI6" s="30"/>
      <c r="AJ6" s="30"/>
      <c r="AK6" s="31"/>
      <c r="AL6" s="32"/>
      <c r="AM6" s="32"/>
      <c r="AN6" s="32"/>
      <c r="AO6" s="32"/>
      <c r="AP6" s="30"/>
      <c r="AQ6" s="30"/>
      <c r="AR6" s="31"/>
      <c r="AS6" s="32"/>
      <c r="AT6" s="32"/>
      <c r="AU6" s="32"/>
      <c r="AV6" s="32"/>
      <c r="AW6" s="30"/>
      <c r="AX6" s="30"/>
      <c r="AY6" s="31"/>
      <c r="AZ6" s="32"/>
      <c r="BA6" s="32"/>
      <c r="BB6" s="32"/>
      <c r="BC6" s="32"/>
      <c r="BD6" s="30"/>
      <c r="BE6" s="30"/>
      <c r="BF6" s="31"/>
      <c r="BG6" s="32"/>
      <c r="BH6" s="32"/>
      <c r="BI6" s="32"/>
      <c r="BJ6" s="32"/>
      <c r="BK6" s="30"/>
      <c r="BL6" s="30"/>
      <c r="BM6" s="31"/>
      <c r="BN6" s="32"/>
      <c r="BO6" s="32"/>
      <c r="BP6" s="32"/>
      <c r="BQ6" s="32"/>
      <c r="BR6" s="30"/>
      <c r="BS6" s="30"/>
      <c r="BT6" s="31"/>
      <c r="BU6" s="32"/>
      <c r="BV6" s="32"/>
      <c r="BW6" s="32"/>
      <c r="BX6" s="32"/>
      <c r="BY6" s="30"/>
      <c r="BZ6" s="30"/>
      <c r="CA6" s="31"/>
      <c r="CB6" s="32"/>
      <c r="CC6" s="32"/>
      <c r="CD6" s="32"/>
      <c r="CE6" s="32"/>
      <c r="CF6" s="30"/>
      <c r="CG6" s="30"/>
      <c r="CH6" s="31"/>
      <c r="CI6" s="32"/>
      <c r="CJ6" s="32"/>
      <c r="CK6" s="32"/>
      <c r="CL6" s="32"/>
      <c r="CM6" s="30"/>
      <c r="CN6" s="30"/>
      <c r="CO6" s="31"/>
      <c r="CP6" s="32"/>
      <c r="CQ6" s="32"/>
      <c r="CR6" s="32"/>
      <c r="CS6" s="32"/>
      <c r="CT6" s="30"/>
      <c r="CU6" s="30"/>
      <c r="CV6" s="31"/>
      <c r="CW6" s="32"/>
      <c r="CX6" s="32"/>
      <c r="CY6" s="32"/>
      <c r="CZ6" s="32"/>
      <c r="DA6" s="30"/>
      <c r="DB6" s="30"/>
      <c r="DC6" s="31"/>
      <c r="DD6" s="32"/>
      <c r="DE6" s="32"/>
      <c r="DF6" s="32"/>
      <c r="DG6" s="32"/>
      <c r="DH6" s="30"/>
      <c r="DI6" s="30"/>
      <c r="DJ6" s="31"/>
      <c r="DK6" s="32"/>
      <c r="DL6" s="32"/>
      <c r="DM6" s="32"/>
      <c r="DN6" s="32"/>
      <c r="DO6" s="30"/>
      <c r="DP6" s="30"/>
      <c r="DQ6" s="31"/>
      <c r="DR6" s="32"/>
      <c r="DS6" s="32"/>
      <c r="DT6" s="32"/>
      <c r="DU6" s="32"/>
      <c r="DV6" s="30"/>
      <c r="DW6" s="30"/>
      <c r="DX6" s="31"/>
      <c r="DY6" s="32"/>
      <c r="DZ6" s="32"/>
      <c r="EA6" s="32"/>
      <c r="EB6" s="32"/>
      <c r="EC6" s="30"/>
      <c r="ED6" s="30"/>
      <c r="EE6" s="31"/>
      <c r="EF6" s="32"/>
      <c r="EG6" s="32"/>
      <c r="EH6" s="32"/>
      <c r="EI6" s="32"/>
      <c r="EJ6" s="30"/>
      <c r="EK6" s="30"/>
      <c r="EL6" s="31"/>
      <c r="EM6" s="32"/>
      <c r="EN6" s="32"/>
      <c r="EO6" s="32"/>
      <c r="EP6" s="32"/>
      <c r="EQ6" s="30"/>
      <c r="ER6" s="30"/>
      <c r="ES6" s="31"/>
      <c r="ET6" s="32"/>
      <c r="EU6" s="32"/>
      <c r="EV6" s="32"/>
      <c r="EW6" s="32"/>
      <c r="EX6" s="30"/>
      <c r="EY6" s="30"/>
      <c r="EZ6" s="31"/>
      <c r="FA6" s="32"/>
      <c r="FB6" s="32"/>
      <c r="FC6" s="32"/>
      <c r="FD6" s="32"/>
      <c r="FE6" s="30"/>
      <c r="FF6" s="30"/>
      <c r="FG6" s="31"/>
      <c r="FH6" s="32"/>
      <c r="FI6" s="32"/>
      <c r="FJ6" s="32"/>
      <c r="FK6" s="32"/>
      <c r="FL6" s="30"/>
      <c r="FM6" s="30"/>
      <c r="FN6" s="31"/>
      <c r="FO6" s="32"/>
      <c r="FP6" s="32"/>
      <c r="FQ6" s="32"/>
      <c r="FR6" s="32"/>
      <c r="FS6" s="30"/>
      <c r="FT6" s="30"/>
      <c r="FU6" s="31"/>
      <c r="FV6" s="32"/>
      <c r="FW6" s="32"/>
      <c r="FX6" s="32"/>
      <c r="FY6" s="32"/>
      <c r="FZ6" s="30"/>
      <c r="GA6" s="30"/>
      <c r="GB6" s="31"/>
      <c r="GC6" s="32"/>
      <c r="GD6" s="32"/>
      <c r="GE6" s="32"/>
      <c r="GF6" s="32"/>
      <c r="GG6" s="30"/>
      <c r="GH6" s="30"/>
      <c r="GI6" s="31"/>
      <c r="GJ6" s="32"/>
      <c r="GK6" s="32"/>
      <c r="GL6" s="32"/>
      <c r="GM6" s="32"/>
      <c r="GN6" s="30"/>
      <c r="GO6" s="30"/>
      <c r="GP6" s="31"/>
      <c r="GQ6" s="32"/>
      <c r="GR6" s="32"/>
      <c r="GS6" s="32"/>
      <c r="GT6" s="32"/>
      <c r="GU6" s="30"/>
      <c r="GV6" s="30"/>
      <c r="GW6" s="31"/>
      <c r="GX6" s="32"/>
      <c r="GY6" s="32"/>
      <c r="GZ6" s="32"/>
      <c r="HA6" s="32"/>
      <c r="HB6" s="30"/>
      <c r="HC6" s="30"/>
      <c r="HD6" s="31"/>
      <c r="HE6" s="32"/>
      <c r="HF6" s="32"/>
      <c r="HG6" s="32"/>
      <c r="HH6" s="32"/>
      <c r="HI6" s="30"/>
      <c r="HJ6" s="30"/>
      <c r="HK6" s="31"/>
      <c r="HL6" s="32"/>
      <c r="HM6" s="32"/>
      <c r="HN6" s="32"/>
      <c r="HO6" s="32"/>
      <c r="HP6" s="30"/>
      <c r="HQ6" s="30"/>
      <c r="HR6" s="31"/>
      <c r="HS6" s="32"/>
      <c r="HT6" s="32"/>
      <c r="HU6" s="32"/>
      <c r="HV6" s="32"/>
      <c r="HW6" s="30"/>
      <c r="HX6" s="30"/>
      <c r="HY6" s="31"/>
      <c r="HZ6" s="32"/>
      <c r="IA6" s="32"/>
      <c r="IB6" s="32"/>
      <c r="IC6" s="32"/>
      <c r="ID6" s="30"/>
      <c r="IE6" s="30"/>
      <c r="IF6" s="31"/>
      <c r="IG6" s="32"/>
      <c r="IH6" s="32"/>
      <c r="II6" s="32"/>
      <c r="IJ6" s="32"/>
      <c r="IK6" s="30"/>
      <c r="IL6" s="30"/>
      <c r="IM6" s="31"/>
      <c r="IN6" s="32"/>
      <c r="IO6" s="32"/>
      <c r="IP6" s="32"/>
      <c r="IQ6" s="32"/>
      <c r="IR6" s="30"/>
      <c r="IS6" s="30"/>
      <c r="IT6" s="31"/>
      <c r="IU6" s="32"/>
      <c r="IV6" s="32"/>
      <c r="IW6" s="32"/>
      <c r="IX6" s="32"/>
      <c r="IY6" s="30"/>
      <c r="IZ6" s="30"/>
      <c r="JA6" s="31"/>
      <c r="JB6" s="32"/>
      <c r="JC6" s="32"/>
      <c r="JD6" s="32"/>
      <c r="JE6" s="32"/>
      <c r="JF6" s="30"/>
      <c r="JG6" s="30"/>
      <c r="JH6" s="31"/>
      <c r="JI6" s="32"/>
      <c r="JJ6" s="32"/>
      <c r="JK6" s="32"/>
      <c r="JL6" s="32"/>
      <c r="JM6" s="30"/>
      <c r="JN6" s="30"/>
      <c r="JO6" s="31"/>
      <c r="JP6" s="32"/>
      <c r="JQ6" s="32"/>
      <c r="JR6" s="32"/>
      <c r="JS6" s="32"/>
      <c r="JT6" s="30"/>
      <c r="JU6" s="30"/>
      <c r="JV6" s="31"/>
      <c r="JW6" s="32"/>
      <c r="JX6" s="32"/>
      <c r="JY6" s="32"/>
      <c r="JZ6" s="32"/>
      <c r="KA6" s="30"/>
      <c r="KB6" s="30"/>
      <c r="KC6" s="31"/>
      <c r="KD6" s="32"/>
      <c r="KE6" s="32"/>
      <c r="KF6" s="32"/>
      <c r="KG6" s="32"/>
      <c r="KH6" s="30"/>
      <c r="KI6" s="30"/>
      <c r="KJ6" s="31"/>
      <c r="KK6" s="32"/>
      <c r="KL6" s="32"/>
      <c r="KM6" s="32"/>
      <c r="KN6" s="32"/>
      <c r="KO6" s="30"/>
      <c r="KP6" s="30"/>
      <c r="KQ6" s="31"/>
      <c r="KR6" s="32"/>
      <c r="KS6" s="32"/>
      <c r="KT6" s="32"/>
      <c r="KU6" s="32"/>
      <c r="KV6" s="30"/>
      <c r="KW6" s="30"/>
      <c r="KX6" s="31"/>
      <c r="KY6" s="32"/>
      <c r="KZ6" s="32"/>
      <c r="LA6" s="32"/>
      <c r="LB6" s="32"/>
      <c r="LC6" s="30"/>
      <c r="LD6" s="30"/>
      <c r="LE6" s="31"/>
      <c r="LF6" s="32"/>
      <c r="LG6" s="32"/>
      <c r="LH6" s="32"/>
      <c r="LI6" s="32"/>
      <c r="LJ6" s="30"/>
      <c r="LK6" s="30"/>
      <c r="LL6" s="31"/>
      <c r="LM6" s="32"/>
      <c r="LN6" s="32"/>
      <c r="LO6" s="32"/>
      <c r="LP6" s="32"/>
      <c r="LQ6" s="30"/>
      <c r="LR6" s="30"/>
      <c r="LS6" s="31"/>
      <c r="LT6" s="32"/>
      <c r="LU6" s="32"/>
      <c r="LV6" s="32"/>
      <c r="LW6" s="32"/>
      <c r="LX6" s="30"/>
      <c r="LY6" s="30"/>
      <c r="LZ6" s="31"/>
      <c r="MA6" s="32"/>
      <c r="MB6" s="32"/>
      <c r="MC6" s="32"/>
      <c r="MD6" s="32"/>
      <c r="ME6" s="30"/>
      <c r="MF6" s="30"/>
      <c r="MG6" s="31"/>
      <c r="MH6" s="32"/>
      <c r="MI6" s="32"/>
      <c r="MJ6" s="32"/>
      <c r="MK6" s="32"/>
      <c r="ML6" s="30"/>
      <c r="MM6" s="30"/>
      <c r="MN6" s="31"/>
      <c r="MO6" s="32"/>
      <c r="MP6" s="32"/>
      <c r="MQ6" s="32"/>
      <c r="MR6" s="32"/>
      <c r="MS6" s="30"/>
      <c r="MT6" s="30"/>
      <c r="MU6" s="31"/>
      <c r="MV6" s="32"/>
      <c r="MW6" s="32"/>
      <c r="MX6" s="32"/>
      <c r="MY6" s="32"/>
      <c r="MZ6" s="30"/>
      <c r="NA6" s="30"/>
      <c r="NB6" s="31"/>
      <c r="NC6" s="32"/>
      <c r="ND6" s="32"/>
      <c r="NE6" s="32"/>
      <c r="NF6" s="32"/>
      <c r="NG6" s="30"/>
      <c r="NH6" s="30"/>
      <c r="NI6" s="31"/>
      <c r="NJ6" s="32"/>
      <c r="NK6" s="32"/>
      <c r="NL6" s="32"/>
      <c r="NM6" s="32"/>
      <c r="NN6" s="30"/>
      <c r="NO6" s="30"/>
      <c r="NP6" s="31"/>
      <c r="NQ6" s="32"/>
      <c r="NR6" s="32"/>
      <c r="NS6" s="32"/>
      <c r="NT6" s="32"/>
      <c r="NU6" s="30"/>
      <c r="NV6" s="30"/>
      <c r="NW6" s="31"/>
      <c r="NX6" s="32"/>
      <c r="NY6" s="32"/>
      <c r="NZ6" s="32"/>
      <c r="OA6" s="32"/>
      <c r="OB6" s="30"/>
      <c r="OC6" s="30"/>
      <c r="OD6" s="31"/>
      <c r="OE6" s="32"/>
      <c r="OF6" s="32"/>
      <c r="OG6" s="32"/>
      <c r="OH6" s="32"/>
      <c r="OI6" s="30"/>
      <c r="OJ6" s="30"/>
      <c r="OK6" s="31"/>
      <c r="OL6" s="32"/>
      <c r="OM6" s="32"/>
      <c r="ON6" s="32"/>
      <c r="OO6" s="32"/>
      <c r="OP6" s="30"/>
      <c r="OQ6" s="30"/>
      <c r="OR6" s="31"/>
      <c r="OS6" s="32"/>
      <c r="OT6" s="32"/>
      <c r="OU6" s="32"/>
      <c r="OV6" s="32"/>
      <c r="OW6" s="30"/>
      <c r="OX6" s="30"/>
      <c r="OY6" s="31"/>
      <c r="OZ6" s="32"/>
      <c r="PA6" s="32"/>
      <c r="PB6" s="32"/>
      <c r="PC6" s="32"/>
      <c r="PD6" s="30"/>
      <c r="PE6" s="30"/>
      <c r="PF6" s="31"/>
      <c r="PG6" s="32"/>
      <c r="PH6" s="32"/>
      <c r="PI6" s="32"/>
      <c r="PJ6" s="32"/>
      <c r="PK6" s="30"/>
      <c r="PL6" s="30"/>
      <c r="PM6" s="31"/>
      <c r="PN6" s="32"/>
      <c r="PO6" s="32"/>
      <c r="PP6" s="32"/>
      <c r="PQ6" s="32"/>
      <c r="PR6" s="30"/>
      <c r="PS6" s="30"/>
      <c r="PT6" s="31"/>
      <c r="PU6" s="32"/>
      <c r="PV6" s="32"/>
      <c r="PW6" s="32"/>
      <c r="PX6" s="32"/>
      <c r="PY6" s="30"/>
      <c r="PZ6" s="30"/>
      <c r="QA6" s="31"/>
      <c r="QB6" s="32"/>
      <c r="QC6" s="32"/>
      <c r="QD6" s="32"/>
      <c r="QE6" s="32"/>
      <c r="QF6" s="30"/>
      <c r="QG6" s="30"/>
      <c r="QH6" s="31"/>
      <c r="QI6" s="32"/>
      <c r="QJ6" s="32"/>
      <c r="QK6" s="32"/>
      <c r="QL6" s="32"/>
      <c r="QM6" s="30"/>
      <c r="QN6" s="30"/>
      <c r="QO6" s="31"/>
      <c r="QP6" s="32"/>
      <c r="QQ6" s="32"/>
      <c r="QR6" s="32"/>
      <c r="QS6" s="32"/>
      <c r="QT6" s="30"/>
      <c r="QU6" s="30"/>
      <c r="QV6" s="31"/>
      <c r="QW6" s="32"/>
      <c r="QX6" s="32"/>
      <c r="QY6" s="32"/>
      <c r="QZ6" s="32"/>
      <c r="RA6" s="30"/>
      <c r="RB6" s="30"/>
      <c r="RC6" s="31"/>
      <c r="RD6" s="32"/>
      <c r="RE6" s="32"/>
      <c r="RF6" s="32"/>
      <c r="RG6" s="32"/>
      <c r="RH6" s="30"/>
      <c r="RI6" s="30"/>
      <c r="RJ6" s="31"/>
      <c r="RK6" s="32"/>
      <c r="RL6" s="32"/>
      <c r="RM6" s="32"/>
      <c r="RN6" s="32"/>
      <c r="RO6" s="30"/>
      <c r="RP6" s="30"/>
      <c r="RQ6" s="31"/>
      <c r="RR6" s="32"/>
      <c r="RS6" s="32"/>
      <c r="RT6" s="32"/>
      <c r="RU6" s="32"/>
      <c r="RV6" s="30"/>
      <c r="RW6" s="30"/>
      <c r="RX6" s="31"/>
      <c r="RY6" s="32"/>
      <c r="RZ6" s="32"/>
      <c r="SA6" s="32"/>
      <c r="SB6" s="32"/>
      <c r="SC6" s="30"/>
      <c r="SD6" s="30"/>
      <c r="SE6" s="31"/>
      <c r="SF6" s="32"/>
      <c r="SG6" s="32"/>
      <c r="SH6" s="32"/>
      <c r="SI6" s="32"/>
      <c r="SJ6" s="30"/>
      <c r="SK6" s="30"/>
      <c r="SL6" s="31"/>
      <c r="SM6" s="32"/>
      <c r="SN6" s="32"/>
      <c r="SO6" s="32"/>
      <c r="SP6" s="32"/>
      <c r="SQ6" s="30"/>
    </row>
    <row r="7" spans="1:511" s="51" customFormat="1" thickBot="1" x14ac:dyDescent="0.25">
      <c r="A7" s="123" t="s">
        <v>144</v>
      </c>
      <c r="B7" s="124"/>
      <c r="C7" s="124"/>
      <c r="D7" s="124"/>
      <c r="E7" s="124"/>
      <c r="F7" s="124"/>
      <c r="G7" s="124"/>
      <c r="H7" s="125"/>
      <c r="I7" s="31"/>
      <c r="J7" s="32"/>
      <c r="K7" s="32"/>
      <c r="L7" s="32"/>
      <c r="M7" s="32"/>
      <c r="N7" s="30"/>
      <c r="O7" s="30"/>
      <c r="P7" s="31"/>
      <c r="Q7" s="32"/>
      <c r="R7" s="32"/>
      <c r="S7" s="32"/>
      <c r="T7" s="32"/>
      <c r="U7" s="30"/>
      <c r="V7" s="30"/>
      <c r="W7" s="31"/>
      <c r="X7" s="32"/>
      <c r="Y7" s="32"/>
      <c r="Z7" s="32"/>
      <c r="AA7" s="32"/>
      <c r="AB7" s="30"/>
      <c r="AC7" s="30"/>
      <c r="AD7" s="31"/>
      <c r="AE7" s="32"/>
      <c r="AF7" s="32"/>
      <c r="AG7" s="32"/>
      <c r="AH7" s="32"/>
      <c r="AI7" s="30"/>
      <c r="AJ7" s="30"/>
      <c r="AK7" s="31"/>
      <c r="AL7" s="32"/>
      <c r="AM7" s="32"/>
      <c r="AN7" s="32"/>
      <c r="AO7" s="32"/>
      <c r="AP7" s="30"/>
      <c r="AQ7" s="30"/>
      <c r="AR7" s="31"/>
      <c r="AS7" s="32"/>
      <c r="AT7" s="32"/>
      <c r="AU7" s="32"/>
      <c r="AV7" s="32"/>
      <c r="AW7" s="30"/>
      <c r="AX7" s="30"/>
      <c r="AY7" s="31"/>
      <c r="AZ7" s="32"/>
      <c r="BA7" s="32"/>
      <c r="BB7" s="32"/>
      <c r="BC7" s="32"/>
      <c r="BD7" s="30"/>
      <c r="BE7" s="30"/>
      <c r="BF7" s="31"/>
      <c r="BG7" s="32"/>
      <c r="BH7" s="32"/>
      <c r="BI7" s="32"/>
      <c r="BJ7" s="32"/>
      <c r="BK7" s="30"/>
      <c r="BL7" s="30"/>
      <c r="BM7" s="31"/>
      <c r="BN7" s="32"/>
      <c r="BO7" s="32"/>
      <c r="BP7" s="32"/>
      <c r="BQ7" s="32"/>
      <c r="BR7" s="30"/>
      <c r="BS7" s="30"/>
      <c r="BT7" s="31"/>
      <c r="BU7" s="32"/>
      <c r="BV7" s="32"/>
      <c r="BW7" s="32"/>
      <c r="BX7" s="32"/>
      <c r="BY7" s="30"/>
      <c r="BZ7" s="30"/>
      <c r="CA7" s="31"/>
      <c r="CB7" s="32"/>
      <c r="CC7" s="32"/>
      <c r="CD7" s="32"/>
      <c r="CE7" s="32"/>
      <c r="CF7" s="30"/>
      <c r="CG7" s="30"/>
      <c r="CH7" s="31"/>
      <c r="CI7" s="32"/>
      <c r="CJ7" s="32"/>
      <c r="CK7" s="32"/>
      <c r="CL7" s="32"/>
      <c r="CM7" s="30"/>
      <c r="CN7" s="30"/>
      <c r="CO7" s="31"/>
      <c r="CP7" s="32"/>
      <c r="CQ7" s="32"/>
      <c r="CR7" s="32"/>
      <c r="CS7" s="32"/>
      <c r="CT7" s="30"/>
      <c r="CU7" s="30"/>
      <c r="CV7" s="31"/>
      <c r="CW7" s="32"/>
      <c r="CX7" s="32"/>
      <c r="CY7" s="32"/>
      <c r="CZ7" s="32"/>
      <c r="DA7" s="30"/>
      <c r="DB7" s="30"/>
      <c r="DC7" s="31"/>
      <c r="DD7" s="32"/>
      <c r="DE7" s="32"/>
      <c r="DF7" s="32"/>
      <c r="DG7" s="32"/>
      <c r="DH7" s="30"/>
      <c r="DI7" s="30"/>
      <c r="DJ7" s="31"/>
      <c r="DK7" s="32"/>
      <c r="DL7" s="32"/>
      <c r="DM7" s="32"/>
      <c r="DN7" s="32"/>
      <c r="DO7" s="30"/>
      <c r="DP7" s="30"/>
      <c r="DQ7" s="31"/>
      <c r="DR7" s="32"/>
      <c r="DS7" s="32"/>
      <c r="DT7" s="32"/>
      <c r="DU7" s="32"/>
      <c r="DV7" s="30"/>
      <c r="DW7" s="30"/>
      <c r="DX7" s="31"/>
      <c r="DY7" s="32"/>
      <c r="DZ7" s="32"/>
      <c r="EA7" s="32"/>
      <c r="EB7" s="32"/>
      <c r="EC7" s="30"/>
      <c r="ED7" s="30"/>
      <c r="EE7" s="31"/>
      <c r="EF7" s="32"/>
      <c r="EG7" s="32"/>
      <c r="EH7" s="32"/>
      <c r="EI7" s="32"/>
      <c r="EJ7" s="30"/>
      <c r="EK7" s="30"/>
      <c r="EL7" s="31"/>
      <c r="EM7" s="32"/>
      <c r="EN7" s="32"/>
      <c r="EO7" s="32"/>
      <c r="EP7" s="32"/>
      <c r="EQ7" s="30"/>
      <c r="ER7" s="30"/>
      <c r="ES7" s="31"/>
      <c r="ET7" s="32"/>
      <c r="EU7" s="32"/>
      <c r="EV7" s="32"/>
      <c r="EW7" s="32"/>
      <c r="EX7" s="30"/>
      <c r="EY7" s="30"/>
      <c r="EZ7" s="31"/>
      <c r="FA7" s="32"/>
      <c r="FB7" s="32"/>
      <c r="FC7" s="32"/>
      <c r="FD7" s="32"/>
      <c r="FE7" s="30"/>
      <c r="FF7" s="30"/>
      <c r="FG7" s="31"/>
      <c r="FH7" s="32"/>
      <c r="FI7" s="32"/>
      <c r="FJ7" s="32"/>
      <c r="FK7" s="32"/>
      <c r="FL7" s="30"/>
      <c r="FM7" s="30"/>
      <c r="FN7" s="31"/>
      <c r="FO7" s="32"/>
      <c r="FP7" s="32"/>
      <c r="FQ7" s="32"/>
      <c r="FR7" s="32"/>
      <c r="FS7" s="30"/>
      <c r="FT7" s="30"/>
      <c r="FU7" s="31"/>
      <c r="FV7" s="32"/>
      <c r="FW7" s="32"/>
      <c r="FX7" s="32"/>
      <c r="FY7" s="32"/>
      <c r="FZ7" s="30"/>
      <c r="GA7" s="30"/>
      <c r="GB7" s="31"/>
      <c r="GC7" s="32"/>
      <c r="GD7" s="32"/>
      <c r="GE7" s="32"/>
      <c r="GF7" s="32"/>
      <c r="GG7" s="30"/>
      <c r="GH7" s="30"/>
      <c r="GI7" s="31"/>
      <c r="GJ7" s="32"/>
      <c r="GK7" s="32"/>
      <c r="GL7" s="32"/>
      <c r="GM7" s="32"/>
      <c r="GN7" s="30"/>
      <c r="GO7" s="30"/>
      <c r="GP7" s="31"/>
      <c r="GQ7" s="32"/>
      <c r="GR7" s="32"/>
      <c r="GS7" s="32"/>
      <c r="GT7" s="32"/>
      <c r="GU7" s="30"/>
      <c r="GV7" s="30"/>
      <c r="GW7" s="31"/>
      <c r="GX7" s="32"/>
      <c r="GY7" s="32"/>
      <c r="GZ7" s="32"/>
      <c r="HA7" s="32"/>
      <c r="HB7" s="30"/>
      <c r="HC7" s="30"/>
      <c r="HD7" s="31"/>
      <c r="HE7" s="32"/>
      <c r="HF7" s="32"/>
      <c r="HG7" s="32"/>
      <c r="HH7" s="32"/>
      <c r="HI7" s="30"/>
      <c r="HJ7" s="30"/>
      <c r="HK7" s="31"/>
      <c r="HL7" s="32"/>
      <c r="HM7" s="32"/>
      <c r="HN7" s="32"/>
      <c r="HO7" s="32"/>
      <c r="HP7" s="30"/>
      <c r="HQ7" s="30"/>
      <c r="HR7" s="31"/>
      <c r="HS7" s="32"/>
      <c r="HT7" s="32"/>
      <c r="HU7" s="32"/>
      <c r="HV7" s="32"/>
      <c r="HW7" s="30"/>
      <c r="HX7" s="30"/>
      <c r="HY7" s="31"/>
      <c r="HZ7" s="32"/>
      <c r="IA7" s="32"/>
      <c r="IB7" s="32"/>
      <c r="IC7" s="32"/>
      <c r="ID7" s="30"/>
      <c r="IE7" s="30"/>
      <c r="IF7" s="31"/>
      <c r="IG7" s="32"/>
      <c r="IH7" s="32"/>
      <c r="II7" s="32"/>
      <c r="IJ7" s="32"/>
      <c r="IK7" s="30"/>
      <c r="IL7" s="30"/>
      <c r="IM7" s="31"/>
      <c r="IN7" s="32"/>
      <c r="IO7" s="32"/>
      <c r="IP7" s="32"/>
      <c r="IQ7" s="32"/>
      <c r="IR7" s="30"/>
      <c r="IS7" s="30"/>
      <c r="IT7" s="31"/>
      <c r="IU7" s="32"/>
      <c r="IV7" s="32"/>
      <c r="IW7" s="32"/>
      <c r="IX7" s="32"/>
      <c r="IY7" s="30"/>
      <c r="IZ7" s="30"/>
      <c r="JA7" s="31"/>
      <c r="JB7" s="32"/>
      <c r="JC7" s="32"/>
      <c r="JD7" s="32"/>
      <c r="JE7" s="32"/>
      <c r="JF7" s="30"/>
      <c r="JG7" s="30"/>
      <c r="JH7" s="31"/>
      <c r="JI7" s="32"/>
      <c r="JJ7" s="32"/>
      <c r="JK7" s="32"/>
      <c r="JL7" s="32"/>
      <c r="JM7" s="30"/>
      <c r="JN7" s="30"/>
      <c r="JO7" s="31"/>
      <c r="JP7" s="32"/>
      <c r="JQ7" s="32"/>
      <c r="JR7" s="32"/>
      <c r="JS7" s="32"/>
      <c r="JT7" s="30"/>
      <c r="JU7" s="30"/>
      <c r="JV7" s="31"/>
      <c r="JW7" s="32"/>
      <c r="JX7" s="32"/>
      <c r="JY7" s="32"/>
      <c r="JZ7" s="32"/>
      <c r="KA7" s="30"/>
      <c r="KB7" s="30"/>
      <c r="KC7" s="31"/>
      <c r="KD7" s="32"/>
      <c r="KE7" s="32"/>
      <c r="KF7" s="32"/>
      <c r="KG7" s="32"/>
      <c r="KH7" s="30"/>
      <c r="KI7" s="30"/>
      <c r="KJ7" s="31"/>
      <c r="KK7" s="32"/>
      <c r="KL7" s="32"/>
      <c r="KM7" s="32"/>
      <c r="KN7" s="32"/>
      <c r="KO7" s="30"/>
      <c r="KP7" s="30"/>
      <c r="KQ7" s="31"/>
      <c r="KR7" s="32"/>
      <c r="KS7" s="32"/>
      <c r="KT7" s="32"/>
      <c r="KU7" s="32"/>
      <c r="KV7" s="30"/>
      <c r="KW7" s="30"/>
      <c r="KX7" s="31"/>
      <c r="KY7" s="32"/>
      <c r="KZ7" s="32"/>
      <c r="LA7" s="32"/>
      <c r="LB7" s="32"/>
      <c r="LC7" s="30"/>
      <c r="LD7" s="30"/>
      <c r="LE7" s="31"/>
      <c r="LF7" s="32"/>
      <c r="LG7" s="32"/>
      <c r="LH7" s="32"/>
      <c r="LI7" s="32"/>
      <c r="LJ7" s="30"/>
      <c r="LK7" s="30"/>
      <c r="LL7" s="31"/>
      <c r="LM7" s="32"/>
      <c r="LN7" s="32"/>
      <c r="LO7" s="32"/>
      <c r="LP7" s="32"/>
      <c r="LQ7" s="30"/>
      <c r="LR7" s="30"/>
      <c r="LS7" s="31"/>
      <c r="LT7" s="32"/>
      <c r="LU7" s="32"/>
      <c r="LV7" s="32"/>
      <c r="LW7" s="32"/>
      <c r="LX7" s="30"/>
      <c r="LY7" s="30"/>
      <c r="LZ7" s="31"/>
      <c r="MA7" s="32"/>
      <c r="MB7" s="32"/>
      <c r="MC7" s="32"/>
      <c r="MD7" s="32"/>
      <c r="ME7" s="30"/>
      <c r="MF7" s="30"/>
      <c r="MG7" s="31"/>
      <c r="MH7" s="32"/>
      <c r="MI7" s="32"/>
      <c r="MJ7" s="32"/>
      <c r="MK7" s="32"/>
      <c r="ML7" s="30"/>
      <c r="MM7" s="30"/>
      <c r="MN7" s="31"/>
      <c r="MO7" s="32"/>
      <c r="MP7" s="32"/>
      <c r="MQ7" s="32"/>
      <c r="MR7" s="32"/>
      <c r="MS7" s="30"/>
      <c r="MT7" s="30"/>
      <c r="MU7" s="31"/>
      <c r="MV7" s="32"/>
      <c r="MW7" s="32"/>
      <c r="MX7" s="32"/>
      <c r="MY7" s="32"/>
      <c r="MZ7" s="30"/>
      <c r="NA7" s="30"/>
      <c r="NB7" s="31"/>
      <c r="NC7" s="32"/>
      <c r="ND7" s="32"/>
      <c r="NE7" s="32"/>
      <c r="NF7" s="32"/>
      <c r="NG7" s="30"/>
      <c r="NH7" s="30"/>
      <c r="NI7" s="31"/>
      <c r="NJ7" s="32"/>
      <c r="NK7" s="32"/>
      <c r="NL7" s="32"/>
      <c r="NM7" s="32"/>
      <c r="NN7" s="30"/>
      <c r="NO7" s="30"/>
      <c r="NP7" s="31"/>
      <c r="NQ7" s="32"/>
      <c r="NR7" s="32"/>
      <c r="NS7" s="32"/>
      <c r="NT7" s="32"/>
      <c r="NU7" s="30"/>
      <c r="NV7" s="30"/>
      <c r="NW7" s="31"/>
      <c r="NX7" s="32"/>
      <c r="NY7" s="32"/>
      <c r="NZ7" s="32"/>
      <c r="OA7" s="32"/>
      <c r="OB7" s="30"/>
      <c r="OC7" s="30"/>
      <c r="OD7" s="31"/>
      <c r="OE7" s="32"/>
      <c r="OF7" s="32"/>
      <c r="OG7" s="32"/>
      <c r="OH7" s="32"/>
      <c r="OI7" s="30"/>
      <c r="OJ7" s="30"/>
      <c r="OK7" s="31"/>
      <c r="OL7" s="32"/>
      <c r="OM7" s="32"/>
      <c r="ON7" s="32"/>
      <c r="OO7" s="32"/>
      <c r="OP7" s="30"/>
      <c r="OQ7" s="30"/>
      <c r="OR7" s="31"/>
      <c r="OS7" s="32"/>
      <c r="OT7" s="32"/>
      <c r="OU7" s="32"/>
      <c r="OV7" s="32"/>
      <c r="OW7" s="30"/>
      <c r="OX7" s="30"/>
      <c r="OY7" s="31"/>
      <c r="OZ7" s="32"/>
      <c r="PA7" s="32"/>
      <c r="PB7" s="32"/>
      <c r="PC7" s="32"/>
      <c r="PD7" s="30"/>
      <c r="PE7" s="30"/>
      <c r="PF7" s="31"/>
      <c r="PG7" s="32"/>
      <c r="PH7" s="32"/>
      <c r="PI7" s="32"/>
      <c r="PJ7" s="32"/>
      <c r="PK7" s="30"/>
      <c r="PL7" s="30"/>
      <c r="PM7" s="31"/>
      <c r="PN7" s="32"/>
      <c r="PO7" s="32"/>
      <c r="PP7" s="32"/>
      <c r="PQ7" s="32"/>
      <c r="PR7" s="30"/>
      <c r="PS7" s="30"/>
      <c r="PT7" s="31"/>
      <c r="PU7" s="32"/>
      <c r="PV7" s="32"/>
      <c r="PW7" s="32"/>
      <c r="PX7" s="32"/>
      <c r="PY7" s="30"/>
      <c r="PZ7" s="30"/>
      <c r="QA7" s="31"/>
      <c r="QB7" s="32"/>
      <c r="QC7" s="32"/>
      <c r="QD7" s="32"/>
      <c r="QE7" s="32"/>
      <c r="QF7" s="30"/>
      <c r="QG7" s="30"/>
      <c r="QH7" s="31"/>
      <c r="QI7" s="32"/>
      <c r="QJ7" s="32"/>
      <c r="QK7" s="32"/>
      <c r="QL7" s="32"/>
      <c r="QM7" s="30"/>
      <c r="QN7" s="30"/>
      <c r="QO7" s="31"/>
      <c r="QP7" s="32"/>
      <c r="QQ7" s="32"/>
      <c r="QR7" s="32"/>
      <c r="QS7" s="32"/>
      <c r="QT7" s="30"/>
      <c r="QU7" s="30"/>
      <c r="QV7" s="31"/>
      <c r="QW7" s="32"/>
      <c r="QX7" s="32"/>
      <c r="QY7" s="32"/>
      <c r="QZ7" s="32"/>
      <c r="RA7" s="30"/>
      <c r="RB7" s="30"/>
      <c r="RC7" s="31"/>
      <c r="RD7" s="32"/>
      <c r="RE7" s="32"/>
      <c r="RF7" s="32"/>
      <c r="RG7" s="32"/>
      <c r="RH7" s="30"/>
      <c r="RI7" s="30"/>
      <c r="RJ7" s="31"/>
      <c r="RK7" s="32"/>
      <c r="RL7" s="32"/>
      <c r="RM7" s="32"/>
      <c r="RN7" s="32"/>
      <c r="RO7" s="30"/>
      <c r="RP7" s="30"/>
      <c r="RQ7" s="31"/>
      <c r="RR7" s="32"/>
      <c r="RS7" s="32"/>
      <c r="RT7" s="32"/>
      <c r="RU7" s="32"/>
      <c r="RV7" s="30"/>
      <c r="RW7" s="30"/>
      <c r="RX7" s="31"/>
      <c r="RY7" s="32"/>
      <c r="RZ7" s="32"/>
      <c r="SA7" s="32"/>
      <c r="SB7" s="32"/>
      <c r="SC7" s="30"/>
      <c r="SD7" s="30"/>
      <c r="SE7" s="31"/>
      <c r="SF7" s="32"/>
      <c r="SG7" s="32"/>
      <c r="SH7" s="32"/>
      <c r="SI7" s="32"/>
      <c r="SJ7" s="30"/>
      <c r="SK7" s="30"/>
      <c r="SL7" s="31"/>
      <c r="SM7" s="32"/>
      <c r="SN7" s="32"/>
      <c r="SO7" s="32"/>
      <c r="SP7" s="32"/>
      <c r="SQ7" s="30"/>
    </row>
    <row r="8" spans="1:511" s="23" customFormat="1" ht="15.75" x14ac:dyDescent="0.25">
      <c r="A8" s="132" t="s">
        <v>14</v>
      </c>
      <c r="B8" s="133"/>
      <c r="C8" s="136" t="s">
        <v>13</v>
      </c>
      <c r="D8" s="138" t="s">
        <v>6</v>
      </c>
      <c r="E8" s="95"/>
      <c r="F8" s="138" t="s">
        <v>137</v>
      </c>
      <c r="G8" s="140" t="s">
        <v>135</v>
      </c>
      <c r="H8" s="142" t="s">
        <v>136</v>
      </c>
      <c r="I8" s="31"/>
      <c r="J8" s="32"/>
      <c r="K8" s="32"/>
      <c r="L8" s="32"/>
      <c r="M8" s="32"/>
      <c r="N8" s="30"/>
      <c r="O8" s="30"/>
      <c r="P8" s="31"/>
      <c r="Q8" s="32"/>
      <c r="R8" s="32"/>
      <c r="S8" s="32"/>
      <c r="T8" s="32"/>
      <c r="U8" s="30"/>
      <c r="V8" s="30"/>
      <c r="W8" s="31"/>
      <c r="X8" s="32"/>
      <c r="Y8" s="32"/>
      <c r="Z8" s="32"/>
      <c r="AA8" s="32"/>
      <c r="AB8" s="30"/>
      <c r="AC8" s="30"/>
      <c r="AD8" s="31"/>
      <c r="AE8" s="32"/>
      <c r="AF8" s="32"/>
      <c r="AG8" s="32"/>
      <c r="AH8" s="32"/>
      <c r="AI8" s="30"/>
      <c r="AJ8" s="30"/>
      <c r="AK8" s="31"/>
      <c r="AL8" s="32"/>
      <c r="AM8" s="32"/>
      <c r="AN8" s="32"/>
      <c r="AO8" s="32"/>
      <c r="AP8" s="30"/>
      <c r="AQ8" s="30"/>
      <c r="AR8" s="31"/>
      <c r="AS8" s="32"/>
      <c r="AT8" s="32"/>
      <c r="AU8" s="32"/>
      <c r="AV8" s="32"/>
      <c r="AW8" s="30"/>
      <c r="AX8" s="30"/>
      <c r="AY8" s="31"/>
      <c r="AZ8" s="32"/>
      <c r="BA8" s="32"/>
      <c r="BB8" s="32"/>
      <c r="BC8" s="32"/>
      <c r="BD8" s="30"/>
      <c r="BE8" s="30"/>
      <c r="BF8" s="31"/>
      <c r="BG8" s="32"/>
      <c r="BH8" s="32"/>
      <c r="BI8" s="32"/>
      <c r="BJ8" s="32"/>
      <c r="BK8" s="30"/>
      <c r="BL8" s="30"/>
      <c r="BM8" s="31"/>
      <c r="BN8" s="32"/>
      <c r="BO8" s="32"/>
      <c r="BP8" s="32"/>
      <c r="BQ8" s="32"/>
      <c r="BR8" s="30"/>
      <c r="BS8" s="30"/>
      <c r="BT8" s="31"/>
      <c r="BU8" s="32"/>
      <c r="BV8" s="32"/>
      <c r="BW8" s="32"/>
      <c r="BX8" s="32"/>
      <c r="BY8" s="30"/>
      <c r="BZ8" s="30"/>
      <c r="CA8" s="31"/>
      <c r="CB8" s="32"/>
      <c r="CC8" s="32"/>
      <c r="CD8" s="32"/>
      <c r="CE8" s="32"/>
      <c r="CF8" s="30"/>
      <c r="CG8" s="30"/>
      <c r="CH8" s="31"/>
      <c r="CI8" s="32"/>
      <c r="CJ8" s="32"/>
      <c r="CK8" s="32"/>
      <c r="CL8" s="32"/>
      <c r="CM8" s="30"/>
      <c r="CN8" s="30"/>
      <c r="CO8" s="31"/>
      <c r="CP8" s="32"/>
      <c r="CQ8" s="32"/>
      <c r="CR8" s="32"/>
      <c r="CS8" s="32"/>
      <c r="CT8" s="30"/>
      <c r="CU8" s="30"/>
      <c r="CV8" s="31"/>
      <c r="CW8" s="32"/>
      <c r="CX8" s="32"/>
      <c r="CY8" s="32"/>
      <c r="CZ8" s="32"/>
      <c r="DA8" s="30"/>
      <c r="DB8" s="30"/>
      <c r="DC8" s="31"/>
      <c r="DD8" s="32"/>
      <c r="DE8" s="32"/>
      <c r="DF8" s="32"/>
      <c r="DG8" s="32"/>
      <c r="DH8" s="30"/>
      <c r="DI8" s="30"/>
      <c r="DJ8" s="31"/>
      <c r="DK8" s="32"/>
      <c r="DL8" s="32"/>
      <c r="DM8" s="32"/>
      <c r="DN8" s="32"/>
      <c r="DO8" s="30"/>
      <c r="DP8" s="30"/>
      <c r="DQ8" s="31"/>
      <c r="DR8" s="32"/>
      <c r="DS8" s="32"/>
      <c r="DT8" s="32"/>
      <c r="DU8" s="32"/>
      <c r="DV8" s="30"/>
      <c r="DW8" s="30"/>
      <c r="DX8" s="31"/>
      <c r="DY8" s="32"/>
      <c r="DZ8" s="32"/>
      <c r="EA8" s="32"/>
      <c r="EB8" s="32"/>
      <c r="EC8" s="30"/>
      <c r="ED8" s="30"/>
      <c r="EE8" s="31"/>
      <c r="EF8" s="32"/>
      <c r="EG8" s="32"/>
      <c r="EH8" s="32"/>
      <c r="EI8" s="32"/>
      <c r="EJ8" s="30"/>
      <c r="EK8" s="30"/>
      <c r="EL8" s="31"/>
      <c r="EM8" s="32"/>
      <c r="EN8" s="32"/>
      <c r="EO8" s="32"/>
      <c r="EP8" s="32"/>
      <c r="EQ8" s="30"/>
      <c r="ER8" s="30"/>
      <c r="ES8" s="31"/>
      <c r="ET8" s="32"/>
      <c r="EU8" s="32"/>
      <c r="EV8" s="32"/>
      <c r="EW8" s="32"/>
      <c r="EX8" s="30"/>
      <c r="EY8" s="30"/>
      <c r="EZ8" s="31"/>
      <c r="FA8" s="32"/>
      <c r="FB8" s="32"/>
      <c r="FC8" s="32"/>
      <c r="FD8" s="32"/>
      <c r="FE8" s="30"/>
      <c r="FF8" s="30"/>
      <c r="FG8" s="31"/>
      <c r="FH8" s="32"/>
      <c r="FI8" s="32"/>
      <c r="FJ8" s="32"/>
      <c r="FK8" s="32"/>
      <c r="FL8" s="30"/>
      <c r="FM8" s="30"/>
      <c r="FN8" s="31"/>
      <c r="FO8" s="32"/>
      <c r="FP8" s="32"/>
      <c r="FQ8" s="32"/>
      <c r="FR8" s="32"/>
      <c r="FS8" s="30"/>
      <c r="FT8" s="30"/>
      <c r="FU8" s="31"/>
      <c r="FV8" s="32"/>
      <c r="FW8" s="32"/>
      <c r="FX8" s="32"/>
      <c r="FY8" s="32"/>
      <c r="FZ8" s="30"/>
      <c r="GA8" s="30"/>
      <c r="GB8" s="31"/>
      <c r="GC8" s="32"/>
      <c r="GD8" s="32"/>
      <c r="GE8" s="32"/>
      <c r="GF8" s="32"/>
      <c r="GG8" s="30"/>
      <c r="GH8" s="30"/>
      <c r="GI8" s="31"/>
      <c r="GJ8" s="32"/>
      <c r="GK8" s="32"/>
      <c r="GL8" s="32"/>
      <c r="GM8" s="32"/>
      <c r="GN8" s="30"/>
      <c r="GO8" s="30"/>
      <c r="GP8" s="31"/>
      <c r="GQ8" s="32"/>
      <c r="GR8" s="32"/>
      <c r="GS8" s="32"/>
      <c r="GT8" s="32"/>
      <c r="GU8" s="30"/>
      <c r="GV8" s="30"/>
      <c r="GW8" s="31"/>
      <c r="GX8" s="32"/>
      <c r="GY8" s="32"/>
      <c r="GZ8" s="32"/>
      <c r="HA8" s="32"/>
      <c r="HB8" s="30"/>
      <c r="HC8" s="30"/>
      <c r="HD8" s="31"/>
      <c r="HE8" s="32"/>
      <c r="HF8" s="32"/>
      <c r="HG8" s="32"/>
      <c r="HH8" s="32"/>
      <c r="HI8" s="30"/>
      <c r="HJ8" s="30"/>
      <c r="HK8" s="31"/>
      <c r="HL8" s="32"/>
      <c r="HM8" s="32"/>
      <c r="HN8" s="32"/>
      <c r="HO8" s="32"/>
      <c r="HP8" s="30"/>
      <c r="HQ8" s="30"/>
      <c r="HR8" s="31"/>
      <c r="HS8" s="32"/>
      <c r="HT8" s="32"/>
      <c r="HU8" s="32"/>
      <c r="HV8" s="32"/>
      <c r="HW8" s="30"/>
      <c r="HX8" s="30"/>
      <c r="HY8" s="31"/>
      <c r="HZ8" s="32"/>
      <c r="IA8" s="32"/>
      <c r="IB8" s="32"/>
      <c r="IC8" s="32"/>
      <c r="ID8" s="30"/>
      <c r="IE8" s="30"/>
      <c r="IF8" s="31"/>
      <c r="IG8" s="32"/>
      <c r="IH8" s="32"/>
      <c r="II8" s="32"/>
      <c r="IJ8" s="32"/>
      <c r="IK8" s="30"/>
      <c r="IL8" s="30"/>
      <c r="IM8" s="31"/>
      <c r="IN8" s="32"/>
      <c r="IO8" s="32"/>
      <c r="IP8" s="32"/>
      <c r="IQ8" s="32"/>
      <c r="IR8" s="30"/>
      <c r="IS8" s="30"/>
      <c r="IT8" s="31"/>
      <c r="IU8" s="32"/>
      <c r="IV8" s="32"/>
      <c r="IW8" s="32"/>
      <c r="IX8" s="32"/>
      <c r="IY8" s="30"/>
      <c r="IZ8" s="30"/>
      <c r="JA8" s="31"/>
      <c r="JB8" s="32"/>
      <c r="JC8" s="32"/>
      <c r="JD8" s="32"/>
      <c r="JE8" s="32"/>
      <c r="JF8" s="30"/>
      <c r="JG8" s="30"/>
      <c r="JH8" s="31"/>
      <c r="JI8" s="32"/>
      <c r="JJ8" s="32"/>
      <c r="JK8" s="32"/>
      <c r="JL8" s="32"/>
      <c r="JM8" s="30"/>
      <c r="JN8" s="30"/>
      <c r="JO8" s="31"/>
      <c r="JP8" s="32"/>
      <c r="JQ8" s="32"/>
      <c r="JR8" s="32"/>
      <c r="JS8" s="32"/>
      <c r="JT8" s="30"/>
      <c r="JU8" s="30"/>
      <c r="JV8" s="31"/>
      <c r="JW8" s="32"/>
      <c r="JX8" s="32"/>
      <c r="JY8" s="32"/>
      <c r="JZ8" s="32"/>
      <c r="KA8" s="30"/>
      <c r="KB8" s="30"/>
      <c r="KC8" s="31"/>
      <c r="KD8" s="32"/>
      <c r="KE8" s="32"/>
      <c r="KF8" s="32"/>
      <c r="KG8" s="32"/>
      <c r="KH8" s="30"/>
      <c r="KI8" s="30"/>
      <c r="KJ8" s="31"/>
      <c r="KK8" s="32"/>
      <c r="KL8" s="32"/>
      <c r="KM8" s="32"/>
      <c r="KN8" s="32"/>
      <c r="KO8" s="30"/>
      <c r="KP8" s="30"/>
      <c r="KQ8" s="31"/>
      <c r="KR8" s="32"/>
      <c r="KS8" s="32"/>
      <c r="KT8" s="32"/>
      <c r="KU8" s="32"/>
      <c r="KV8" s="30"/>
      <c r="KW8" s="30"/>
      <c r="KX8" s="31"/>
      <c r="KY8" s="32"/>
      <c r="KZ8" s="32"/>
      <c r="LA8" s="32"/>
      <c r="LB8" s="32"/>
      <c r="LC8" s="30"/>
      <c r="LD8" s="30"/>
      <c r="LE8" s="31"/>
      <c r="LF8" s="32"/>
      <c r="LG8" s="32"/>
      <c r="LH8" s="32"/>
      <c r="LI8" s="32"/>
      <c r="LJ8" s="30"/>
      <c r="LK8" s="30"/>
      <c r="LL8" s="31"/>
      <c r="LM8" s="32"/>
      <c r="LN8" s="32"/>
      <c r="LO8" s="32"/>
      <c r="LP8" s="32"/>
      <c r="LQ8" s="30"/>
      <c r="LR8" s="30"/>
      <c r="LS8" s="31"/>
      <c r="LT8" s="32"/>
      <c r="LU8" s="32"/>
      <c r="LV8" s="32"/>
      <c r="LW8" s="32"/>
      <c r="LX8" s="30"/>
      <c r="LY8" s="30"/>
      <c r="LZ8" s="31"/>
      <c r="MA8" s="32"/>
      <c r="MB8" s="32"/>
      <c r="MC8" s="32"/>
      <c r="MD8" s="32"/>
      <c r="ME8" s="30"/>
      <c r="MF8" s="30"/>
      <c r="MG8" s="31"/>
      <c r="MH8" s="32"/>
      <c r="MI8" s="32"/>
      <c r="MJ8" s="32"/>
      <c r="MK8" s="32"/>
      <c r="ML8" s="30"/>
      <c r="MM8" s="30"/>
      <c r="MN8" s="31"/>
      <c r="MO8" s="32"/>
      <c r="MP8" s="32"/>
      <c r="MQ8" s="32"/>
      <c r="MR8" s="32"/>
      <c r="MS8" s="30"/>
      <c r="MT8" s="30"/>
      <c r="MU8" s="31"/>
      <c r="MV8" s="32"/>
      <c r="MW8" s="32"/>
      <c r="MX8" s="32"/>
      <c r="MY8" s="32"/>
      <c r="MZ8" s="30"/>
      <c r="NA8" s="30"/>
      <c r="NB8" s="31"/>
      <c r="NC8" s="32"/>
      <c r="ND8" s="32"/>
      <c r="NE8" s="32"/>
      <c r="NF8" s="32"/>
      <c r="NG8" s="30"/>
      <c r="NH8" s="30"/>
      <c r="NI8" s="31"/>
      <c r="NJ8" s="32"/>
      <c r="NK8" s="32"/>
      <c r="NL8" s="32"/>
      <c r="NM8" s="32"/>
      <c r="NN8" s="30"/>
      <c r="NO8" s="30"/>
      <c r="NP8" s="31"/>
      <c r="NQ8" s="32"/>
      <c r="NR8" s="32"/>
      <c r="NS8" s="32"/>
      <c r="NT8" s="32"/>
      <c r="NU8" s="30"/>
      <c r="NV8" s="30"/>
      <c r="NW8" s="31"/>
      <c r="NX8" s="32"/>
      <c r="NY8" s="32"/>
      <c r="NZ8" s="32"/>
      <c r="OA8" s="32"/>
      <c r="OB8" s="30"/>
      <c r="OC8" s="30"/>
      <c r="OD8" s="31"/>
      <c r="OE8" s="32"/>
      <c r="OF8" s="32"/>
      <c r="OG8" s="32"/>
      <c r="OH8" s="32"/>
      <c r="OI8" s="30"/>
      <c r="OJ8" s="30"/>
      <c r="OK8" s="31"/>
      <c r="OL8" s="32"/>
      <c r="OM8" s="32"/>
      <c r="ON8" s="32"/>
      <c r="OO8" s="32"/>
      <c r="OP8" s="30"/>
      <c r="OQ8" s="30"/>
      <c r="OR8" s="31"/>
      <c r="OS8" s="32"/>
      <c r="OT8" s="32"/>
      <c r="OU8" s="32"/>
      <c r="OV8" s="32"/>
      <c r="OW8" s="30"/>
      <c r="OX8" s="30"/>
      <c r="OY8" s="31"/>
      <c r="OZ8" s="32"/>
      <c r="PA8" s="32"/>
      <c r="PB8" s="32"/>
      <c r="PC8" s="32"/>
      <c r="PD8" s="30"/>
      <c r="PE8" s="30"/>
      <c r="PF8" s="31"/>
      <c r="PG8" s="32"/>
      <c r="PH8" s="32"/>
      <c r="PI8" s="32"/>
      <c r="PJ8" s="32"/>
      <c r="PK8" s="30"/>
      <c r="PL8" s="30"/>
      <c r="PM8" s="31"/>
      <c r="PN8" s="32"/>
      <c r="PO8" s="32"/>
      <c r="PP8" s="32"/>
      <c r="PQ8" s="32"/>
      <c r="PR8" s="30"/>
      <c r="PS8" s="30"/>
      <c r="PT8" s="31"/>
      <c r="PU8" s="32"/>
      <c r="PV8" s="32"/>
      <c r="PW8" s="32"/>
      <c r="PX8" s="32"/>
      <c r="PY8" s="30"/>
      <c r="PZ8" s="30"/>
      <c r="QA8" s="31"/>
      <c r="QB8" s="32"/>
      <c r="QC8" s="32"/>
      <c r="QD8" s="32"/>
      <c r="QE8" s="32"/>
      <c r="QF8" s="30"/>
      <c r="QG8" s="30"/>
      <c r="QH8" s="31"/>
      <c r="QI8" s="32"/>
      <c r="QJ8" s="32"/>
      <c r="QK8" s="32"/>
      <c r="QL8" s="32"/>
      <c r="QM8" s="30"/>
      <c r="QN8" s="30"/>
      <c r="QO8" s="31"/>
      <c r="QP8" s="32"/>
      <c r="QQ8" s="32"/>
      <c r="QR8" s="32"/>
      <c r="QS8" s="32"/>
      <c r="QT8" s="30"/>
      <c r="QU8" s="30"/>
      <c r="QV8" s="31"/>
      <c r="QW8" s="32"/>
      <c r="QX8" s="32"/>
      <c r="QY8" s="32"/>
      <c r="QZ8" s="32"/>
      <c r="RA8" s="30"/>
      <c r="RB8" s="30"/>
      <c r="RC8" s="31"/>
      <c r="RD8" s="32"/>
      <c r="RE8" s="32"/>
      <c r="RF8" s="32"/>
      <c r="RG8" s="32"/>
      <c r="RH8" s="30"/>
      <c r="RI8" s="30"/>
      <c r="RJ8" s="31"/>
      <c r="RK8" s="32"/>
      <c r="RL8" s="32"/>
      <c r="RM8" s="32"/>
      <c r="RN8" s="32"/>
      <c r="RO8" s="30"/>
      <c r="RP8" s="30"/>
      <c r="RQ8" s="31"/>
      <c r="RR8" s="32"/>
      <c r="RS8" s="32"/>
      <c r="RT8" s="32"/>
      <c r="RU8" s="32"/>
      <c r="RV8" s="30"/>
      <c r="RW8" s="30"/>
      <c r="RX8" s="31"/>
      <c r="RY8" s="32"/>
      <c r="RZ8" s="32"/>
      <c r="SA8" s="32"/>
      <c r="SB8" s="32"/>
      <c r="SC8" s="30"/>
      <c r="SD8" s="30"/>
      <c r="SE8" s="31"/>
      <c r="SF8" s="32"/>
      <c r="SG8" s="32"/>
      <c r="SH8" s="32"/>
      <c r="SI8" s="32"/>
      <c r="SJ8" s="30"/>
      <c r="SK8" s="30"/>
      <c r="SL8" s="31"/>
      <c r="SM8" s="32"/>
      <c r="SN8" s="32"/>
      <c r="SO8" s="32"/>
      <c r="SP8" s="32"/>
      <c r="SQ8" s="30"/>
    </row>
    <row r="9" spans="1:511" s="21" customFormat="1" ht="29.45" customHeight="1" thickBot="1" x14ac:dyDescent="0.3">
      <c r="A9" s="134"/>
      <c r="B9" s="135"/>
      <c r="C9" s="137"/>
      <c r="D9" s="139"/>
      <c r="E9" s="96" t="s">
        <v>70</v>
      </c>
      <c r="F9" s="139"/>
      <c r="G9" s="141"/>
      <c r="H9" s="143"/>
      <c r="I9" s="31"/>
      <c r="J9" s="32"/>
      <c r="K9" s="32"/>
      <c r="L9" s="32"/>
      <c r="M9" s="32"/>
      <c r="N9" s="30"/>
      <c r="O9" s="30"/>
      <c r="P9" s="31"/>
      <c r="Q9" s="32"/>
      <c r="R9" s="32"/>
      <c r="S9" s="32"/>
      <c r="T9" s="32"/>
      <c r="U9" s="30"/>
      <c r="V9" s="30"/>
      <c r="W9" s="31"/>
      <c r="X9" s="32"/>
      <c r="Y9" s="32"/>
      <c r="Z9" s="32"/>
      <c r="AA9" s="32"/>
      <c r="AB9" s="30"/>
      <c r="AC9" s="30"/>
      <c r="AD9" s="31"/>
      <c r="AE9" s="32"/>
      <c r="AF9" s="32"/>
      <c r="AG9" s="32"/>
      <c r="AH9" s="32"/>
      <c r="AI9" s="30"/>
      <c r="AJ9" s="30"/>
      <c r="AK9" s="31"/>
      <c r="AL9" s="32"/>
      <c r="AM9" s="32"/>
      <c r="AN9" s="32"/>
      <c r="AO9" s="32"/>
      <c r="AP9" s="30"/>
      <c r="AQ9" s="30"/>
      <c r="AR9" s="31"/>
      <c r="AS9" s="32"/>
      <c r="AT9" s="32"/>
      <c r="AU9" s="32"/>
      <c r="AV9" s="32"/>
      <c r="AW9" s="30"/>
      <c r="AX9" s="30"/>
      <c r="AY9" s="31"/>
      <c r="AZ9" s="32"/>
      <c r="BA9" s="32"/>
      <c r="BB9" s="32"/>
      <c r="BC9" s="32"/>
      <c r="BD9" s="30"/>
      <c r="BE9" s="30"/>
      <c r="BF9" s="31"/>
      <c r="BG9" s="32"/>
      <c r="BH9" s="32"/>
      <c r="BI9" s="32"/>
      <c r="BJ9" s="32"/>
      <c r="BK9" s="30"/>
      <c r="BL9" s="30"/>
      <c r="BM9" s="31"/>
      <c r="BN9" s="32"/>
      <c r="BO9" s="32"/>
      <c r="BP9" s="32"/>
      <c r="BQ9" s="32"/>
      <c r="BR9" s="30"/>
      <c r="BS9" s="30"/>
      <c r="BT9" s="31"/>
      <c r="BU9" s="32"/>
      <c r="BV9" s="32"/>
      <c r="BW9" s="32"/>
      <c r="BX9" s="32"/>
      <c r="BY9" s="30"/>
      <c r="BZ9" s="30"/>
      <c r="CA9" s="31"/>
      <c r="CB9" s="32"/>
      <c r="CC9" s="32"/>
      <c r="CD9" s="32"/>
      <c r="CE9" s="32"/>
      <c r="CF9" s="30"/>
      <c r="CG9" s="30"/>
      <c r="CH9" s="31"/>
      <c r="CI9" s="32"/>
      <c r="CJ9" s="32"/>
      <c r="CK9" s="32"/>
      <c r="CL9" s="32"/>
      <c r="CM9" s="30"/>
      <c r="CN9" s="30"/>
      <c r="CO9" s="31"/>
      <c r="CP9" s="32"/>
      <c r="CQ9" s="32"/>
      <c r="CR9" s="32"/>
      <c r="CS9" s="32"/>
      <c r="CT9" s="30"/>
      <c r="CU9" s="30"/>
      <c r="CV9" s="31"/>
      <c r="CW9" s="32"/>
      <c r="CX9" s="32"/>
      <c r="CY9" s="32"/>
      <c r="CZ9" s="32"/>
      <c r="DA9" s="30"/>
      <c r="DB9" s="30"/>
      <c r="DC9" s="31"/>
      <c r="DD9" s="32"/>
      <c r="DE9" s="32"/>
      <c r="DF9" s="32"/>
      <c r="DG9" s="32"/>
      <c r="DH9" s="30"/>
      <c r="DI9" s="30"/>
      <c r="DJ9" s="31"/>
      <c r="DK9" s="32"/>
      <c r="DL9" s="32"/>
      <c r="DM9" s="32"/>
      <c r="DN9" s="32"/>
      <c r="DO9" s="30"/>
      <c r="DP9" s="30"/>
      <c r="DQ9" s="31"/>
      <c r="DR9" s="32"/>
      <c r="DS9" s="32"/>
      <c r="DT9" s="32"/>
      <c r="DU9" s="32"/>
      <c r="DV9" s="30"/>
      <c r="DW9" s="30"/>
      <c r="DX9" s="31"/>
      <c r="DY9" s="32"/>
      <c r="DZ9" s="32"/>
      <c r="EA9" s="32"/>
      <c r="EB9" s="32"/>
      <c r="EC9" s="30"/>
      <c r="ED9" s="30"/>
      <c r="EE9" s="31"/>
      <c r="EF9" s="32"/>
      <c r="EG9" s="32"/>
      <c r="EH9" s="32"/>
      <c r="EI9" s="32"/>
      <c r="EJ9" s="30"/>
      <c r="EK9" s="30"/>
      <c r="EL9" s="31"/>
      <c r="EM9" s="32"/>
      <c r="EN9" s="32"/>
      <c r="EO9" s="32"/>
      <c r="EP9" s="32"/>
      <c r="EQ9" s="30"/>
      <c r="ER9" s="30"/>
      <c r="ES9" s="31"/>
      <c r="ET9" s="32"/>
      <c r="EU9" s="32"/>
      <c r="EV9" s="32"/>
      <c r="EW9" s="32"/>
      <c r="EX9" s="30"/>
      <c r="EY9" s="30"/>
      <c r="EZ9" s="31"/>
      <c r="FA9" s="32"/>
      <c r="FB9" s="32"/>
      <c r="FC9" s="32"/>
      <c r="FD9" s="32"/>
      <c r="FE9" s="30"/>
      <c r="FF9" s="30"/>
      <c r="FG9" s="31"/>
      <c r="FH9" s="32"/>
      <c r="FI9" s="32"/>
      <c r="FJ9" s="32"/>
      <c r="FK9" s="32"/>
      <c r="FL9" s="30"/>
      <c r="FM9" s="30"/>
      <c r="FN9" s="31"/>
      <c r="FO9" s="32"/>
      <c r="FP9" s="32"/>
      <c r="FQ9" s="32"/>
      <c r="FR9" s="32"/>
      <c r="FS9" s="30"/>
      <c r="FT9" s="30"/>
      <c r="FU9" s="31"/>
      <c r="FV9" s="32"/>
      <c r="FW9" s="32"/>
      <c r="FX9" s="32"/>
      <c r="FY9" s="32"/>
      <c r="FZ9" s="30"/>
      <c r="GA9" s="30"/>
      <c r="GB9" s="31"/>
      <c r="GC9" s="32"/>
      <c r="GD9" s="32"/>
      <c r="GE9" s="32"/>
      <c r="GF9" s="32"/>
      <c r="GG9" s="30"/>
      <c r="GH9" s="30"/>
      <c r="GI9" s="31"/>
      <c r="GJ9" s="32"/>
      <c r="GK9" s="32"/>
      <c r="GL9" s="32"/>
      <c r="GM9" s="32"/>
      <c r="GN9" s="30"/>
      <c r="GO9" s="30"/>
      <c r="GP9" s="31"/>
      <c r="GQ9" s="32"/>
      <c r="GR9" s="32"/>
      <c r="GS9" s="32"/>
      <c r="GT9" s="32"/>
      <c r="GU9" s="30"/>
      <c r="GV9" s="30"/>
      <c r="GW9" s="31"/>
      <c r="GX9" s="32"/>
      <c r="GY9" s="32"/>
      <c r="GZ9" s="32"/>
      <c r="HA9" s="32"/>
      <c r="HB9" s="30"/>
      <c r="HC9" s="30"/>
      <c r="HD9" s="31"/>
      <c r="HE9" s="32"/>
      <c r="HF9" s="32"/>
      <c r="HG9" s="32"/>
      <c r="HH9" s="32"/>
      <c r="HI9" s="30"/>
      <c r="HJ9" s="30"/>
      <c r="HK9" s="31"/>
      <c r="HL9" s="32"/>
      <c r="HM9" s="32"/>
      <c r="HN9" s="32"/>
      <c r="HO9" s="32"/>
      <c r="HP9" s="30"/>
      <c r="HQ9" s="30"/>
      <c r="HR9" s="31"/>
      <c r="HS9" s="32"/>
      <c r="HT9" s="32"/>
      <c r="HU9" s="32"/>
      <c r="HV9" s="32"/>
      <c r="HW9" s="30"/>
      <c r="HX9" s="30"/>
      <c r="HY9" s="31"/>
      <c r="HZ9" s="32"/>
      <c r="IA9" s="32"/>
      <c r="IB9" s="32"/>
      <c r="IC9" s="32"/>
      <c r="ID9" s="30"/>
      <c r="IE9" s="30"/>
      <c r="IF9" s="31"/>
      <c r="IG9" s="32"/>
      <c r="IH9" s="32"/>
      <c r="II9" s="32"/>
      <c r="IJ9" s="32"/>
      <c r="IK9" s="30"/>
      <c r="IL9" s="30"/>
      <c r="IM9" s="31"/>
      <c r="IN9" s="32"/>
      <c r="IO9" s="32"/>
      <c r="IP9" s="32"/>
      <c r="IQ9" s="32"/>
      <c r="IR9" s="30"/>
      <c r="IS9" s="30"/>
      <c r="IT9" s="31"/>
      <c r="IU9" s="32"/>
      <c r="IV9" s="32"/>
      <c r="IW9" s="32"/>
      <c r="IX9" s="32"/>
      <c r="IY9" s="30"/>
      <c r="IZ9" s="30"/>
      <c r="JA9" s="31"/>
      <c r="JB9" s="32"/>
      <c r="JC9" s="32"/>
      <c r="JD9" s="32"/>
      <c r="JE9" s="32"/>
      <c r="JF9" s="30"/>
      <c r="JG9" s="30"/>
      <c r="JH9" s="31"/>
      <c r="JI9" s="32"/>
      <c r="JJ9" s="32"/>
      <c r="JK9" s="32"/>
      <c r="JL9" s="32"/>
      <c r="JM9" s="30"/>
      <c r="JN9" s="30"/>
      <c r="JO9" s="31"/>
      <c r="JP9" s="32"/>
      <c r="JQ9" s="32"/>
      <c r="JR9" s="32"/>
      <c r="JS9" s="32"/>
      <c r="JT9" s="30"/>
      <c r="JU9" s="30"/>
      <c r="JV9" s="31"/>
      <c r="JW9" s="32"/>
      <c r="JX9" s="32"/>
      <c r="JY9" s="32"/>
      <c r="JZ9" s="32"/>
      <c r="KA9" s="30"/>
      <c r="KB9" s="30"/>
      <c r="KC9" s="31"/>
      <c r="KD9" s="32"/>
      <c r="KE9" s="32"/>
      <c r="KF9" s="32"/>
      <c r="KG9" s="32"/>
      <c r="KH9" s="30"/>
      <c r="KI9" s="30"/>
      <c r="KJ9" s="31"/>
      <c r="KK9" s="32"/>
      <c r="KL9" s="32"/>
      <c r="KM9" s="32"/>
      <c r="KN9" s="32"/>
      <c r="KO9" s="30"/>
      <c r="KP9" s="30"/>
      <c r="KQ9" s="31"/>
      <c r="KR9" s="32"/>
      <c r="KS9" s="32"/>
      <c r="KT9" s="32"/>
      <c r="KU9" s="32"/>
      <c r="KV9" s="30"/>
      <c r="KW9" s="30"/>
      <c r="KX9" s="31"/>
      <c r="KY9" s="32"/>
      <c r="KZ9" s="32"/>
      <c r="LA9" s="32"/>
      <c r="LB9" s="32"/>
      <c r="LC9" s="30"/>
      <c r="LD9" s="30"/>
      <c r="LE9" s="31"/>
      <c r="LF9" s="32"/>
      <c r="LG9" s="32"/>
      <c r="LH9" s="32"/>
      <c r="LI9" s="32"/>
      <c r="LJ9" s="30"/>
      <c r="LK9" s="30"/>
      <c r="LL9" s="31"/>
      <c r="LM9" s="32"/>
      <c r="LN9" s="32"/>
      <c r="LO9" s="32"/>
      <c r="LP9" s="32"/>
      <c r="LQ9" s="30"/>
      <c r="LR9" s="30"/>
      <c r="LS9" s="31"/>
      <c r="LT9" s="32"/>
      <c r="LU9" s="32"/>
      <c r="LV9" s="32"/>
      <c r="LW9" s="32"/>
      <c r="LX9" s="30"/>
      <c r="LY9" s="30"/>
      <c r="LZ9" s="31"/>
      <c r="MA9" s="32"/>
      <c r="MB9" s="32"/>
      <c r="MC9" s="32"/>
      <c r="MD9" s="32"/>
      <c r="ME9" s="30"/>
      <c r="MF9" s="30"/>
      <c r="MG9" s="31"/>
      <c r="MH9" s="32"/>
      <c r="MI9" s="32"/>
      <c r="MJ9" s="32"/>
      <c r="MK9" s="32"/>
      <c r="ML9" s="30"/>
      <c r="MM9" s="30"/>
      <c r="MN9" s="31"/>
      <c r="MO9" s="32"/>
      <c r="MP9" s="32"/>
      <c r="MQ9" s="32"/>
      <c r="MR9" s="32"/>
      <c r="MS9" s="30"/>
      <c r="MT9" s="30"/>
      <c r="MU9" s="31"/>
      <c r="MV9" s="32"/>
      <c r="MW9" s="32"/>
      <c r="MX9" s="32"/>
      <c r="MY9" s="32"/>
      <c r="MZ9" s="30"/>
      <c r="NA9" s="30"/>
      <c r="NB9" s="31"/>
      <c r="NC9" s="32"/>
      <c r="ND9" s="32"/>
      <c r="NE9" s="32"/>
      <c r="NF9" s="32"/>
      <c r="NG9" s="30"/>
      <c r="NH9" s="30"/>
      <c r="NI9" s="31"/>
      <c r="NJ9" s="32"/>
      <c r="NK9" s="32"/>
      <c r="NL9" s="32"/>
      <c r="NM9" s="32"/>
      <c r="NN9" s="30"/>
      <c r="NO9" s="30"/>
      <c r="NP9" s="31"/>
      <c r="NQ9" s="32"/>
      <c r="NR9" s="32"/>
      <c r="NS9" s="32"/>
      <c r="NT9" s="32"/>
      <c r="NU9" s="30"/>
      <c r="NV9" s="30"/>
      <c r="NW9" s="31"/>
      <c r="NX9" s="32"/>
      <c r="NY9" s="32"/>
      <c r="NZ9" s="32"/>
      <c r="OA9" s="32"/>
      <c r="OB9" s="30"/>
      <c r="OC9" s="30"/>
      <c r="OD9" s="31"/>
      <c r="OE9" s="32"/>
      <c r="OF9" s="32"/>
      <c r="OG9" s="32"/>
      <c r="OH9" s="32"/>
      <c r="OI9" s="30"/>
      <c r="OJ9" s="30"/>
      <c r="OK9" s="31"/>
      <c r="OL9" s="32"/>
      <c r="OM9" s="32"/>
      <c r="ON9" s="32"/>
      <c r="OO9" s="32"/>
      <c r="OP9" s="30"/>
      <c r="OQ9" s="30"/>
      <c r="OR9" s="31"/>
      <c r="OS9" s="32"/>
      <c r="OT9" s="32"/>
      <c r="OU9" s="32"/>
      <c r="OV9" s="32"/>
      <c r="OW9" s="30"/>
      <c r="OX9" s="30"/>
      <c r="OY9" s="31"/>
      <c r="OZ9" s="32"/>
      <c r="PA9" s="32"/>
      <c r="PB9" s="32"/>
      <c r="PC9" s="32"/>
      <c r="PD9" s="30"/>
      <c r="PE9" s="30"/>
      <c r="PF9" s="31"/>
      <c r="PG9" s="32"/>
      <c r="PH9" s="32"/>
      <c r="PI9" s="32"/>
      <c r="PJ9" s="32"/>
      <c r="PK9" s="30"/>
      <c r="PL9" s="30"/>
      <c r="PM9" s="31"/>
      <c r="PN9" s="32"/>
      <c r="PO9" s="32"/>
      <c r="PP9" s="32"/>
      <c r="PQ9" s="32"/>
      <c r="PR9" s="30"/>
      <c r="PS9" s="30"/>
      <c r="PT9" s="31"/>
      <c r="PU9" s="32"/>
      <c r="PV9" s="32"/>
      <c r="PW9" s="32"/>
      <c r="PX9" s="32"/>
      <c r="PY9" s="30"/>
      <c r="PZ9" s="30"/>
      <c r="QA9" s="31"/>
      <c r="QB9" s="32"/>
      <c r="QC9" s="32"/>
      <c r="QD9" s="32"/>
      <c r="QE9" s="32"/>
      <c r="QF9" s="30"/>
      <c r="QG9" s="30"/>
      <c r="QH9" s="31"/>
      <c r="QI9" s="32"/>
      <c r="QJ9" s="32"/>
      <c r="QK9" s="32"/>
      <c r="QL9" s="32"/>
      <c r="QM9" s="30"/>
      <c r="QN9" s="30"/>
      <c r="QO9" s="31"/>
      <c r="QP9" s="32"/>
      <c r="QQ9" s="32"/>
      <c r="QR9" s="32"/>
      <c r="QS9" s="32"/>
      <c r="QT9" s="30"/>
      <c r="QU9" s="30"/>
      <c r="QV9" s="31"/>
      <c r="QW9" s="32"/>
      <c r="QX9" s="32"/>
      <c r="QY9" s="32"/>
      <c r="QZ9" s="32"/>
      <c r="RA9" s="30"/>
      <c r="RB9" s="30"/>
      <c r="RC9" s="31"/>
      <c r="RD9" s="32"/>
      <c r="RE9" s="32"/>
      <c r="RF9" s="32"/>
      <c r="RG9" s="32"/>
      <c r="RH9" s="30"/>
      <c r="RI9" s="30"/>
      <c r="RJ9" s="31"/>
      <c r="RK9" s="32"/>
      <c r="RL9" s="32"/>
      <c r="RM9" s="32"/>
      <c r="RN9" s="32"/>
      <c r="RO9" s="30"/>
      <c r="RP9" s="30"/>
      <c r="RQ9" s="31"/>
      <c r="RR9" s="32"/>
      <c r="RS9" s="32"/>
      <c r="RT9" s="32"/>
      <c r="RU9" s="32"/>
      <c r="RV9" s="30"/>
      <c r="RW9" s="30"/>
      <c r="RX9" s="31"/>
      <c r="RY9" s="32"/>
      <c r="RZ9" s="32"/>
      <c r="SA9" s="32"/>
      <c r="SB9" s="32"/>
      <c r="SC9" s="30"/>
      <c r="SD9" s="30"/>
      <c r="SE9" s="31"/>
      <c r="SF9" s="32"/>
      <c r="SG9" s="32"/>
      <c r="SH9" s="32"/>
      <c r="SI9" s="32"/>
      <c r="SJ9" s="30"/>
      <c r="SK9" s="30"/>
      <c r="SL9" s="31"/>
      <c r="SM9" s="32"/>
      <c r="SN9" s="32"/>
      <c r="SO9" s="32"/>
      <c r="SP9" s="32"/>
      <c r="SQ9" s="30"/>
    </row>
    <row r="10" spans="1:511" s="32" customFormat="1" x14ac:dyDescent="0.2">
      <c r="A10" s="150"/>
      <c r="B10" s="151"/>
      <c r="C10" s="2" t="s">
        <v>0</v>
      </c>
      <c r="D10" s="3"/>
      <c r="E10" s="5"/>
      <c r="F10" s="78"/>
      <c r="G10" s="79"/>
      <c r="H10" s="80"/>
      <c r="I10" s="31"/>
      <c r="N10" s="30"/>
      <c r="O10" s="30"/>
      <c r="P10" s="31"/>
      <c r="U10" s="30"/>
      <c r="V10" s="30"/>
      <c r="W10" s="31"/>
      <c r="AB10" s="30"/>
      <c r="AC10" s="30"/>
      <c r="AD10" s="31"/>
      <c r="AI10" s="30"/>
      <c r="AJ10" s="30"/>
      <c r="AK10" s="31"/>
      <c r="AP10" s="30"/>
      <c r="AQ10" s="30"/>
      <c r="AR10" s="31"/>
      <c r="AW10" s="30"/>
      <c r="AX10" s="30"/>
      <c r="AY10" s="31"/>
      <c r="BD10" s="30"/>
      <c r="BE10" s="30"/>
      <c r="BF10" s="31"/>
      <c r="BK10" s="30"/>
      <c r="BL10" s="30"/>
      <c r="BM10" s="31"/>
      <c r="BR10" s="30"/>
      <c r="BS10" s="30"/>
      <c r="BT10" s="31"/>
      <c r="BY10" s="30"/>
      <c r="BZ10" s="30"/>
      <c r="CA10" s="31"/>
      <c r="CF10" s="30"/>
      <c r="CG10" s="30"/>
      <c r="CH10" s="31"/>
      <c r="CM10" s="30"/>
      <c r="CN10" s="30"/>
      <c r="CO10" s="31"/>
      <c r="CT10" s="30"/>
      <c r="CU10" s="30"/>
      <c r="CV10" s="31"/>
      <c r="DA10" s="30"/>
      <c r="DB10" s="30"/>
      <c r="DC10" s="31"/>
      <c r="DH10" s="30"/>
      <c r="DI10" s="30"/>
      <c r="DJ10" s="31"/>
      <c r="DO10" s="30"/>
      <c r="DP10" s="30"/>
      <c r="DQ10" s="31"/>
      <c r="DV10" s="30"/>
      <c r="DW10" s="30"/>
      <c r="DX10" s="31"/>
      <c r="EC10" s="30"/>
      <c r="ED10" s="30"/>
      <c r="EE10" s="31"/>
      <c r="EJ10" s="30"/>
      <c r="EK10" s="30"/>
      <c r="EL10" s="31"/>
      <c r="EQ10" s="30"/>
      <c r="ER10" s="30"/>
      <c r="ES10" s="31"/>
      <c r="EX10" s="30"/>
      <c r="EY10" s="30"/>
      <c r="EZ10" s="31"/>
      <c r="FE10" s="30"/>
      <c r="FF10" s="30"/>
      <c r="FG10" s="31"/>
      <c r="FL10" s="30"/>
      <c r="FM10" s="30"/>
      <c r="FN10" s="31"/>
      <c r="FS10" s="30"/>
      <c r="FT10" s="30"/>
      <c r="FU10" s="31"/>
      <c r="FZ10" s="30"/>
      <c r="GA10" s="30"/>
      <c r="GB10" s="31"/>
      <c r="GG10" s="30"/>
      <c r="GH10" s="30"/>
      <c r="GI10" s="31"/>
      <c r="GN10" s="30"/>
      <c r="GO10" s="30"/>
      <c r="GP10" s="31"/>
      <c r="GU10" s="30"/>
      <c r="GV10" s="30"/>
      <c r="GW10" s="31"/>
      <c r="HB10" s="30"/>
      <c r="HC10" s="30"/>
      <c r="HD10" s="31"/>
      <c r="HI10" s="30"/>
      <c r="HJ10" s="30"/>
      <c r="HK10" s="31"/>
      <c r="HP10" s="30"/>
      <c r="HQ10" s="30"/>
      <c r="HR10" s="31"/>
      <c r="HW10" s="30"/>
      <c r="HX10" s="30"/>
      <c r="HY10" s="31"/>
      <c r="ID10" s="30"/>
      <c r="IE10" s="30"/>
      <c r="IF10" s="31"/>
      <c r="IK10" s="30"/>
      <c r="IL10" s="30"/>
      <c r="IM10" s="31"/>
      <c r="IR10" s="30"/>
      <c r="IS10" s="30"/>
      <c r="IT10" s="31"/>
      <c r="IY10" s="30"/>
      <c r="IZ10" s="30"/>
      <c r="JA10" s="31"/>
      <c r="JF10" s="30"/>
      <c r="JG10" s="30"/>
      <c r="JH10" s="31"/>
      <c r="JM10" s="30"/>
      <c r="JN10" s="30"/>
      <c r="JO10" s="31"/>
      <c r="JT10" s="30"/>
      <c r="JU10" s="30"/>
      <c r="JV10" s="31"/>
      <c r="KA10" s="30"/>
      <c r="KB10" s="30"/>
      <c r="KC10" s="31"/>
      <c r="KH10" s="30"/>
      <c r="KI10" s="30"/>
      <c r="KJ10" s="31"/>
      <c r="KO10" s="30"/>
      <c r="KP10" s="30"/>
      <c r="KQ10" s="31"/>
      <c r="KV10" s="30"/>
      <c r="KW10" s="30"/>
      <c r="KX10" s="31"/>
      <c r="LC10" s="30"/>
      <c r="LD10" s="30"/>
      <c r="LE10" s="31"/>
      <c r="LJ10" s="30"/>
      <c r="LK10" s="30"/>
      <c r="LL10" s="31"/>
      <c r="LQ10" s="30"/>
      <c r="LR10" s="30"/>
      <c r="LS10" s="31"/>
      <c r="LX10" s="30"/>
      <c r="LY10" s="30"/>
      <c r="LZ10" s="31"/>
      <c r="ME10" s="30"/>
      <c r="MF10" s="30"/>
      <c r="MG10" s="31"/>
      <c r="ML10" s="30"/>
      <c r="MM10" s="30"/>
      <c r="MN10" s="31"/>
      <c r="MS10" s="30"/>
      <c r="MT10" s="30"/>
      <c r="MU10" s="31"/>
      <c r="MZ10" s="30"/>
      <c r="NA10" s="30"/>
      <c r="NB10" s="31"/>
      <c r="NG10" s="30"/>
      <c r="NH10" s="30"/>
      <c r="NI10" s="31"/>
      <c r="NN10" s="30"/>
      <c r="NO10" s="30"/>
      <c r="NP10" s="31"/>
      <c r="NU10" s="30"/>
      <c r="NV10" s="30"/>
      <c r="NW10" s="31"/>
      <c r="OB10" s="30"/>
      <c r="OC10" s="30"/>
      <c r="OD10" s="31"/>
      <c r="OI10" s="30"/>
      <c r="OJ10" s="30"/>
      <c r="OK10" s="31"/>
      <c r="OP10" s="30"/>
      <c r="OQ10" s="30"/>
      <c r="OR10" s="31"/>
      <c r="OW10" s="30"/>
      <c r="OX10" s="30"/>
      <c r="OY10" s="31"/>
      <c r="PD10" s="30"/>
      <c r="PE10" s="30"/>
      <c r="PF10" s="31"/>
      <c r="PK10" s="30"/>
      <c r="PL10" s="30"/>
      <c r="PM10" s="31"/>
      <c r="PR10" s="30"/>
      <c r="PS10" s="30"/>
      <c r="PT10" s="31"/>
      <c r="PY10" s="30"/>
      <c r="PZ10" s="30"/>
      <c r="QA10" s="31"/>
      <c r="QF10" s="30"/>
      <c r="QG10" s="30"/>
      <c r="QH10" s="31"/>
      <c r="QM10" s="30"/>
      <c r="QN10" s="30"/>
      <c r="QO10" s="31"/>
      <c r="QT10" s="30"/>
      <c r="QU10" s="30"/>
      <c r="QV10" s="31"/>
      <c r="RA10" s="30"/>
      <c r="RB10" s="30"/>
      <c r="RC10" s="31"/>
      <c r="RH10" s="30"/>
      <c r="RI10" s="30"/>
      <c r="RJ10" s="31"/>
      <c r="RO10" s="30"/>
      <c r="RP10" s="30"/>
      <c r="RQ10" s="31"/>
      <c r="RV10" s="30"/>
      <c r="RW10" s="30"/>
      <c r="RX10" s="31"/>
      <c r="SC10" s="30"/>
      <c r="SD10" s="30"/>
      <c r="SE10" s="31"/>
      <c r="SJ10" s="30"/>
      <c r="SK10" s="30"/>
      <c r="SL10" s="31"/>
      <c r="SQ10" s="30"/>
    </row>
    <row r="11" spans="1:511" s="32" customFormat="1" x14ac:dyDescent="0.2">
      <c r="A11" s="156" t="s">
        <v>33</v>
      </c>
      <c r="B11" s="157"/>
      <c r="C11" s="33" t="s">
        <v>34</v>
      </c>
      <c r="D11" s="5"/>
      <c r="E11" s="5"/>
      <c r="F11" s="75"/>
      <c r="G11" s="35"/>
      <c r="H11" s="24"/>
      <c r="I11" s="31"/>
      <c r="N11" s="30"/>
      <c r="O11" s="30"/>
      <c r="P11" s="31"/>
      <c r="U11" s="30"/>
      <c r="V11" s="30"/>
      <c r="W11" s="31"/>
      <c r="AB11" s="30"/>
      <c r="AC11" s="30"/>
      <c r="AD11" s="31"/>
      <c r="AI11" s="30"/>
      <c r="AJ11" s="30"/>
      <c r="AK11" s="31"/>
      <c r="AP11" s="30"/>
      <c r="AQ11" s="30"/>
      <c r="AR11" s="31"/>
      <c r="AW11" s="30"/>
      <c r="AX11" s="30"/>
      <c r="AY11" s="31"/>
      <c r="BD11" s="30"/>
      <c r="BE11" s="30"/>
      <c r="BF11" s="31"/>
      <c r="BK11" s="30"/>
      <c r="BL11" s="30"/>
      <c r="BM11" s="31"/>
      <c r="BR11" s="30"/>
      <c r="BS11" s="30"/>
      <c r="BT11" s="31"/>
      <c r="BY11" s="30"/>
      <c r="BZ11" s="30"/>
      <c r="CA11" s="31"/>
      <c r="CF11" s="30"/>
      <c r="CG11" s="30"/>
      <c r="CH11" s="31"/>
      <c r="CM11" s="30"/>
      <c r="CN11" s="30"/>
      <c r="CO11" s="31"/>
      <c r="CT11" s="30"/>
      <c r="CU11" s="30"/>
      <c r="CV11" s="31"/>
      <c r="DA11" s="30"/>
      <c r="DB11" s="30"/>
      <c r="DC11" s="31"/>
      <c r="DH11" s="30"/>
      <c r="DI11" s="30"/>
      <c r="DJ11" s="31"/>
      <c r="DO11" s="30"/>
      <c r="DP11" s="30"/>
      <c r="DQ11" s="31"/>
      <c r="DV11" s="30"/>
      <c r="DW11" s="30"/>
      <c r="DX11" s="31"/>
      <c r="EC11" s="30"/>
      <c r="ED11" s="30"/>
      <c r="EE11" s="31"/>
      <c r="EJ11" s="30"/>
      <c r="EK11" s="30"/>
      <c r="EL11" s="31"/>
      <c r="EQ11" s="30"/>
      <c r="ER11" s="30"/>
      <c r="ES11" s="31"/>
      <c r="EX11" s="30"/>
      <c r="EY11" s="30"/>
      <c r="EZ11" s="31"/>
      <c r="FE11" s="30"/>
      <c r="FF11" s="30"/>
      <c r="FG11" s="31"/>
      <c r="FL11" s="30"/>
      <c r="FM11" s="30"/>
      <c r="FN11" s="31"/>
      <c r="FS11" s="30"/>
      <c r="FT11" s="30"/>
      <c r="FU11" s="31"/>
      <c r="FZ11" s="30"/>
      <c r="GA11" s="30"/>
      <c r="GB11" s="31"/>
      <c r="GG11" s="30"/>
      <c r="GH11" s="30"/>
      <c r="GI11" s="31"/>
      <c r="GN11" s="30"/>
      <c r="GO11" s="30"/>
      <c r="GP11" s="31"/>
      <c r="GU11" s="30"/>
      <c r="GV11" s="30"/>
      <c r="GW11" s="31"/>
      <c r="HB11" s="30"/>
      <c r="HC11" s="30"/>
      <c r="HD11" s="31"/>
      <c r="HI11" s="30"/>
      <c r="HJ11" s="30"/>
      <c r="HK11" s="31"/>
      <c r="HP11" s="30"/>
      <c r="HQ11" s="30"/>
      <c r="HR11" s="31"/>
      <c r="HW11" s="30"/>
      <c r="HX11" s="30"/>
      <c r="HY11" s="31"/>
      <c r="ID11" s="30"/>
      <c r="IE11" s="30"/>
      <c r="IF11" s="31"/>
      <c r="IK11" s="30"/>
      <c r="IL11" s="30"/>
      <c r="IM11" s="31"/>
      <c r="IR11" s="30"/>
      <c r="IS11" s="30"/>
      <c r="IT11" s="31"/>
      <c r="IY11" s="30"/>
      <c r="IZ11" s="30"/>
      <c r="JA11" s="31"/>
      <c r="JF11" s="30"/>
      <c r="JG11" s="30"/>
      <c r="JH11" s="31"/>
      <c r="JM11" s="30"/>
      <c r="JN11" s="30"/>
      <c r="JO11" s="31"/>
      <c r="JT11" s="30"/>
      <c r="JU11" s="30"/>
      <c r="JV11" s="31"/>
      <c r="KA11" s="30"/>
      <c r="KB11" s="30"/>
      <c r="KC11" s="31"/>
      <c r="KH11" s="30"/>
      <c r="KI11" s="30"/>
      <c r="KJ11" s="31"/>
      <c r="KO11" s="30"/>
      <c r="KP11" s="30"/>
      <c r="KQ11" s="31"/>
      <c r="KV11" s="30"/>
      <c r="KW11" s="30"/>
      <c r="KX11" s="31"/>
      <c r="LC11" s="30"/>
      <c r="LD11" s="30"/>
      <c r="LE11" s="31"/>
      <c r="LJ11" s="30"/>
      <c r="LK11" s="30"/>
      <c r="LL11" s="31"/>
      <c r="LQ11" s="30"/>
      <c r="LR11" s="30"/>
      <c r="LS11" s="31"/>
      <c r="LX11" s="30"/>
      <c r="LY11" s="30"/>
      <c r="LZ11" s="31"/>
      <c r="ME11" s="30"/>
      <c r="MF11" s="30"/>
      <c r="MG11" s="31"/>
      <c r="ML11" s="30"/>
      <c r="MM11" s="30"/>
      <c r="MN11" s="31"/>
      <c r="MS11" s="30"/>
      <c r="MT11" s="30"/>
      <c r="MU11" s="31"/>
      <c r="MZ11" s="30"/>
      <c r="NA11" s="30"/>
      <c r="NB11" s="31"/>
      <c r="NG11" s="30"/>
      <c r="NH11" s="30"/>
      <c r="NI11" s="31"/>
      <c r="NN11" s="30"/>
      <c r="NO11" s="30"/>
      <c r="NP11" s="31"/>
      <c r="NU11" s="30"/>
      <c r="NV11" s="30"/>
      <c r="NW11" s="31"/>
      <c r="OB11" s="30"/>
      <c r="OC11" s="30"/>
      <c r="OD11" s="31"/>
      <c r="OI11" s="30"/>
      <c r="OJ11" s="30"/>
      <c r="OK11" s="31"/>
      <c r="OP11" s="30"/>
      <c r="OQ11" s="30"/>
      <c r="OR11" s="31"/>
      <c r="OW11" s="30"/>
      <c r="OX11" s="30"/>
      <c r="OY11" s="31"/>
      <c r="PD11" s="30"/>
      <c r="PE11" s="30"/>
      <c r="PF11" s="31"/>
      <c r="PK11" s="30"/>
      <c r="PL11" s="30"/>
      <c r="PM11" s="31"/>
      <c r="PR11" s="30"/>
      <c r="PS11" s="30"/>
      <c r="PT11" s="31"/>
      <c r="PY11" s="30"/>
      <c r="PZ11" s="30"/>
      <c r="QA11" s="31"/>
      <c r="QF11" s="30"/>
      <c r="QG11" s="30"/>
      <c r="QH11" s="31"/>
      <c r="QM11" s="30"/>
      <c r="QN11" s="30"/>
      <c r="QO11" s="31"/>
      <c r="QT11" s="30"/>
      <c r="QU11" s="30"/>
      <c r="QV11" s="31"/>
      <c r="RA11" s="30"/>
      <c r="RB11" s="30"/>
      <c r="RC11" s="31"/>
      <c r="RH11" s="30"/>
      <c r="RI11" s="30"/>
      <c r="RJ11" s="31"/>
      <c r="RO11" s="30"/>
      <c r="RP11" s="30"/>
      <c r="RQ11" s="31"/>
      <c r="RV11" s="30"/>
      <c r="RW11" s="30"/>
      <c r="RX11" s="31"/>
      <c r="SC11" s="30"/>
      <c r="SD11" s="30"/>
      <c r="SE11" s="31"/>
      <c r="SJ11" s="30"/>
      <c r="SK11" s="30"/>
      <c r="SL11" s="31"/>
      <c r="SQ11" s="30"/>
    </row>
    <row r="12" spans="1:511" s="40" customFormat="1" ht="30" x14ac:dyDescent="0.2">
      <c r="A12" s="104">
        <v>1</v>
      </c>
      <c r="B12" s="105"/>
      <c r="C12" s="4" t="s">
        <v>43</v>
      </c>
      <c r="D12" s="6" t="s">
        <v>1</v>
      </c>
      <c r="E12" s="15" t="e">
        <f>#REF!</f>
        <v>#REF!</v>
      </c>
      <c r="F12" s="76">
        <v>580</v>
      </c>
      <c r="G12" s="25"/>
      <c r="H12" s="43">
        <f>G12*F12</f>
        <v>0</v>
      </c>
      <c r="I12" s="31"/>
      <c r="J12" s="32"/>
      <c r="K12" s="31"/>
      <c r="L12" s="32"/>
      <c r="M12" s="32"/>
      <c r="N12" s="30"/>
      <c r="O12" s="30"/>
      <c r="P12" s="31"/>
      <c r="Q12" s="32"/>
      <c r="R12" s="32"/>
      <c r="S12" s="32"/>
      <c r="T12" s="32"/>
      <c r="U12" s="30"/>
      <c r="V12" s="30"/>
      <c r="W12" s="31"/>
      <c r="X12" s="32"/>
      <c r="Y12" s="32"/>
      <c r="Z12" s="32"/>
      <c r="AA12" s="32"/>
      <c r="AB12" s="30"/>
      <c r="AC12" s="30"/>
      <c r="AD12" s="31"/>
      <c r="AE12" s="32"/>
      <c r="AF12" s="32"/>
      <c r="AG12" s="32"/>
      <c r="AH12" s="32"/>
      <c r="AI12" s="30"/>
      <c r="AJ12" s="30"/>
      <c r="AK12" s="31"/>
      <c r="AL12" s="32"/>
      <c r="AM12" s="32"/>
      <c r="AN12" s="32"/>
      <c r="AO12" s="32"/>
      <c r="AP12" s="30"/>
      <c r="AQ12" s="30"/>
      <c r="AR12" s="31"/>
      <c r="AS12" s="32"/>
      <c r="AT12" s="32"/>
      <c r="AU12" s="32"/>
      <c r="AV12" s="32"/>
      <c r="AW12" s="30"/>
      <c r="AX12" s="30"/>
      <c r="AY12" s="31"/>
      <c r="AZ12" s="32"/>
      <c r="BA12" s="32"/>
      <c r="BB12" s="32"/>
      <c r="BC12" s="32"/>
      <c r="BD12" s="30"/>
      <c r="BE12" s="30"/>
      <c r="BF12" s="31"/>
      <c r="BG12" s="32"/>
      <c r="BH12" s="32"/>
      <c r="BI12" s="32"/>
      <c r="BJ12" s="32"/>
      <c r="BK12" s="30"/>
      <c r="BL12" s="30"/>
      <c r="BM12" s="31"/>
      <c r="BN12" s="32"/>
      <c r="BO12" s="32"/>
      <c r="BP12" s="32"/>
      <c r="BQ12" s="32"/>
      <c r="BR12" s="30"/>
      <c r="BS12" s="30"/>
      <c r="BT12" s="31"/>
      <c r="BU12" s="32"/>
      <c r="BV12" s="32"/>
      <c r="BW12" s="32"/>
      <c r="BX12" s="32"/>
      <c r="BY12" s="30"/>
      <c r="BZ12" s="30"/>
      <c r="CA12" s="31"/>
      <c r="CB12" s="32"/>
      <c r="CC12" s="32"/>
      <c r="CD12" s="32"/>
      <c r="CE12" s="32"/>
      <c r="CF12" s="30"/>
      <c r="CG12" s="30"/>
      <c r="CH12" s="31"/>
      <c r="CI12" s="32"/>
      <c r="CJ12" s="32"/>
      <c r="CK12" s="32"/>
      <c r="CL12" s="32"/>
      <c r="CM12" s="30"/>
      <c r="CN12" s="30"/>
      <c r="CO12" s="31"/>
      <c r="CP12" s="32"/>
      <c r="CQ12" s="32"/>
      <c r="CR12" s="32"/>
      <c r="CS12" s="32"/>
      <c r="CT12" s="30"/>
      <c r="CU12" s="30"/>
      <c r="CV12" s="31"/>
      <c r="CW12" s="32"/>
      <c r="CX12" s="32"/>
      <c r="CY12" s="32"/>
      <c r="CZ12" s="32"/>
      <c r="DA12" s="30"/>
      <c r="DB12" s="30"/>
      <c r="DC12" s="31"/>
      <c r="DD12" s="32"/>
      <c r="DE12" s="32"/>
      <c r="DF12" s="32"/>
      <c r="DG12" s="32"/>
      <c r="DH12" s="30"/>
      <c r="DI12" s="30"/>
      <c r="DJ12" s="31"/>
      <c r="DK12" s="32"/>
      <c r="DL12" s="32"/>
      <c r="DM12" s="32"/>
      <c r="DN12" s="32"/>
      <c r="DO12" s="30"/>
      <c r="DP12" s="30"/>
      <c r="DQ12" s="31"/>
      <c r="DR12" s="32"/>
      <c r="DS12" s="32"/>
      <c r="DT12" s="32"/>
      <c r="DU12" s="32"/>
      <c r="DV12" s="30"/>
      <c r="DW12" s="30"/>
      <c r="DX12" s="31"/>
      <c r="DY12" s="32"/>
      <c r="DZ12" s="32"/>
      <c r="EA12" s="32"/>
      <c r="EB12" s="32"/>
      <c r="EC12" s="30"/>
      <c r="ED12" s="30"/>
      <c r="EE12" s="31"/>
      <c r="EF12" s="32"/>
      <c r="EG12" s="32"/>
      <c r="EH12" s="32"/>
      <c r="EI12" s="32"/>
      <c r="EJ12" s="30"/>
      <c r="EK12" s="30"/>
      <c r="EL12" s="31"/>
      <c r="EM12" s="32"/>
      <c r="EN12" s="32"/>
      <c r="EO12" s="32"/>
      <c r="EP12" s="32"/>
      <c r="EQ12" s="30"/>
      <c r="ER12" s="30"/>
      <c r="ES12" s="31"/>
      <c r="ET12" s="32"/>
      <c r="EU12" s="32"/>
      <c r="EV12" s="32"/>
      <c r="EW12" s="32"/>
      <c r="EX12" s="30"/>
      <c r="EY12" s="30"/>
      <c r="EZ12" s="31"/>
      <c r="FA12" s="32"/>
      <c r="FB12" s="32"/>
      <c r="FC12" s="32"/>
      <c r="FD12" s="32"/>
      <c r="FE12" s="30"/>
      <c r="FF12" s="30"/>
      <c r="FG12" s="31"/>
      <c r="FH12" s="32"/>
      <c r="FI12" s="32"/>
      <c r="FJ12" s="32"/>
      <c r="FK12" s="32"/>
      <c r="FL12" s="30"/>
      <c r="FM12" s="30"/>
      <c r="FN12" s="31"/>
      <c r="FO12" s="32"/>
      <c r="FP12" s="32"/>
      <c r="FQ12" s="32"/>
      <c r="FR12" s="32"/>
      <c r="FS12" s="30"/>
      <c r="FT12" s="30"/>
      <c r="FU12" s="31"/>
      <c r="FV12" s="32"/>
      <c r="FW12" s="32"/>
      <c r="FX12" s="32"/>
      <c r="FY12" s="32"/>
      <c r="FZ12" s="30"/>
      <c r="GA12" s="30"/>
      <c r="GB12" s="31"/>
      <c r="GC12" s="32"/>
      <c r="GD12" s="32"/>
      <c r="GE12" s="32"/>
      <c r="GF12" s="32"/>
      <c r="GG12" s="30"/>
      <c r="GH12" s="30"/>
      <c r="GI12" s="31"/>
      <c r="GJ12" s="32"/>
      <c r="GK12" s="32"/>
      <c r="GL12" s="32"/>
      <c r="GM12" s="32"/>
      <c r="GN12" s="30"/>
      <c r="GO12" s="30"/>
      <c r="GP12" s="31"/>
      <c r="GQ12" s="32"/>
      <c r="GR12" s="32"/>
      <c r="GS12" s="32"/>
      <c r="GT12" s="32"/>
      <c r="GU12" s="30"/>
      <c r="GV12" s="30"/>
      <c r="GW12" s="31"/>
      <c r="GX12" s="32"/>
      <c r="GY12" s="32"/>
      <c r="GZ12" s="32"/>
      <c r="HA12" s="32"/>
      <c r="HB12" s="30"/>
      <c r="HC12" s="30"/>
      <c r="HD12" s="31"/>
      <c r="HE12" s="32"/>
      <c r="HF12" s="32"/>
      <c r="HG12" s="32"/>
      <c r="HH12" s="32"/>
      <c r="HI12" s="30"/>
      <c r="HJ12" s="30"/>
      <c r="HK12" s="31"/>
      <c r="HL12" s="32"/>
      <c r="HM12" s="32"/>
      <c r="HN12" s="32"/>
      <c r="HO12" s="32"/>
      <c r="HP12" s="30"/>
      <c r="HQ12" s="30"/>
      <c r="HR12" s="31"/>
      <c r="HS12" s="32"/>
      <c r="HT12" s="32"/>
      <c r="HU12" s="32"/>
      <c r="HV12" s="32"/>
      <c r="HW12" s="30"/>
      <c r="HX12" s="30"/>
      <c r="HY12" s="31"/>
      <c r="HZ12" s="32"/>
      <c r="IA12" s="32"/>
      <c r="IB12" s="32"/>
      <c r="IC12" s="32"/>
      <c r="ID12" s="30"/>
      <c r="IE12" s="30"/>
      <c r="IF12" s="31"/>
      <c r="IG12" s="32"/>
      <c r="IH12" s="32"/>
      <c r="II12" s="32"/>
      <c r="IJ12" s="32"/>
      <c r="IK12" s="30"/>
      <c r="IL12" s="30"/>
      <c r="IM12" s="31"/>
      <c r="IN12" s="32"/>
      <c r="IO12" s="32"/>
      <c r="IP12" s="32"/>
      <c r="IQ12" s="32"/>
      <c r="IR12" s="30"/>
      <c r="IS12" s="30"/>
      <c r="IT12" s="31"/>
      <c r="IU12" s="32"/>
      <c r="IV12" s="32"/>
      <c r="IW12" s="32"/>
      <c r="IX12" s="32"/>
      <c r="IY12" s="30"/>
      <c r="IZ12" s="30"/>
      <c r="JA12" s="31"/>
      <c r="JB12" s="32"/>
      <c r="JC12" s="32"/>
      <c r="JD12" s="32"/>
      <c r="JE12" s="32"/>
      <c r="JF12" s="30"/>
      <c r="JG12" s="30"/>
      <c r="JH12" s="31"/>
      <c r="JI12" s="32"/>
      <c r="JJ12" s="32"/>
      <c r="JK12" s="32"/>
      <c r="JL12" s="32"/>
      <c r="JM12" s="30"/>
      <c r="JN12" s="30"/>
      <c r="JO12" s="31"/>
      <c r="JP12" s="32"/>
      <c r="JQ12" s="32"/>
      <c r="JR12" s="32"/>
      <c r="JS12" s="32"/>
      <c r="JT12" s="30"/>
      <c r="JU12" s="30"/>
      <c r="JV12" s="31"/>
      <c r="JW12" s="32"/>
      <c r="JX12" s="32"/>
      <c r="JY12" s="32"/>
      <c r="JZ12" s="32"/>
      <c r="KA12" s="30"/>
      <c r="KB12" s="30"/>
      <c r="KC12" s="31"/>
      <c r="KD12" s="32"/>
      <c r="KE12" s="32"/>
      <c r="KF12" s="32"/>
      <c r="KG12" s="32"/>
      <c r="KH12" s="30"/>
      <c r="KI12" s="30"/>
      <c r="KJ12" s="31"/>
      <c r="KK12" s="32"/>
      <c r="KL12" s="32"/>
      <c r="KM12" s="32"/>
      <c r="KN12" s="32"/>
      <c r="KO12" s="30"/>
      <c r="KP12" s="30"/>
      <c r="KQ12" s="31"/>
      <c r="KR12" s="32"/>
      <c r="KS12" s="32"/>
      <c r="KT12" s="32"/>
      <c r="KU12" s="32"/>
      <c r="KV12" s="30"/>
      <c r="KW12" s="30"/>
      <c r="KX12" s="31"/>
      <c r="KY12" s="32"/>
      <c r="KZ12" s="32"/>
      <c r="LA12" s="32"/>
      <c r="LB12" s="32"/>
      <c r="LC12" s="30"/>
      <c r="LD12" s="30"/>
      <c r="LE12" s="31"/>
      <c r="LF12" s="32"/>
      <c r="LG12" s="32"/>
      <c r="LH12" s="32"/>
      <c r="LI12" s="32"/>
      <c r="LJ12" s="30"/>
      <c r="LK12" s="30"/>
      <c r="LL12" s="31"/>
      <c r="LM12" s="32"/>
      <c r="LN12" s="32"/>
      <c r="LO12" s="32"/>
      <c r="LP12" s="32"/>
      <c r="LQ12" s="30"/>
      <c r="LR12" s="30"/>
      <c r="LS12" s="31"/>
      <c r="LT12" s="32"/>
      <c r="LU12" s="32"/>
      <c r="LV12" s="32"/>
      <c r="LW12" s="32"/>
      <c r="LX12" s="30"/>
      <c r="LY12" s="30"/>
      <c r="LZ12" s="31"/>
      <c r="MA12" s="32"/>
      <c r="MB12" s="32"/>
      <c r="MC12" s="32"/>
      <c r="MD12" s="32"/>
      <c r="ME12" s="30"/>
      <c r="MF12" s="30"/>
      <c r="MG12" s="31"/>
      <c r="MH12" s="32"/>
      <c r="MI12" s="32"/>
      <c r="MJ12" s="32"/>
      <c r="MK12" s="32"/>
      <c r="ML12" s="30"/>
      <c r="MM12" s="30"/>
      <c r="MN12" s="31"/>
      <c r="MO12" s="32"/>
      <c r="MP12" s="32"/>
      <c r="MQ12" s="32"/>
      <c r="MR12" s="32"/>
      <c r="MS12" s="30"/>
      <c r="MT12" s="30"/>
      <c r="MU12" s="31"/>
      <c r="MV12" s="32"/>
      <c r="MW12" s="32"/>
      <c r="MX12" s="32"/>
      <c r="MY12" s="32"/>
      <c r="MZ12" s="30"/>
      <c r="NA12" s="30"/>
      <c r="NB12" s="31"/>
      <c r="NC12" s="32"/>
      <c r="ND12" s="32"/>
      <c r="NE12" s="32"/>
      <c r="NF12" s="32"/>
      <c r="NG12" s="30"/>
      <c r="NH12" s="30"/>
      <c r="NI12" s="31"/>
      <c r="NJ12" s="32"/>
      <c r="NK12" s="32"/>
      <c r="NL12" s="32"/>
      <c r="NM12" s="32"/>
      <c r="NN12" s="30"/>
      <c r="NO12" s="30"/>
      <c r="NP12" s="31"/>
      <c r="NQ12" s="32"/>
      <c r="NR12" s="32"/>
      <c r="NS12" s="32"/>
      <c r="NT12" s="32"/>
      <c r="NU12" s="30"/>
      <c r="NV12" s="30"/>
      <c r="NW12" s="31"/>
      <c r="NX12" s="32"/>
      <c r="NY12" s="32"/>
      <c r="NZ12" s="32"/>
      <c r="OA12" s="32"/>
      <c r="OB12" s="30"/>
      <c r="OC12" s="30"/>
      <c r="OD12" s="31"/>
      <c r="OE12" s="32"/>
      <c r="OF12" s="32"/>
      <c r="OG12" s="32"/>
      <c r="OH12" s="32"/>
      <c r="OI12" s="30"/>
      <c r="OJ12" s="30"/>
      <c r="OK12" s="31"/>
      <c r="OL12" s="32"/>
      <c r="OM12" s="32"/>
      <c r="ON12" s="32"/>
      <c r="OO12" s="32"/>
      <c r="OP12" s="30"/>
      <c r="OQ12" s="30"/>
      <c r="OR12" s="31"/>
      <c r="OS12" s="32"/>
      <c r="OT12" s="32"/>
      <c r="OU12" s="32"/>
      <c r="OV12" s="32"/>
      <c r="OW12" s="30"/>
      <c r="OX12" s="30"/>
      <c r="OY12" s="31"/>
      <c r="OZ12" s="32"/>
      <c r="PA12" s="32"/>
      <c r="PB12" s="32"/>
      <c r="PC12" s="32"/>
      <c r="PD12" s="30"/>
      <c r="PE12" s="30"/>
      <c r="PF12" s="31"/>
      <c r="PG12" s="32"/>
      <c r="PH12" s="32"/>
      <c r="PI12" s="32"/>
      <c r="PJ12" s="32"/>
      <c r="PK12" s="30"/>
      <c r="PL12" s="30"/>
      <c r="PM12" s="31"/>
      <c r="PN12" s="32"/>
      <c r="PO12" s="32"/>
      <c r="PP12" s="32"/>
      <c r="PQ12" s="32"/>
      <c r="PR12" s="30"/>
      <c r="PS12" s="30"/>
      <c r="PT12" s="31"/>
      <c r="PU12" s="32"/>
      <c r="PV12" s="32"/>
      <c r="PW12" s="32"/>
      <c r="PX12" s="32"/>
      <c r="PY12" s="30"/>
      <c r="PZ12" s="30"/>
      <c r="QA12" s="31"/>
      <c r="QB12" s="32"/>
      <c r="QC12" s="32"/>
      <c r="QD12" s="32"/>
      <c r="QE12" s="32"/>
      <c r="QF12" s="30"/>
      <c r="QG12" s="30"/>
      <c r="QH12" s="31"/>
      <c r="QI12" s="32"/>
      <c r="QJ12" s="32"/>
      <c r="QK12" s="32"/>
      <c r="QL12" s="32"/>
      <c r="QM12" s="30"/>
      <c r="QN12" s="30"/>
      <c r="QO12" s="31"/>
      <c r="QP12" s="32"/>
      <c r="QQ12" s="32"/>
      <c r="QR12" s="32"/>
      <c r="QS12" s="32"/>
      <c r="QT12" s="30"/>
      <c r="QU12" s="30"/>
      <c r="QV12" s="31"/>
      <c r="QW12" s="32"/>
      <c r="QX12" s="32"/>
      <c r="QY12" s="32"/>
      <c r="QZ12" s="32"/>
      <c r="RA12" s="30"/>
      <c r="RB12" s="30"/>
      <c r="RC12" s="31"/>
      <c r="RD12" s="32"/>
      <c r="RE12" s="32"/>
      <c r="RF12" s="32"/>
      <c r="RG12" s="32"/>
      <c r="RH12" s="30"/>
      <c r="RI12" s="30"/>
      <c r="RJ12" s="31"/>
      <c r="RK12" s="32"/>
      <c r="RL12" s="32"/>
      <c r="RM12" s="32"/>
      <c r="RN12" s="32"/>
      <c r="RO12" s="30"/>
      <c r="RP12" s="30"/>
      <c r="RQ12" s="31"/>
      <c r="RR12" s="32"/>
      <c r="RS12" s="32"/>
      <c r="RT12" s="32"/>
      <c r="RU12" s="32"/>
      <c r="RV12" s="30"/>
      <c r="RW12" s="30"/>
      <c r="RX12" s="31"/>
      <c r="RY12" s="32"/>
      <c r="RZ12" s="32"/>
      <c r="SA12" s="32"/>
      <c r="SB12" s="32"/>
      <c r="SC12" s="30"/>
      <c r="SD12" s="30"/>
      <c r="SE12" s="31"/>
      <c r="SF12" s="32"/>
      <c r="SG12" s="32"/>
      <c r="SH12" s="32"/>
      <c r="SI12" s="32"/>
      <c r="SJ12" s="30"/>
      <c r="SK12" s="30"/>
      <c r="SL12" s="31"/>
      <c r="SM12" s="32"/>
      <c r="SN12" s="32"/>
      <c r="SO12" s="32"/>
      <c r="SP12" s="32"/>
      <c r="SQ12" s="30"/>
    </row>
    <row r="13" spans="1:511" s="40" customFormat="1" ht="30" x14ac:dyDescent="0.2">
      <c r="A13" s="104">
        <f>+A12+1</f>
        <v>2</v>
      </c>
      <c r="B13" s="105"/>
      <c r="C13" s="4" t="s">
        <v>140</v>
      </c>
      <c r="D13" s="6" t="s">
        <v>12</v>
      </c>
      <c r="E13" s="15">
        <f t="shared" ref="E13:E23" si="0">I13</f>
        <v>0</v>
      </c>
      <c r="F13" s="76">
        <v>190</v>
      </c>
      <c r="G13" s="25"/>
      <c r="H13" s="43">
        <f>G13*F13</f>
        <v>0</v>
      </c>
      <c r="I13" s="31"/>
      <c r="J13" s="32"/>
      <c r="K13" s="31"/>
      <c r="L13" s="32"/>
      <c r="M13" s="32"/>
      <c r="N13" s="30"/>
      <c r="O13" s="30"/>
      <c r="P13" s="31"/>
      <c r="Q13" s="32"/>
      <c r="R13" s="32"/>
      <c r="S13" s="32"/>
      <c r="T13" s="32"/>
      <c r="U13" s="30"/>
      <c r="V13" s="30"/>
      <c r="W13" s="31"/>
      <c r="X13" s="32"/>
      <c r="Y13" s="32"/>
      <c r="Z13" s="32"/>
      <c r="AA13" s="32"/>
      <c r="AB13" s="30"/>
      <c r="AC13" s="30"/>
      <c r="AD13" s="31"/>
      <c r="AE13" s="32"/>
      <c r="AF13" s="32"/>
      <c r="AG13" s="32"/>
      <c r="AH13" s="32"/>
      <c r="AI13" s="30"/>
      <c r="AJ13" s="30"/>
      <c r="AK13" s="31"/>
      <c r="AL13" s="32"/>
      <c r="AM13" s="32"/>
      <c r="AN13" s="32"/>
      <c r="AO13" s="32"/>
      <c r="AP13" s="30"/>
      <c r="AQ13" s="30"/>
      <c r="AR13" s="31"/>
      <c r="AS13" s="32"/>
      <c r="AT13" s="32"/>
      <c r="AU13" s="32"/>
      <c r="AV13" s="32"/>
      <c r="AW13" s="30"/>
      <c r="AX13" s="30"/>
      <c r="AY13" s="31"/>
      <c r="AZ13" s="32"/>
      <c r="BA13" s="32"/>
      <c r="BB13" s="32"/>
      <c r="BC13" s="32"/>
      <c r="BD13" s="30"/>
      <c r="BE13" s="30"/>
      <c r="BF13" s="31"/>
      <c r="BG13" s="32"/>
      <c r="BH13" s="32"/>
      <c r="BI13" s="32"/>
      <c r="BJ13" s="32"/>
      <c r="BK13" s="30"/>
      <c r="BL13" s="30"/>
      <c r="BM13" s="31"/>
      <c r="BN13" s="32"/>
      <c r="BO13" s="32"/>
      <c r="BP13" s="32"/>
      <c r="BQ13" s="32"/>
      <c r="BR13" s="30"/>
      <c r="BS13" s="30"/>
      <c r="BT13" s="31"/>
      <c r="BU13" s="32"/>
      <c r="BV13" s="32"/>
      <c r="BW13" s="32"/>
      <c r="BX13" s="32"/>
      <c r="BY13" s="30"/>
      <c r="BZ13" s="30"/>
      <c r="CA13" s="31"/>
      <c r="CB13" s="32"/>
      <c r="CC13" s="32"/>
      <c r="CD13" s="32"/>
      <c r="CE13" s="32"/>
      <c r="CF13" s="30"/>
      <c r="CG13" s="30"/>
      <c r="CH13" s="31"/>
      <c r="CI13" s="32"/>
      <c r="CJ13" s="32"/>
      <c r="CK13" s="32"/>
      <c r="CL13" s="32"/>
      <c r="CM13" s="30"/>
      <c r="CN13" s="30"/>
      <c r="CO13" s="31"/>
      <c r="CP13" s="32"/>
      <c r="CQ13" s="32"/>
      <c r="CR13" s="32"/>
      <c r="CS13" s="32"/>
      <c r="CT13" s="30"/>
      <c r="CU13" s="30"/>
      <c r="CV13" s="31"/>
      <c r="CW13" s="32"/>
      <c r="CX13" s="32"/>
      <c r="CY13" s="32"/>
      <c r="CZ13" s="32"/>
      <c r="DA13" s="30"/>
      <c r="DB13" s="30"/>
      <c r="DC13" s="31"/>
      <c r="DD13" s="32"/>
      <c r="DE13" s="32"/>
      <c r="DF13" s="32"/>
      <c r="DG13" s="32"/>
      <c r="DH13" s="30"/>
      <c r="DI13" s="30"/>
      <c r="DJ13" s="31"/>
      <c r="DK13" s="32"/>
      <c r="DL13" s="32"/>
      <c r="DM13" s="32"/>
      <c r="DN13" s="32"/>
      <c r="DO13" s="30"/>
      <c r="DP13" s="30"/>
      <c r="DQ13" s="31"/>
      <c r="DR13" s="32"/>
      <c r="DS13" s="32"/>
      <c r="DT13" s="32"/>
      <c r="DU13" s="32"/>
      <c r="DV13" s="30"/>
      <c r="DW13" s="30"/>
      <c r="DX13" s="31"/>
      <c r="DY13" s="32"/>
      <c r="DZ13" s="32"/>
      <c r="EA13" s="32"/>
      <c r="EB13" s="32"/>
      <c r="EC13" s="30"/>
      <c r="ED13" s="30"/>
      <c r="EE13" s="31"/>
      <c r="EF13" s="32"/>
      <c r="EG13" s="32"/>
      <c r="EH13" s="32"/>
      <c r="EI13" s="32"/>
      <c r="EJ13" s="30"/>
      <c r="EK13" s="30"/>
      <c r="EL13" s="31"/>
      <c r="EM13" s="32"/>
      <c r="EN13" s="32"/>
      <c r="EO13" s="32"/>
      <c r="EP13" s="32"/>
      <c r="EQ13" s="30"/>
      <c r="ER13" s="30"/>
      <c r="ES13" s="31"/>
      <c r="ET13" s="32"/>
      <c r="EU13" s="32"/>
      <c r="EV13" s="32"/>
      <c r="EW13" s="32"/>
      <c r="EX13" s="30"/>
      <c r="EY13" s="30"/>
      <c r="EZ13" s="31"/>
      <c r="FA13" s="32"/>
      <c r="FB13" s="32"/>
      <c r="FC13" s="32"/>
      <c r="FD13" s="32"/>
      <c r="FE13" s="30"/>
      <c r="FF13" s="30"/>
      <c r="FG13" s="31"/>
      <c r="FH13" s="32"/>
      <c r="FI13" s="32"/>
      <c r="FJ13" s="32"/>
      <c r="FK13" s="32"/>
      <c r="FL13" s="30"/>
      <c r="FM13" s="30"/>
      <c r="FN13" s="31"/>
      <c r="FO13" s="32"/>
      <c r="FP13" s="32"/>
      <c r="FQ13" s="32"/>
      <c r="FR13" s="32"/>
      <c r="FS13" s="30"/>
      <c r="FT13" s="30"/>
      <c r="FU13" s="31"/>
      <c r="FV13" s="32"/>
      <c r="FW13" s="32"/>
      <c r="FX13" s="32"/>
      <c r="FY13" s="32"/>
      <c r="FZ13" s="30"/>
      <c r="GA13" s="30"/>
      <c r="GB13" s="31"/>
      <c r="GC13" s="32"/>
      <c r="GD13" s="32"/>
      <c r="GE13" s="32"/>
      <c r="GF13" s="32"/>
      <c r="GG13" s="30"/>
      <c r="GH13" s="30"/>
      <c r="GI13" s="31"/>
      <c r="GJ13" s="32"/>
      <c r="GK13" s="32"/>
      <c r="GL13" s="32"/>
      <c r="GM13" s="32"/>
      <c r="GN13" s="30"/>
      <c r="GO13" s="30"/>
      <c r="GP13" s="31"/>
      <c r="GQ13" s="32"/>
      <c r="GR13" s="32"/>
      <c r="GS13" s="32"/>
      <c r="GT13" s="32"/>
      <c r="GU13" s="30"/>
      <c r="GV13" s="30"/>
      <c r="GW13" s="31"/>
      <c r="GX13" s="32"/>
      <c r="GY13" s="32"/>
      <c r="GZ13" s="32"/>
      <c r="HA13" s="32"/>
      <c r="HB13" s="30"/>
      <c r="HC13" s="30"/>
      <c r="HD13" s="31"/>
      <c r="HE13" s="32"/>
      <c r="HF13" s="32"/>
      <c r="HG13" s="32"/>
      <c r="HH13" s="32"/>
      <c r="HI13" s="30"/>
      <c r="HJ13" s="30"/>
      <c r="HK13" s="31"/>
      <c r="HL13" s="32"/>
      <c r="HM13" s="32"/>
      <c r="HN13" s="32"/>
      <c r="HO13" s="32"/>
      <c r="HP13" s="30"/>
      <c r="HQ13" s="30"/>
      <c r="HR13" s="31"/>
      <c r="HS13" s="32"/>
      <c r="HT13" s="32"/>
      <c r="HU13" s="32"/>
      <c r="HV13" s="32"/>
      <c r="HW13" s="30"/>
      <c r="HX13" s="30"/>
      <c r="HY13" s="31"/>
      <c r="HZ13" s="32"/>
      <c r="IA13" s="32"/>
      <c r="IB13" s="32"/>
      <c r="IC13" s="32"/>
      <c r="ID13" s="30"/>
      <c r="IE13" s="30"/>
      <c r="IF13" s="31"/>
      <c r="IG13" s="32"/>
      <c r="IH13" s="32"/>
      <c r="II13" s="32"/>
      <c r="IJ13" s="32"/>
      <c r="IK13" s="30"/>
      <c r="IL13" s="30"/>
      <c r="IM13" s="31"/>
      <c r="IN13" s="32"/>
      <c r="IO13" s="32"/>
      <c r="IP13" s="32"/>
      <c r="IQ13" s="32"/>
      <c r="IR13" s="30"/>
      <c r="IS13" s="30"/>
      <c r="IT13" s="31"/>
      <c r="IU13" s="32"/>
      <c r="IV13" s="32"/>
      <c r="IW13" s="32"/>
      <c r="IX13" s="32"/>
      <c r="IY13" s="30"/>
      <c r="IZ13" s="30"/>
      <c r="JA13" s="31"/>
      <c r="JB13" s="32"/>
      <c r="JC13" s="32"/>
      <c r="JD13" s="32"/>
      <c r="JE13" s="32"/>
      <c r="JF13" s="30"/>
      <c r="JG13" s="30"/>
      <c r="JH13" s="31"/>
      <c r="JI13" s="32"/>
      <c r="JJ13" s="32"/>
      <c r="JK13" s="32"/>
      <c r="JL13" s="32"/>
      <c r="JM13" s="30"/>
      <c r="JN13" s="30"/>
      <c r="JO13" s="31"/>
      <c r="JP13" s="32"/>
      <c r="JQ13" s="32"/>
      <c r="JR13" s="32"/>
      <c r="JS13" s="32"/>
      <c r="JT13" s="30"/>
      <c r="JU13" s="30"/>
      <c r="JV13" s="31"/>
      <c r="JW13" s="32"/>
      <c r="JX13" s="32"/>
      <c r="JY13" s="32"/>
      <c r="JZ13" s="32"/>
      <c r="KA13" s="30"/>
      <c r="KB13" s="30"/>
      <c r="KC13" s="31"/>
      <c r="KD13" s="32"/>
      <c r="KE13" s="32"/>
      <c r="KF13" s="32"/>
      <c r="KG13" s="32"/>
      <c r="KH13" s="30"/>
      <c r="KI13" s="30"/>
      <c r="KJ13" s="31"/>
      <c r="KK13" s="32"/>
      <c r="KL13" s="32"/>
      <c r="KM13" s="32"/>
      <c r="KN13" s="32"/>
      <c r="KO13" s="30"/>
      <c r="KP13" s="30"/>
      <c r="KQ13" s="31"/>
      <c r="KR13" s="32"/>
      <c r="KS13" s="32"/>
      <c r="KT13" s="32"/>
      <c r="KU13" s="32"/>
      <c r="KV13" s="30"/>
      <c r="KW13" s="30"/>
      <c r="KX13" s="31"/>
      <c r="KY13" s="32"/>
      <c r="KZ13" s="32"/>
      <c r="LA13" s="32"/>
      <c r="LB13" s="32"/>
      <c r="LC13" s="30"/>
      <c r="LD13" s="30"/>
      <c r="LE13" s="31"/>
      <c r="LF13" s="32"/>
      <c r="LG13" s="32"/>
      <c r="LH13" s="32"/>
      <c r="LI13" s="32"/>
      <c r="LJ13" s="30"/>
      <c r="LK13" s="30"/>
      <c r="LL13" s="31"/>
      <c r="LM13" s="32"/>
      <c r="LN13" s="32"/>
      <c r="LO13" s="32"/>
      <c r="LP13" s="32"/>
      <c r="LQ13" s="30"/>
      <c r="LR13" s="30"/>
      <c r="LS13" s="31"/>
      <c r="LT13" s="32"/>
      <c r="LU13" s="32"/>
      <c r="LV13" s="32"/>
      <c r="LW13" s="32"/>
      <c r="LX13" s="30"/>
      <c r="LY13" s="30"/>
      <c r="LZ13" s="31"/>
      <c r="MA13" s="32"/>
      <c r="MB13" s="32"/>
      <c r="MC13" s="32"/>
      <c r="MD13" s="32"/>
      <c r="ME13" s="30"/>
      <c r="MF13" s="30"/>
      <c r="MG13" s="31"/>
      <c r="MH13" s="32"/>
      <c r="MI13" s="32"/>
      <c r="MJ13" s="32"/>
      <c r="MK13" s="32"/>
      <c r="ML13" s="30"/>
      <c r="MM13" s="30"/>
      <c r="MN13" s="31"/>
      <c r="MO13" s="32"/>
      <c r="MP13" s="32"/>
      <c r="MQ13" s="32"/>
      <c r="MR13" s="32"/>
      <c r="MS13" s="30"/>
      <c r="MT13" s="30"/>
      <c r="MU13" s="31"/>
      <c r="MV13" s="32"/>
      <c r="MW13" s="32"/>
      <c r="MX13" s="32"/>
      <c r="MY13" s="32"/>
      <c r="MZ13" s="30"/>
      <c r="NA13" s="30"/>
      <c r="NB13" s="31"/>
      <c r="NC13" s="32"/>
      <c r="ND13" s="32"/>
      <c r="NE13" s="32"/>
      <c r="NF13" s="32"/>
      <c r="NG13" s="30"/>
      <c r="NH13" s="30"/>
      <c r="NI13" s="31"/>
      <c r="NJ13" s="32"/>
      <c r="NK13" s="32"/>
      <c r="NL13" s="32"/>
      <c r="NM13" s="32"/>
      <c r="NN13" s="30"/>
      <c r="NO13" s="30"/>
      <c r="NP13" s="31"/>
      <c r="NQ13" s="32"/>
      <c r="NR13" s="32"/>
      <c r="NS13" s="32"/>
      <c r="NT13" s="32"/>
      <c r="NU13" s="30"/>
      <c r="NV13" s="30"/>
      <c r="NW13" s="31"/>
      <c r="NX13" s="32"/>
      <c r="NY13" s="32"/>
      <c r="NZ13" s="32"/>
      <c r="OA13" s="32"/>
      <c r="OB13" s="30"/>
      <c r="OC13" s="30"/>
      <c r="OD13" s="31"/>
      <c r="OE13" s="32"/>
      <c r="OF13" s="32"/>
      <c r="OG13" s="32"/>
      <c r="OH13" s="32"/>
      <c r="OI13" s="30"/>
      <c r="OJ13" s="30"/>
      <c r="OK13" s="31"/>
      <c r="OL13" s="32"/>
      <c r="OM13" s="32"/>
      <c r="ON13" s="32"/>
      <c r="OO13" s="32"/>
      <c r="OP13" s="30"/>
      <c r="OQ13" s="30"/>
      <c r="OR13" s="31"/>
      <c r="OS13" s="32"/>
      <c r="OT13" s="32"/>
      <c r="OU13" s="32"/>
      <c r="OV13" s="32"/>
      <c r="OW13" s="30"/>
      <c r="OX13" s="30"/>
      <c r="OY13" s="31"/>
      <c r="OZ13" s="32"/>
      <c r="PA13" s="32"/>
      <c r="PB13" s="32"/>
      <c r="PC13" s="32"/>
      <c r="PD13" s="30"/>
      <c r="PE13" s="30"/>
      <c r="PF13" s="31"/>
      <c r="PG13" s="32"/>
      <c r="PH13" s="32"/>
      <c r="PI13" s="32"/>
      <c r="PJ13" s="32"/>
      <c r="PK13" s="30"/>
      <c r="PL13" s="30"/>
      <c r="PM13" s="31"/>
      <c r="PN13" s="32"/>
      <c r="PO13" s="32"/>
      <c r="PP13" s="32"/>
      <c r="PQ13" s="32"/>
      <c r="PR13" s="30"/>
      <c r="PS13" s="30"/>
      <c r="PT13" s="31"/>
      <c r="PU13" s="32"/>
      <c r="PV13" s="32"/>
      <c r="PW13" s="32"/>
      <c r="PX13" s="32"/>
      <c r="PY13" s="30"/>
      <c r="PZ13" s="30"/>
      <c r="QA13" s="31"/>
      <c r="QB13" s="32"/>
      <c r="QC13" s="32"/>
      <c r="QD13" s="32"/>
      <c r="QE13" s="32"/>
      <c r="QF13" s="30"/>
      <c r="QG13" s="30"/>
      <c r="QH13" s="31"/>
      <c r="QI13" s="32"/>
      <c r="QJ13" s="32"/>
      <c r="QK13" s="32"/>
      <c r="QL13" s="32"/>
      <c r="QM13" s="30"/>
      <c r="QN13" s="30"/>
      <c r="QO13" s="31"/>
      <c r="QP13" s="32"/>
      <c r="QQ13" s="32"/>
      <c r="QR13" s="32"/>
      <c r="QS13" s="32"/>
      <c r="QT13" s="30"/>
      <c r="QU13" s="30"/>
      <c r="QV13" s="31"/>
      <c r="QW13" s="32"/>
      <c r="QX13" s="32"/>
      <c r="QY13" s="32"/>
      <c r="QZ13" s="32"/>
      <c r="RA13" s="30"/>
      <c r="RB13" s="30"/>
      <c r="RC13" s="31"/>
      <c r="RD13" s="32"/>
      <c r="RE13" s="32"/>
      <c r="RF13" s="32"/>
      <c r="RG13" s="32"/>
      <c r="RH13" s="30"/>
      <c r="RI13" s="30"/>
      <c r="RJ13" s="31"/>
      <c r="RK13" s="32"/>
      <c r="RL13" s="32"/>
      <c r="RM13" s="32"/>
      <c r="RN13" s="32"/>
      <c r="RO13" s="30"/>
      <c r="RP13" s="30"/>
      <c r="RQ13" s="31"/>
      <c r="RR13" s="32"/>
      <c r="RS13" s="32"/>
      <c r="RT13" s="32"/>
      <c r="RU13" s="32"/>
      <c r="RV13" s="30"/>
      <c r="RW13" s="30"/>
      <c r="RX13" s="31"/>
      <c r="RY13" s="32"/>
      <c r="RZ13" s="32"/>
      <c r="SA13" s="32"/>
      <c r="SB13" s="32"/>
      <c r="SC13" s="30"/>
      <c r="SD13" s="30"/>
      <c r="SE13" s="31"/>
      <c r="SF13" s="32"/>
      <c r="SG13" s="32"/>
      <c r="SH13" s="32"/>
      <c r="SI13" s="32"/>
      <c r="SJ13" s="30"/>
      <c r="SK13" s="30"/>
      <c r="SL13" s="31"/>
      <c r="SM13" s="32"/>
      <c r="SN13" s="32"/>
      <c r="SO13" s="32"/>
      <c r="SP13" s="32"/>
      <c r="SQ13" s="30"/>
    </row>
    <row r="14" spans="1:511" s="40" customFormat="1" ht="30" x14ac:dyDescent="0.2">
      <c r="A14" s="104">
        <f t="shared" ref="A14:A15" si="1">+A13+1</f>
        <v>3</v>
      </c>
      <c r="B14" s="105"/>
      <c r="C14" s="7" t="s">
        <v>141</v>
      </c>
      <c r="D14" s="6" t="s">
        <v>12</v>
      </c>
      <c r="E14" s="5">
        <f t="shared" si="0"/>
        <v>0</v>
      </c>
      <c r="F14" s="76">
        <v>190</v>
      </c>
      <c r="G14" s="25"/>
      <c r="H14" s="43">
        <f>G14*F14</f>
        <v>0</v>
      </c>
      <c r="I14" s="31"/>
      <c r="J14" s="32"/>
      <c r="K14" s="31"/>
      <c r="L14" s="32"/>
      <c r="M14" s="32"/>
      <c r="N14" s="30"/>
      <c r="O14" s="30"/>
      <c r="P14" s="31"/>
      <c r="Q14" s="32"/>
      <c r="R14" s="32"/>
      <c r="S14" s="32"/>
      <c r="T14" s="32"/>
      <c r="U14" s="30"/>
      <c r="V14" s="30"/>
      <c r="W14" s="31"/>
      <c r="X14" s="32"/>
      <c r="Y14" s="32"/>
      <c r="Z14" s="32"/>
      <c r="AA14" s="32"/>
      <c r="AB14" s="30"/>
      <c r="AC14" s="30"/>
      <c r="AD14" s="31"/>
      <c r="AE14" s="32"/>
      <c r="AF14" s="32"/>
      <c r="AG14" s="32"/>
      <c r="AH14" s="32"/>
      <c r="AI14" s="30"/>
      <c r="AJ14" s="30"/>
      <c r="AK14" s="31"/>
      <c r="AL14" s="32"/>
      <c r="AM14" s="32"/>
      <c r="AN14" s="32"/>
      <c r="AO14" s="32"/>
      <c r="AP14" s="30"/>
      <c r="AQ14" s="30"/>
      <c r="AR14" s="31"/>
      <c r="AS14" s="32"/>
      <c r="AT14" s="32"/>
      <c r="AU14" s="32"/>
      <c r="AV14" s="32"/>
      <c r="AW14" s="30"/>
      <c r="AX14" s="30"/>
      <c r="AY14" s="31"/>
      <c r="AZ14" s="32"/>
      <c r="BA14" s="32"/>
      <c r="BB14" s="32"/>
      <c r="BC14" s="32"/>
      <c r="BD14" s="30"/>
      <c r="BE14" s="30"/>
      <c r="BF14" s="31"/>
      <c r="BG14" s="32"/>
      <c r="BH14" s="32"/>
      <c r="BI14" s="32"/>
      <c r="BJ14" s="32"/>
      <c r="BK14" s="30"/>
      <c r="BL14" s="30"/>
      <c r="BM14" s="31"/>
      <c r="BN14" s="32"/>
      <c r="BO14" s="32"/>
      <c r="BP14" s="32"/>
      <c r="BQ14" s="32"/>
      <c r="BR14" s="30"/>
      <c r="BS14" s="30"/>
      <c r="BT14" s="31"/>
      <c r="BU14" s="32"/>
      <c r="BV14" s="32"/>
      <c r="BW14" s="32"/>
      <c r="BX14" s="32"/>
      <c r="BY14" s="30"/>
      <c r="BZ14" s="30"/>
      <c r="CA14" s="31"/>
      <c r="CB14" s="32"/>
      <c r="CC14" s="32"/>
      <c r="CD14" s="32"/>
      <c r="CE14" s="32"/>
      <c r="CF14" s="30"/>
      <c r="CG14" s="30"/>
      <c r="CH14" s="31"/>
      <c r="CI14" s="32"/>
      <c r="CJ14" s="32"/>
      <c r="CK14" s="32"/>
      <c r="CL14" s="32"/>
      <c r="CM14" s="30"/>
      <c r="CN14" s="30"/>
      <c r="CO14" s="31"/>
      <c r="CP14" s="32"/>
      <c r="CQ14" s="32"/>
      <c r="CR14" s="32"/>
      <c r="CS14" s="32"/>
      <c r="CT14" s="30"/>
      <c r="CU14" s="30"/>
      <c r="CV14" s="31"/>
      <c r="CW14" s="32"/>
      <c r="CX14" s="32"/>
      <c r="CY14" s="32"/>
      <c r="CZ14" s="32"/>
      <c r="DA14" s="30"/>
      <c r="DB14" s="30"/>
      <c r="DC14" s="31"/>
      <c r="DD14" s="32"/>
      <c r="DE14" s="32"/>
      <c r="DF14" s="32"/>
      <c r="DG14" s="32"/>
      <c r="DH14" s="30"/>
      <c r="DI14" s="30"/>
      <c r="DJ14" s="31"/>
      <c r="DK14" s="32"/>
      <c r="DL14" s="32"/>
      <c r="DM14" s="32"/>
      <c r="DN14" s="32"/>
      <c r="DO14" s="30"/>
      <c r="DP14" s="30"/>
      <c r="DQ14" s="31"/>
      <c r="DR14" s="32"/>
      <c r="DS14" s="32"/>
      <c r="DT14" s="32"/>
      <c r="DU14" s="32"/>
      <c r="DV14" s="30"/>
      <c r="DW14" s="30"/>
      <c r="DX14" s="31"/>
      <c r="DY14" s="32"/>
      <c r="DZ14" s="32"/>
      <c r="EA14" s="32"/>
      <c r="EB14" s="32"/>
      <c r="EC14" s="30"/>
      <c r="ED14" s="30"/>
      <c r="EE14" s="31"/>
      <c r="EF14" s="32"/>
      <c r="EG14" s="32"/>
      <c r="EH14" s="32"/>
      <c r="EI14" s="32"/>
      <c r="EJ14" s="30"/>
      <c r="EK14" s="30"/>
      <c r="EL14" s="31"/>
      <c r="EM14" s="32"/>
      <c r="EN14" s="32"/>
      <c r="EO14" s="32"/>
      <c r="EP14" s="32"/>
      <c r="EQ14" s="30"/>
      <c r="ER14" s="30"/>
      <c r="ES14" s="31"/>
      <c r="ET14" s="32"/>
      <c r="EU14" s="32"/>
      <c r="EV14" s="32"/>
      <c r="EW14" s="32"/>
      <c r="EX14" s="30"/>
      <c r="EY14" s="30"/>
      <c r="EZ14" s="31"/>
      <c r="FA14" s="32"/>
      <c r="FB14" s="32"/>
      <c r="FC14" s="32"/>
      <c r="FD14" s="32"/>
      <c r="FE14" s="30"/>
      <c r="FF14" s="30"/>
      <c r="FG14" s="31"/>
      <c r="FH14" s="32"/>
      <c r="FI14" s="32"/>
      <c r="FJ14" s="32"/>
      <c r="FK14" s="32"/>
      <c r="FL14" s="30"/>
      <c r="FM14" s="30"/>
      <c r="FN14" s="31"/>
      <c r="FO14" s="32"/>
      <c r="FP14" s="32"/>
      <c r="FQ14" s="32"/>
      <c r="FR14" s="32"/>
      <c r="FS14" s="30"/>
      <c r="FT14" s="30"/>
      <c r="FU14" s="31"/>
      <c r="FV14" s="32"/>
      <c r="FW14" s="32"/>
      <c r="FX14" s="32"/>
      <c r="FY14" s="32"/>
      <c r="FZ14" s="30"/>
      <c r="GA14" s="30"/>
      <c r="GB14" s="31"/>
      <c r="GC14" s="32"/>
      <c r="GD14" s="32"/>
      <c r="GE14" s="32"/>
      <c r="GF14" s="32"/>
      <c r="GG14" s="30"/>
      <c r="GH14" s="30"/>
      <c r="GI14" s="31"/>
      <c r="GJ14" s="32"/>
      <c r="GK14" s="32"/>
      <c r="GL14" s="32"/>
      <c r="GM14" s="32"/>
      <c r="GN14" s="30"/>
      <c r="GO14" s="30"/>
      <c r="GP14" s="31"/>
      <c r="GQ14" s="32"/>
      <c r="GR14" s="32"/>
      <c r="GS14" s="32"/>
      <c r="GT14" s="32"/>
      <c r="GU14" s="30"/>
      <c r="GV14" s="30"/>
      <c r="GW14" s="31"/>
      <c r="GX14" s="32"/>
      <c r="GY14" s="32"/>
      <c r="GZ14" s="32"/>
      <c r="HA14" s="32"/>
      <c r="HB14" s="30"/>
      <c r="HC14" s="30"/>
      <c r="HD14" s="31"/>
      <c r="HE14" s="32"/>
      <c r="HF14" s="32"/>
      <c r="HG14" s="32"/>
      <c r="HH14" s="32"/>
      <c r="HI14" s="30"/>
      <c r="HJ14" s="30"/>
      <c r="HK14" s="31"/>
      <c r="HL14" s="32"/>
      <c r="HM14" s="32"/>
      <c r="HN14" s="32"/>
      <c r="HO14" s="32"/>
      <c r="HP14" s="30"/>
      <c r="HQ14" s="30"/>
      <c r="HR14" s="31"/>
      <c r="HS14" s="32"/>
      <c r="HT14" s="32"/>
      <c r="HU14" s="32"/>
      <c r="HV14" s="32"/>
      <c r="HW14" s="30"/>
      <c r="HX14" s="30"/>
      <c r="HY14" s="31"/>
      <c r="HZ14" s="32"/>
      <c r="IA14" s="32"/>
      <c r="IB14" s="32"/>
      <c r="IC14" s="32"/>
      <c r="ID14" s="30"/>
      <c r="IE14" s="30"/>
      <c r="IF14" s="31"/>
      <c r="IG14" s="32"/>
      <c r="IH14" s="32"/>
      <c r="II14" s="32"/>
      <c r="IJ14" s="32"/>
      <c r="IK14" s="30"/>
      <c r="IL14" s="30"/>
      <c r="IM14" s="31"/>
      <c r="IN14" s="32"/>
      <c r="IO14" s="32"/>
      <c r="IP14" s="32"/>
      <c r="IQ14" s="32"/>
      <c r="IR14" s="30"/>
      <c r="IS14" s="30"/>
      <c r="IT14" s="31"/>
      <c r="IU14" s="32"/>
      <c r="IV14" s="32"/>
      <c r="IW14" s="32"/>
      <c r="IX14" s="32"/>
      <c r="IY14" s="30"/>
      <c r="IZ14" s="30"/>
      <c r="JA14" s="31"/>
      <c r="JB14" s="32"/>
      <c r="JC14" s="32"/>
      <c r="JD14" s="32"/>
      <c r="JE14" s="32"/>
      <c r="JF14" s="30"/>
      <c r="JG14" s="30"/>
      <c r="JH14" s="31"/>
      <c r="JI14" s="32"/>
      <c r="JJ14" s="32"/>
      <c r="JK14" s="32"/>
      <c r="JL14" s="32"/>
      <c r="JM14" s="30"/>
      <c r="JN14" s="30"/>
      <c r="JO14" s="31"/>
      <c r="JP14" s="32"/>
      <c r="JQ14" s="32"/>
      <c r="JR14" s="32"/>
      <c r="JS14" s="32"/>
      <c r="JT14" s="30"/>
      <c r="JU14" s="30"/>
      <c r="JV14" s="31"/>
      <c r="JW14" s="32"/>
      <c r="JX14" s="32"/>
      <c r="JY14" s="32"/>
      <c r="JZ14" s="32"/>
      <c r="KA14" s="30"/>
      <c r="KB14" s="30"/>
      <c r="KC14" s="31"/>
      <c r="KD14" s="32"/>
      <c r="KE14" s="32"/>
      <c r="KF14" s="32"/>
      <c r="KG14" s="32"/>
      <c r="KH14" s="30"/>
      <c r="KI14" s="30"/>
      <c r="KJ14" s="31"/>
      <c r="KK14" s="32"/>
      <c r="KL14" s="32"/>
      <c r="KM14" s="32"/>
      <c r="KN14" s="32"/>
      <c r="KO14" s="30"/>
      <c r="KP14" s="30"/>
      <c r="KQ14" s="31"/>
      <c r="KR14" s="32"/>
      <c r="KS14" s="32"/>
      <c r="KT14" s="32"/>
      <c r="KU14" s="32"/>
      <c r="KV14" s="30"/>
      <c r="KW14" s="30"/>
      <c r="KX14" s="31"/>
      <c r="KY14" s="32"/>
      <c r="KZ14" s="32"/>
      <c r="LA14" s="32"/>
      <c r="LB14" s="32"/>
      <c r="LC14" s="30"/>
      <c r="LD14" s="30"/>
      <c r="LE14" s="31"/>
      <c r="LF14" s="32"/>
      <c r="LG14" s="32"/>
      <c r="LH14" s="32"/>
      <c r="LI14" s="32"/>
      <c r="LJ14" s="30"/>
      <c r="LK14" s="30"/>
      <c r="LL14" s="31"/>
      <c r="LM14" s="32"/>
      <c r="LN14" s="32"/>
      <c r="LO14" s="32"/>
      <c r="LP14" s="32"/>
      <c r="LQ14" s="30"/>
      <c r="LR14" s="30"/>
      <c r="LS14" s="31"/>
      <c r="LT14" s="32"/>
      <c r="LU14" s="32"/>
      <c r="LV14" s="32"/>
      <c r="LW14" s="32"/>
      <c r="LX14" s="30"/>
      <c r="LY14" s="30"/>
      <c r="LZ14" s="31"/>
      <c r="MA14" s="32"/>
      <c r="MB14" s="32"/>
      <c r="MC14" s="32"/>
      <c r="MD14" s="32"/>
      <c r="ME14" s="30"/>
      <c r="MF14" s="30"/>
      <c r="MG14" s="31"/>
      <c r="MH14" s="32"/>
      <c r="MI14" s="32"/>
      <c r="MJ14" s="32"/>
      <c r="MK14" s="32"/>
      <c r="ML14" s="30"/>
      <c r="MM14" s="30"/>
      <c r="MN14" s="31"/>
      <c r="MO14" s="32"/>
      <c r="MP14" s="32"/>
      <c r="MQ14" s="32"/>
      <c r="MR14" s="32"/>
      <c r="MS14" s="30"/>
      <c r="MT14" s="30"/>
      <c r="MU14" s="31"/>
      <c r="MV14" s="32"/>
      <c r="MW14" s="32"/>
      <c r="MX14" s="32"/>
      <c r="MY14" s="32"/>
      <c r="MZ14" s="30"/>
      <c r="NA14" s="30"/>
      <c r="NB14" s="31"/>
      <c r="NC14" s="32"/>
      <c r="ND14" s="32"/>
      <c r="NE14" s="32"/>
      <c r="NF14" s="32"/>
      <c r="NG14" s="30"/>
      <c r="NH14" s="30"/>
      <c r="NI14" s="31"/>
      <c r="NJ14" s="32"/>
      <c r="NK14" s="32"/>
      <c r="NL14" s="32"/>
      <c r="NM14" s="32"/>
      <c r="NN14" s="30"/>
      <c r="NO14" s="30"/>
      <c r="NP14" s="31"/>
      <c r="NQ14" s="32"/>
      <c r="NR14" s="32"/>
      <c r="NS14" s="32"/>
      <c r="NT14" s="32"/>
      <c r="NU14" s="30"/>
      <c r="NV14" s="30"/>
      <c r="NW14" s="31"/>
      <c r="NX14" s="32"/>
      <c r="NY14" s="32"/>
      <c r="NZ14" s="32"/>
      <c r="OA14" s="32"/>
      <c r="OB14" s="30"/>
      <c r="OC14" s="30"/>
      <c r="OD14" s="31"/>
      <c r="OE14" s="32"/>
      <c r="OF14" s="32"/>
      <c r="OG14" s="32"/>
      <c r="OH14" s="32"/>
      <c r="OI14" s="30"/>
      <c r="OJ14" s="30"/>
      <c r="OK14" s="31"/>
      <c r="OL14" s="32"/>
      <c r="OM14" s="32"/>
      <c r="ON14" s="32"/>
      <c r="OO14" s="32"/>
      <c r="OP14" s="30"/>
      <c r="OQ14" s="30"/>
      <c r="OR14" s="31"/>
      <c r="OS14" s="32"/>
      <c r="OT14" s="32"/>
      <c r="OU14" s="32"/>
      <c r="OV14" s="32"/>
      <c r="OW14" s="30"/>
      <c r="OX14" s="30"/>
      <c r="OY14" s="31"/>
      <c r="OZ14" s="32"/>
      <c r="PA14" s="32"/>
      <c r="PB14" s="32"/>
      <c r="PC14" s="32"/>
      <c r="PD14" s="30"/>
      <c r="PE14" s="30"/>
      <c r="PF14" s="31"/>
      <c r="PG14" s="32"/>
      <c r="PH14" s="32"/>
      <c r="PI14" s="32"/>
      <c r="PJ14" s="32"/>
      <c r="PK14" s="30"/>
      <c r="PL14" s="30"/>
      <c r="PM14" s="31"/>
      <c r="PN14" s="32"/>
      <c r="PO14" s="32"/>
      <c r="PP14" s="32"/>
      <c r="PQ14" s="32"/>
      <c r="PR14" s="30"/>
      <c r="PS14" s="30"/>
      <c r="PT14" s="31"/>
      <c r="PU14" s="32"/>
      <c r="PV14" s="32"/>
      <c r="PW14" s="32"/>
      <c r="PX14" s="32"/>
      <c r="PY14" s="30"/>
      <c r="PZ14" s="30"/>
      <c r="QA14" s="31"/>
      <c r="QB14" s="32"/>
      <c r="QC14" s="32"/>
      <c r="QD14" s="32"/>
      <c r="QE14" s="32"/>
      <c r="QF14" s="30"/>
      <c r="QG14" s="30"/>
      <c r="QH14" s="31"/>
      <c r="QI14" s="32"/>
      <c r="QJ14" s="32"/>
      <c r="QK14" s="32"/>
      <c r="QL14" s="32"/>
      <c r="QM14" s="30"/>
      <c r="QN14" s="30"/>
      <c r="QO14" s="31"/>
      <c r="QP14" s="32"/>
      <c r="QQ14" s="32"/>
      <c r="QR14" s="32"/>
      <c r="QS14" s="32"/>
      <c r="QT14" s="30"/>
      <c r="QU14" s="30"/>
      <c r="QV14" s="31"/>
      <c r="QW14" s="32"/>
      <c r="QX14" s="32"/>
      <c r="QY14" s="32"/>
      <c r="QZ14" s="32"/>
      <c r="RA14" s="30"/>
      <c r="RB14" s="30"/>
      <c r="RC14" s="31"/>
      <c r="RD14" s="32"/>
      <c r="RE14" s="32"/>
      <c r="RF14" s="32"/>
      <c r="RG14" s="32"/>
      <c r="RH14" s="30"/>
      <c r="RI14" s="30"/>
      <c r="RJ14" s="31"/>
      <c r="RK14" s="32"/>
      <c r="RL14" s="32"/>
      <c r="RM14" s="32"/>
      <c r="RN14" s="32"/>
      <c r="RO14" s="30"/>
      <c r="RP14" s="30"/>
      <c r="RQ14" s="31"/>
      <c r="RR14" s="32"/>
      <c r="RS14" s="32"/>
      <c r="RT14" s="32"/>
      <c r="RU14" s="32"/>
      <c r="RV14" s="30"/>
      <c r="RW14" s="30"/>
      <c r="RX14" s="31"/>
      <c r="RY14" s="32"/>
      <c r="RZ14" s="32"/>
      <c r="SA14" s="32"/>
      <c r="SB14" s="32"/>
      <c r="SC14" s="30"/>
      <c r="SD14" s="30"/>
      <c r="SE14" s="31"/>
      <c r="SF14" s="32"/>
      <c r="SG14" s="32"/>
      <c r="SH14" s="32"/>
      <c r="SI14" s="32"/>
      <c r="SJ14" s="30"/>
      <c r="SK14" s="30"/>
      <c r="SL14" s="31"/>
      <c r="SM14" s="32"/>
      <c r="SN14" s="32"/>
      <c r="SO14" s="32"/>
      <c r="SP14" s="32"/>
      <c r="SQ14" s="30"/>
    </row>
    <row r="15" spans="1:511" s="40" customFormat="1" x14ac:dyDescent="0.2">
      <c r="A15" s="104">
        <f t="shared" si="1"/>
        <v>4</v>
      </c>
      <c r="B15" s="105"/>
      <c r="C15" s="7" t="s">
        <v>64</v>
      </c>
      <c r="D15" s="6" t="s">
        <v>12</v>
      </c>
      <c r="E15" s="5"/>
      <c r="F15" s="76">
        <v>80</v>
      </c>
      <c r="G15" s="25"/>
      <c r="H15" s="43">
        <f>G15*F15</f>
        <v>0</v>
      </c>
      <c r="I15" s="31"/>
      <c r="J15" s="32"/>
      <c r="K15" s="31"/>
      <c r="L15" s="32"/>
      <c r="M15" s="32"/>
      <c r="N15" s="30"/>
      <c r="O15" s="30"/>
      <c r="P15" s="31"/>
      <c r="Q15" s="32"/>
      <c r="R15" s="32"/>
      <c r="S15" s="32"/>
      <c r="T15" s="32"/>
      <c r="U15" s="30"/>
      <c r="V15" s="30"/>
      <c r="W15" s="31"/>
      <c r="X15" s="32"/>
      <c r="Y15" s="32"/>
      <c r="Z15" s="32"/>
      <c r="AA15" s="32"/>
      <c r="AB15" s="30"/>
      <c r="AC15" s="30"/>
      <c r="AD15" s="31"/>
      <c r="AE15" s="32"/>
      <c r="AF15" s="32"/>
      <c r="AG15" s="32"/>
      <c r="AH15" s="32"/>
      <c r="AI15" s="30"/>
      <c r="AJ15" s="30"/>
      <c r="AK15" s="31"/>
      <c r="AL15" s="32"/>
      <c r="AM15" s="32"/>
      <c r="AN15" s="32"/>
      <c r="AO15" s="32"/>
      <c r="AP15" s="30"/>
      <c r="AQ15" s="30"/>
      <c r="AR15" s="31"/>
      <c r="AS15" s="32"/>
      <c r="AT15" s="32"/>
      <c r="AU15" s="32"/>
      <c r="AV15" s="32"/>
      <c r="AW15" s="30"/>
      <c r="AX15" s="30"/>
      <c r="AY15" s="31"/>
      <c r="AZ15" s="32"/>
      <c r="BA15" s="32"/>
      <c r="BB15" s="32"/>
      <c r="BC15" s="32"/>
      <c r="BD15" s="30"/>
      <c r="BE15" s="30"/>
      <c r="BF15" s="31"/>
      <c r="BG15" s="32"/>
      <c r="BH15" s="32"/>
      <c r="BI15" s="32"/>
      <c r="BJ15" s="32"/>
      <c r="BK15" s="30"/>
      <c r="BL15" s="30"/>
      <c r="BM15" s="31"/>
      <c r="BN15" s="32"/>
      <c r="BO15" s="32"/>
      <c r="BP15" s="32"/>
      <c r="BQ15" s="32"/>
      <c r="BR15" s="30"/>
      <c r="BS15" s="30"/>
      <c r="BT15" s="31"/>
      <c r="BU15" s="32"/>
      <c r="BV15" s="32"/>
      <c r="BW15" s="32"/>
      <c r="BX15" s="32"/>
      <c r="BY15" s="30"/>
      <c r="BZ15" s="30"/>
      <c r="CA15" s="31"/>
      <c r="CB15" s="32"/>
      <c r="CC15" s="32"/>
      <c r="CD15" s="32"/>
      <c r="CE15" s="32"/>
      <c r="CF15" s="30"/>
      <c r="CG15" s="30"/>
      <c r="CH15" s="31"/>
      <c r="CI15" s="32"/>
      <c r="CJ15" s="32"/>
      <c r="CK15" s="32"/>
      <c r="CL15" s="32"/>
      <c r="CM15" s="30"/>
      <c r="CN15" s="30"/>
      <c r="CO15" s="31"/>
      <c r="CP15" s="32"/>
      <c r="CQ15" s="32"/>
      <c r="CR15" s="32"/>
      <c r="CS15" s="32"/>
      <c r="CT15" s="30"/>
      <c r="CU15" s="30"/>
      <c r="CV15" s="31"/>
      <c r="CW15" s="32"/>
      <c r="CX15" s="32"/>
      <c r="CY15" s="32"/>
      <c r="CZ15" s="32"/>
      <c r="DA15" s="30"/>
      <c r="DB15" s="30"/>
      <c r="DC15" s="31"/>
      <c r="DD15" s="32"/>
      <c r="DE15" s="32"/>
      <c r="DF15" s="32"/>
      <c r="DG15" s="32"/>
      <c r="DH15" s="30"/>
      <c r="DI15" s="30"/>
      <c r="DJ15" s="31"/>
      <c r="DK15" s="32"/>
      <c r="DL15" s="32"/>
      <c r="DM15" s="32"/>
      <c r="DN15" s="32"/>
      <c r="DO15" s="30"/>
      <c r="DP15" s="30"/>
      <c r="DQ15" s="31"/>
      <c r="DR15" s="32"/>
      <c r="DS15" s="32"/>
      <c r="DT15" s="32"/>
      <c r="DU15" s="32"/>
      <c r="DV15" s="30"/>
      <c r="DW15" s="30"/>
      <c r="DX15" s="31"/>
      <c r="DY15" s="32"/>
      <c r="DZ15" s="32"/>
      <c r="EA15" s="32"/>
      <c r="EB15" s="32"/>
      <c r="EC15" s="30"/>
      <c r="ED15" s="30"/>
      <c r="EE15" s="31"/>
      <c r="EF15" s="32"/>
      <c r="EG15" s="32"/>
      <c r="EH15" s="32"/>
      <c r="EI15" s="32"/>
      <c r="EJ15" s="30"/>
      <c r="EK15" s="30"/>
      <c r="EL15" s="31"/>
      <c r="EM15" s="32"/>
      <c r="EN15" s="32"/>
      <c r="EO15" s="32"/>
      <c r="EP15" s="32"/>
      <c r="EQ15" s="30"/>
      <c r="ER15" s="30"/>
      <c r="ES15" s="31"/>
      <c r="ET15" s="32"/>
      <c r="EU15" s="32"/>
      <c r="EV15" s="32"/>
      <c r="EW15" s="32"/>
      <c r="EX15" s="30"/>
      <c r="EY15" s="30"/>
      <c r="EZ15" s="31"/>
      <c r="FA15" s="32"/>
      <c r="FB15" s="32"/>
      <c r="FC15" s="32"/>
      <c r="FD15" s="32"/>
      <c r="FE15" s="30"/>
      <c r="FF15" s="30"/>
      <c r="FG15" s="31"/>
      <c r="FH15" s="32"/>
      <c r="FI15" s="32"/>
      <c r="FJ15" s="32"/>
      <c r="FK15" s="32"/>
      <c r="FL15" s="30"/>
      <c r="FM15" s="30"/>
      <c r="FN15" s="31"/>
      <c r="FO15" s="32"/>
      <c r="FP15" s="32"/>
      <c r="FQ15" s="32"/>
      <c r="FR15" s="32"/>
      <c r="FS15" s="30"/>
      <c r="FT15" s="30"/>
      <c r="FU15" s="31"/>
      <c r="FV15" s="32"/>
      <c r="FW15" s="32"/>
      <c r="FX15" s="32"/>
      <c r="FY15" s="32"/>
      <c r="FZ15" s="30"/>
      <c r="GA15" s="30"/>
      <c r="GB15" s="31"/>
      <c r="GC15" s="32"/>
      <c r="GD15" s="32"/>
      <c r="GE15" s="32"/>
      <c r="GF15" s="32"/>
      <c r="GG15" s="30"/>
      <c r="GH15" s="30"/>
      <c r="GI15" s="31"/>
      <c r="GJ15" s="32"/>
      <c r="GK15" s="32"/>
      <c r="GL15" s="32"/>
      <c r="GM15" s="32"/>
      <c r="GN15" s="30"/>
      <c r="GO15" s="30"/>
      <c r="GP15" s="31"/>
      <c r="GQ15" s="32"/>
      <c r="GR15" s="32"/>
      <c r="GS15" s="32"/>
      <c r="GT15" s="32"/>
      <c r="GU15" s="30"/>
      <c r="GV15" s="30"/>
      <c r="GW15" s="31"/>
      <c r="GX15" s="32"/>
      <c r="GY15" s="32"/>
      <c r="GZ15" s="32"/>
      <c r="HA15" s="32"/>
      <c r="HB15" s="30"/>
      <c r="HC15" s="30"/>
      <c r="HD15" s="31"/>
      <c r="HE15" s="32"/>
      <c r="HF15" s="32"/>
      <c r="HG15" s="32"/>
      <c r="HH15" s="32"/>
      <c r="HI15" s="30"/>
      <c r="HJ15" s="30"/>
      <c r="HK15" s="31"/>
      <c r="HL15" s="32"/>
      <c r="HM15" s="32"/>
      <c r="HN15" s="32"/>
      <c r="HO15" s="32"/>
      <c r="HP15" s="30"/>
      <c r="HQ15" s="30"/>
      <c r="HR15" s="31"/>
      <c r="HS15" s="32"/>
      <c r="HT15" s="32"/>
      <c r="HU15" s="32"/>
      <c r="HV15" s="32"/>
      <c r="HW15" s="30"/>
      <c r="HX15" s="30"/>
      <c r="HY15" s="31"/>
      <c r="HZ15" s="32"/>
      <c r="IA15" s="32"/>
      <c r="IB15" s="32"/>
      <c r="IC15" s="32"/>
      <c r="ID15" s="30"/>
      <c r="IE15" s="30"/>
      <c r="IF15" s="31"/>
      <c r="IG15" s="32"/>
      <c r="IH15" s="32"/>
      <c r="II15" s="32"/>
      <c r="IJ15" s="32"/>
      <c r="IK15" s="30"/>
      <c r="IL15" s="30"/>
      <c r="IM15" s="31"/>
      <c r="IN15" s="32"/>
      <c r="IO15" s="32"/>
      <c r="IP15" s="32"/>
      <c r="IQ15" s="32"/>
      <c r="IR15" s="30"/>
      <c r="IS15" s="30"/>
      <c r="IT15" s="31"/>
      <c r="IU15" s="32"/>
      <c r="IV15" s="32"/>
      <c r="IW15" s="32"/>
      <c r="IX15" s="32"/>
      <c r="IY15" s="30"/>
      <c r="IZ15" s="30"/>
      <c r="JA15" s="31"/>
      <c r="JB15" s="32"/>
      <c r="JC15" s="32"/>
      <c r="JD15" s="32"/>
      <c r="JE15" s="32"/>
      <c r="JF15" s="30"/>
      <c r="JG15" s="30"/>
      <c r="JH15" s="31"/>
      <c r="JI15" s="32"/>
      <c r="JJ15" s="32"/>
      <c r="JK15" s="32"/>
      <c r="JL15" s="32"/>
      <c r="JM15" s="30"/>
      <c r="JN15" s="30"/>
      <c r="JO15" s="31"/>
      <c r="JP15" s="32"/>
      <c r="JQ15" s="32"/>
      <c r="JR15" s="32"/>
      <c r="JS15" s="32"/>
      <c r="JT15" s="30"/>
      <c r="JU15" s="30"/>
      <c r="JV15" s="31"/>
      <c r="JW15" s="32"/>
      <c r="JX15" s="32"/>
      <c r="JY15" s="32"/>
      <c r="JZ15" s="32"/>
      <c r="KA15" s="30"/>
      <c r="KB15" s="30"/>
      <c r="KC15" s="31"/>
      <c r="KD15" s="32"/>
      <c r="KE15" s="32"/>
      <c r="KF15" s="32"/>
      <c r="KG15" s="32"/>
      <c r="KH15" s="30"/>
      <c r="KI15" s="30"/>
      <c r="KJ15" s="31"/>
      <c r="KK15" s="32"/>
      <c r="KL15" s="32"/>
      <c r="KM15" s="32"/>
      <c r="KN15" s="32"/>
      <c r="KO15" s="30"/>
      <c r="KP15" s="30"/>
      <c r="KQ15" s="31"/>
      <c r="KR15" s="32"/>
      <c r="KS15" s="32"/>
      <c r="KT15" s="32"/>
      <c r="KU15" s="32"/>
      <c r="KV15" s="30"/>
      <c r="KW15" s="30"/>
      <c r="KX15" s="31"/>
      <c r="KY15" s="32"/>
      <c r="KZ15" s="32"/>
      <c r="LA15" s="32"/>
      <c r="LB15" s="32"/>
      <c r="LC15" s="30"/>
      <c r="LD15" s="30"/>
      <c r="LE15" s="31"/>
      <c r="LF15" s="32"/>
      <c r="LG15" s="32"/>
      <c r="LH15" s="32"/>
      <c r="LI15" s="32"/>
      <c r="LJ15" s="30"/>
      <c r="LK15" s="30"/>
      <c r="LL15" s="31"/>
      <c r="LM15" s="32"/>
      <c r="LN15" s="32"/>
      <c r="LO15" s="32"/>
      <c r="LP15" s="32"/>
      <c r="LQ15" s="30"/>
      <c r="LR15" s="30"/>
      <c r="LS15" s="31"/>
      <c r="LT15" s="32"/>
      <c r="LU15" s="32"/>
      <c r="LV15" s="32"/>
      <c r="LW15" s="32"/>
      <c r="LX15" s="30"/>
      <c r="LY15" s="30"/>
      <c r="LZ15" s="31"/>
      <c r="MA15" s="32"/>
      <c r="MB15" s="32"/>
      <c r="MC15" s="32"/>
      <c r="MD15" s="32"/>
      <c r="ME15" s="30"/>
      <c r="MF15" s="30"/>
      <c r="MG15" s="31"/>
      <c r="MH15" s="32"/>
      <c r="MI15" s="32"/>
      <c r="MJ15" s="32"/>
      <c r="MK15" s="32"/>
      <c r="ML15" s="30"/>
      <c r="MM15" s="30"/>
      <c r="MN15" s="31"/>
      <c r="MO15" s="32"/>
      <c r="MP15" s="32"/>
      <c r="MQ15" s="32"/>
      <c r="MR15" s="32"/>
      <c r="MS15" s="30"/>
      <c r="MT15" s="30"/>
      <c r="MU15" s="31"/>
      <c r="MV15" s="32"/>
      <c r="MW15" s="32"/>
      <c r="MX15" s="32"/>
      <c r="MY15" s="32"/>
      <c r="MZ15" s="30"/>
      <c r="NA15" s="30"/>
      <c r="NB15" s="31"/>
      <c r="NC15" s="32"/>
      <c r="ND15" s="32"/>
      <c r="NE15" s="32"/>
      <c r="NF15" s="32"/>
      <c r="NG15" s="30"/>
      <c r="NH15" s="30"/>
      <c r="NI15" s="31"/>
      <c r="NJ15" s="32"/>
      <c r="NK15" s="32"/>
      <c r="NL15" s="32"/>
      <c r="NM15" s="32"/>
      <c r="NN15" s="30"/>
      <c r="NO15" s="30"/>
      <c r="NP15" s="31"/>
      <c r="NQ15" s="32"/>
      <c r="NR15" s="32"/>
      <c r="NS15" s="32"/>
      <c r="NT15" s="32"/>
      <c r="NU15" s="30"/>
      <c r="NV15" s="30"/>
      <c r="NW15" s="31"/>
      <c r="NX15" s="32"/>
      <c r="NY15" s="32"/>
      <c r="NZ15" s="32"/>
      <c r="OA15" s="32"/>
      <c r="OB15" s="30"/>
      <c r="OC15" s="30"/>
      <c r="OD15" s="31"/>
      <c r="OE15" s="32"/>
      <c r="OF15" s="32"/>
      <c r="OG15" s="32"/>
      <c r="OH15" s="32"/>
      <c r="OI15" s="30"/>
      <c r="OJ15" s="30"/>
      <c r="OK15" s="31"/>
      <c r="OL15" s="32"/>
      <c r="OM15" s="32"/>
      <c r="ON15" s="32"/>
      <c r="OO15" s="32"/>
      <c r="OP15" s="30"/>
      <c r="OQ15" s="30"/>
      <c r="OR15" s="31"/>
      <c r="OS15" s="32"/>
      <c r="OT15" s="32"/>
      <c r="OU15" s="32"/>
      <c r="OV15" s="32"/>
      <c r="OW15" s="30"/>
      <c r="OX15" s="30"/>
      <c r="OY15" s="31"/>
      <c r="OZ15" s="32"/>
      <c r="PA15" s="32"/>
      <c r="PB15" s="32"/>
      <c r="PC15" s="32"/>
      <c r="PD15" s="30"/>
      <c r="PE15" s="30"/>
      <c r="PF15" s="31"/>
      <c r="PG15" s="32"/>
      <c r="PH15" s="32"/>
      <c r="PI15" s="32"/>
      <c r="PJ15" s="32"/>
      <c r="PK15" s="30"/>
      <c r="PL15" s="30"/>
      <c r="PM15" s="31"/>
      <c r="PN15" s="32"/>
      <c r="PO15" s="32"/>
      <c r="PP15" s="32"/>
      <c r="PQ15" s="32"/>
      <c r="PR15" s="30"/>
      <c r="PS15" s="30"/>
      <c r="PT15" s="31"/>
      <c r="PU15" s="32"/>
      <c r="PV15" s="32"/>
      <c r="PW15" s="32"/>
      <c r="PX15" s="32"/>
      <c r="PY15" s="30"/>
      <c r="PZ15" s="30"/>
      <c r="QA15" s="31"/>
      <c r="QB15" s="32"/>
      <c r="QC15" s="32"/>
      <c r="QD15" s="32"/>
      <c r="QE15" s="32"/>
      <c r="QF15" s="30"/>
      <c r="QG15" s="30"/>
      <c r="QH15" s="31"/>
      <c r="QI15" s="32"/>
      <c r="QJ15" s="32"/>
      <c r="QK15" s="32"/>
      <c r="QL15" s="32"/>
      <c r="QM15" s="30"/>
      <c r="QN15" s="30"/>
      <c r="QO15" s="31"/>
      <c r="QP15" s="32"/>
      <c r="QQ15" s="32"/>
      <c r="QR15" s="32"/>
      <c r="QS15" s="32"/>
      <c r="QT15" s="30"/>
      <c r="QU15" s="30"/>
      <c r="QV15" s="31"/>
      <c r="QW15" s="32"/>
      <c r="QX15" s="32"/>
      <c r="QY15" s="32"/>
      <c r="QZ15" s="32"/>
      <c r="RA15" s="30"/>
      <c r="RB15" s="30"/>
      <c r="RC15" s="31"/>
      <c r="RD15" s="32"/>
      <c r="RE15" s="32"/>
      <c r="RF15" s="32"/>
      <c r="RG15" s="32"/>
      <c r="RH15" s="30"/>
      <c r="RI15" s="30"/>
      <c r="RJ15" s="31"/>
      <c r="RK15" s="32"/>
      <c r="RL15" s="32"/>
      <c r="RM15" s="32"/>
      <c r="RN15" s="32"/>
      <c r="RO15" s="30"/>
      <c r="RP15" s="30"/>
      <c r="RQ15" s="31"/>
      <c r="RR15" s="32"/>
      <c r="RS15" s="32"/>
      <c r="RT15" s="32"/>
      <c r="RU15" s="32"/>
      <c r="RV15" s="30"/>
      <c r="RW15" s="30"/>
      <c r="RX15" s="31"/>
      <c r="RY15" s="32"/>
      <c r="RZ15" s="32"/>
      <c r="SA15" s="32"/>
      <c r="SB15" s="32"/>
      <c r="SC15" s="30"/>
      <c r="SD15" s="30"/>
      <c r="SE15" s="31"/>
      <c r="SF15" s="32"/>
      <c r="SG15" s="32"/>
      <c r="SH15" s="32"/>
      <c r="SI15" s="32"/>
      <c r="SJ15" s="30"/>
      <c r="SK15" s="30"/>
      <c r="SL15" s="31"/>
      <c r="SM15" s="32"/>
      <c r="SN15" s="32"/>
      <c r="SO15" s="32"/>
      <c r="SP15" s="32"/>
      <c r="SQ15" s="30"/>
    </row>
    <row r="16" spans="1:511" s="40" customFormat="1" x14ac:dyDescent="0.2">
      <c r="A16" s="154" t="s">
        <v>35</v>
      </c>
      <c r="B16" s="155"/>
      <c r="C16" s="11" t="s">
        <v>36</v>
      </c>
      <c r="D16" s="6"/>
      <c r="E16" s="5"/>
      <c r="F16" s="76"/>
      <c r="G16" s="25"/>
      <c r="H16" s="43"/>
      <c r="I16" s="31"/>
      <c r="J16" s="32"/>
      <c r="K16" s="31"/>
      <c r="L16" s="32"/>
      <c r="M16" s="32"/>
      <c r="N16" s="30"/>
      <c r="O16" s="30"/>
      <c r="P16" s="31"/>
      <c r="Q16" s="32"/>
      <c r="R16" s="32"/>
      <c r="S16" s="32"/>
      <c r="T16" s="32"/>
      <c r="U16" s="30"/>
      <c r="V16" s="30"/>
      <c r="W16" s="31"/>
      <c r="X16" s="32"/>
      <c r="Y16" s="32"/>
      <c r="Z16" s="32"/>
      <c r="AA16" s="32"/>
      <c r="AB16" s="30"/>
      <c r="AC16" s="30"/>
      <c r="AD16" s="31"/>
      <c r="AE16" s="32"/>
      <c r="AF16" s="32"/>
      <c r="AG16" s="32"/>
      <c r="AH16" s="32"/>
      <c r="AI16" s="30"/>
      <c r="AJ16" s="30"/>
      <c r="AK16" s="31"/>
      <c r="AL16" s="32"/>
      <c r="AM16" s="32"/>
      <c r="AN16" s="32"/>
      <c r="AO16" s="32"/>
      <c r="AP16" s="30"/>
      <c r="AQ16" s="30"/>
      <c r="AR16" s="31"/>
      <c r="AS16" s="32"/>
      <c r="AT16" s="32"/>
      <c r="AU16" s="32"/>
      <c r="AV16" s="32"/>
      <c r="AW16" s="30"/>
      <c r="AX16" s="30"/>
      <c r="AY16" s="31"/>
      <c r="AZ16" s="32"/>
      <c r="BA16" s="32"/>
      <c r="BB16" s="32"/>
      <c r="BC16" s="32"/>
      <c r="BD16" s="30"/>
      <c r="BE16" s="30"/>
      <c r="BF16" s="31"/>
      <c r="BG16" s="32"/>
      <c r="BH16" s="32"/>
      <c r="BI16" s="32"/>
      <c r="BJ16" s="32"/>
      <c r="BK16" s="30"/>
      <c r="BL16" s="30"/>
      <c r="BM16" s="31"/>
      <c r="BN16" s="32"/>
      <c r="BO16" s="32"/>
      <c r="BP16" s="32"/>
      <c r="BQ16" s="32"/>
      <c r="BR16" s="30"/>
      <c r="BS16" s="30"/>
      <c r="BT16" s="31"/>
      <c r="BU16" s="32"/>
      <c r="BV16" s="32"/>
      <c r="BW16" s="32"/>
      <c r="BX16" s="32"/>
      <c r="BY16" s="30"/>
      <c r="BZ16" s="30"/>
      <c r="CA16" s="31"/>
      <c r="CB16" s="32"/>
      <c r="CC16" s="32"/>
      <c r="CD16" s="32"/>
      <c r="CE16" s="32"/>
      <c r="CF16" s="30"/>
      <c r="CG16" s="30"/>
      <c r="CH16" s="31"/>
      <c r="CI16" s="32"/>
      <c r="CJ16" s="32"/>
      <c r="CK16" s="32"/>
      <c r="CL16" s="32"/>
      <c r="CM16" s="30"/>
      <c r="CN16" s="30"/>
      <c r="CO16" s="31"/>
      <c r="CP16" s="32"/>
      <c r="CQ16" s="32"/>
      <c r="CR16" s="32"/>
      <c r="CS16" s="32"/>
      <c r="CT16" s="30"/>
      <c r="CU16" s="30"/>
      <c r="CV16" s="31"/>
      <c r="CW16" s="32"/>
      <c r="CX16" s="32"/>
      <c r="CY16" s="32"/>
      <c r="CZ16" s="32"/>
      <c r="DA16" s="30"/>
      <c r="DB16" s="30"/>
      <c r="DC16" s="31"/>
      <c r="DD16" s="32"/>
      <c r="DE16" s="32"/>
      <c r="DF16" s="32"/>
      <c r="DG16" s="32"/>
      <c r="DH16" s="30"/>
      <c r="DI16" s="30"/>
      <c r="DJ16" s="31"/>
      <c r="DK16" s="32"/>
      <c r="DL16" s="32"/>
      <c r="DM16" s="32"/>
      <c r="DN16" s="32"/>
      <c r="DO16" s="30"/>
      <c r="DP16" s="30"/>
      <c r="DQ16" s="31"/>
      <c r="DR16" s="32"/>
      <c r="DS16" s="32"/>
      <c r="DT16" s="32"/>
      <c r="DU16" s="32"/>
      <c r="DV16" s="30"/>
      <c r="DW16" s="30"/>
      <c r="DX16" s="31"/>
      <c r="DY16" s="32"/>
      <c r="DZ16" s="32"/>
      <c r="EA16" s="32"/>
      <c r="EB16" s="32"/>
      <c r="EC16" s="30"/>
      <c r="ED16" s="30"/>
      <c r="EE16" s="31"/>
      <c r="EF16" s="32"/>
      <c r="EG16" s="32"/>
      <c r="EH16" s="32"/>
      <c r="EI16" s="32"/>
      <c r="EJ16" s="30"/>
      <c r="EK16" s="30"/>
      <c r="EL16" s="31"/>
      <c r="EM16" s="32"/>
      <c r="EN16" s="32"/>
      <c r="EO16" s="32"/>
      <c r="EP16" s="32"/>
      <c r="EQ16" s="30"/>
      <c r="ER16" s="30"/>
      <c r="ES16" s="31"/>
      <c r="ET16" s="32"/>
      <c r="EU16" s="32"/>
      <c r="EV16" s="32"/>
      <c r="EW16" s="32"/>
      <c r="EX16" s="30"/>
      <c r="EY16" s="30"/>
      <c r="EZ16" s="31"/>
      <c r="FA16" s="32"/>
      <c r="FB16" s="32"/>
      <c r="FC16" s="32"/>
      <c r="FD16" s="32"/>
      <c r="FE16" s="30"/>
      <c r="FF16" s="30"/>
      <c r="FG16" s="31"/>
      <c r="FH16" s="32"/>
      <c r="FI16" s="32"/>
      <c r="FJ16" s="32"/>
      <c r="FK16" s="32"/>
      <c r="FL16" s="30"/>
      <c r="FM16" s="30"/>
      <c r="FN16" s="31"/>
      <c r="FO16" s="32"/>
      <c r="FP16" s="32"/>
      <c r="FQ16" s="32"/>
      <c r="FR16" s="32"/>
      <c r="FS16" s="30"/>
      <c r="FT16" s="30"/>
      <c r="FU16" s="31"/>
      <c r="FV16" s="32"/>
      <c r="FW16" s="32"/>
      <c r="FX16" s="32"/>
      <c r="FY16" s="32"/>
      <c r="FZ16" s="30"/>
      <c r="GA16" s="30"/>
      <c r="GB16" s="31"/>
      <c r="GC16" s="32"/>
      <c r="GD16" s="32"/>
      <c r="GE16" s="32"/>
      <c r="GF16" s="32"/>
      <c r="GG16" s="30"/>
      <c r="GH16" s="30"/>
      <c r="GI16" s="31"/>
      <c r="GJ16" s="32"/>
      <c r="GK16" s="32"/>
      <c r="GL16" s="32"/>
      <c r="GM16" s="32"/>
      <c r="GN16" s="30"/>
      <c r="GO16" s="30"/>
      <c r="GP16" s="31"/>
      <c r="GQ16" s="32"/>
      <c r="GR16" s="32"/>
      <c r="GS16" s="32"/>
      <c r="GT16" s="32"/>
      <c r="GU16" s="30"/>
      <c r="GV16" s="30"/>
      <c r="GW16" s="31"/>
      <c r="GX16" s="32"/>
      <c r="GY16" s="32"/>
      <c r="GZ16" s="32"/>
      <c r="HA16" s="32"/>
      <c r="HB16" s="30"/>
      <c r="HC16" s="30"/>
      <c r="HD16" s="31"/>
      <c r="HE16" s="32"/>
      <c r="HF16" s="32"/>
      <c r="HG16" s="32"/>
      <c r="HH16" s="32"/>
      <c r="HI16" s="30"/>
      <c r="HJ16" s="30"/>
      <c r="HK16" s="31"/>
      <c r="HL16" s="32"/>
      <c r="HM16" s="32"/>
      <c r="HN16" s="32"/>
      <c r="HO16" s="32"/>
      <c r="HP16" s="30"/>
      <c r="HQ16" s="30"/>
      <c r="HR16" s="31"/>
      <c r="HS16" s="32"/>
      <c r="HT16" s="32"/>
      <c r="HU16" s="32"/>
      <c r="HV16" s="32"/>
      <c r="HW16" s="30"/>
      <c r="HX16" s="30"/>
      <c r="HY16" s="31"/>
      <c r="HZ16" s="32"/>
      <c r="IA16" s="32"/>
      <c r="IB16" s="32"/>
      <c r="IC16" s="32"/>
      <c r="ID16" s="30"/>
      <c r="IE16" s="30"/>
      <c r="IF16" s="31"/>
      <c r="IG16" s="32"/>
      <c r="IH16" s="32"/>
      <c r="II16" s="32"/>
      <c r="IJ16" s="32"/>
      <c r="IK16" s="30"/>
      <c r="IL16" s="30"/>
      <c r="IM16" s="31"/>
      <c r="IN16" s="32"/>
      <c r="IO16" s="32"/>
      <c r="IP16" s="32"/>
      <c r="IQ16" s="32"/>
      <c r="IR16" s="30"/>
      <c r="IS16" s="30"/>
      <c r="IT16" s="31"/>
      <c r="IU16" s="32"/>
      <c r="IV16" s="32"/>
      <c r="IW16" s="32"/>
      <c r="IX16" s="32"/>
      <c r="IY16" s="30"/>
      <c r="IZ16" s="30"/>
      <c r="JA16" s="31"/>
      <c r="JB16" s="32"/>
      <c r="JC16" s="32"/>
      <c r="JD16" s="32"/>
      <c r="JE16" s="32"/>
      <c r="JF16" s="30"/>
      <c r="JG16" s="30"/>
      <c r="JH16" s="31"/>
      <c r="JI16" s="32"/>
      <c r="JJ16" s="32"/>
      <c r="JK16" s="32"/>
      <c r="JL16" s="32"/>
      <c r="JM16" s="30"/>
      <c r="JN16" s="30"/>
      <c r="JO16" s="31"/>
      <c r="JP16" s="32"/>
      <c r="JQ16" s="32"/>
      <c r="JR16" s="32"/>
      <c r="JS16" s="32"/>
      <c r="JT16" s="30"/>
      <c r="JU16" s="30"/>
      <c r="JV16" s="31"/>
      <c r="JW16" s="32"/>
      <c r="JX16" s="32"/>
      <c r="JY16" s="32"/>
      <c r="JZ16" s="32"/>
      <c r="KA16" s="30"/>
      <c r="KB16" s="30"/>
      <c r="KC16" s="31"/>
      <c r="KD16" s="32"/>
      <c r="KE16" s="32"/>
      <c r="KF16" s="32"/>
      <c r="KG16" s="32"/>
      <c r="KH16" s="30"/>
      <c r="KI16" s="30"/>
      <c r="KJ16" s="31"/>
      <c r="KK16" s="32"/>
      <c r="KL16" s="32"/>
      <c r="KM16" s="32"/>
      <c r="KN16" s="32"/>
      <c r="KO16" s="30"/>
      <c r="KP16" s="30"/>
      <c r="KQ16" s="31"/>
      <c r="KR16" s="32"/>
      <c r="KS16" s="32"/>
      <c r="KT16" s="32"/>
      <c r="KU16" s="32"/>
      <c r="KV16" s="30"/>
      <c r="KW16" s="30"/>
      <c r="KX16" s="31"/>
      <c r="KY16" s="32"/>
      <c r="KZ16" s="32"/>
      <c r="LA16" s="32"/>
      <c r="LB16" s="32"/>
      <c r="LC16" s="30"/>
      <c r="LD16" s="30"/>
      <c r="LE16" s="31"/>
      <c r="LF16" s="32"/>
      <c r="LG16" s="32"/>
      <c r="LH16" s="32"/>
      <c r="LI16" s="32"/>
      <c r="LJ16" s="30"/>
      <c r="LK16" s="30"/>
      <c r="LL16" s="31"/>
      <c r="LM16" s="32"/>
      <c r="LN16" s="32"/>
      <c r="LO16" s="32"/>
      <c r="LP16" s="32"/>
      <c r="LQ16" s="30"/>
      <c r="LR16" s="30"/>
      <c r="LS16" s="31"/>
      <c r="LT16" s="32"/>
      <c r="LU16" s="32"/>
      <c r="LV16" s="32"/>
      <c r="LW16" s="32"/>
      <c r="LX16" s="30"/>
      <c r="LY16" s="30"/>
      <c r="LZ16" s="31"/>
      <c r="MA16" s="32"/>
      <c r="MB16" s="32"/>
      <c r="MC16" s="32"/>
      <c r="MD16" s="32"/>
      <c r="ME16" s="30"/>
      <c r="MF16" s="30"/>
      <c r="MG16" s="31"/>
      <c r="MH16" s="32"/>
      <c r="MI16" s="32"/>
      <c r="MJ16" s="32"/>
      <c r="MK16" s="32"/>
      <c r="ML16" s="30"/>
      <c r="MM16" s="30"/>
      <c r="MN16" s="31"/>
      <c r="MO16" s="32"/>
      <c r="MP16" s="32"/>
      <c r="MQ16" s="32"/>
      <c r="MR16" s="32"/>
      <c r="MS16" s="30"/>
      <c r="MT16" s="30"/>
      <c r="MU16" s="31"/>
      <c r="MV16" s="32"/>
      <c r="MW16" s="32"/>
      <c r="MX16" s="32"/>
      <c r="MY16" s="32"/>
      <c r="MZ16" s="30"/>
      <c r="NA16" s="30"/>
      <c r="NB16" s="31"/>
      <c r="NC16" s="32"/>
      <c r="ND16" s="32"/>
      <c r="NE16" s="32"/>
      <c r="NF16" s="32"/>
      <c r="NG16" s="30"/>
      <c r="NH16" s="30"/>
      <c r="NI16" s="31"/>
      <c r="NJ16" s="32"/>
      <c r="NK16" s="32"/>
      <c r="NL16" s="32"/>
      <c r="NM16" s="32"/>
      <c r="NN16" s="30"/>
      <c r="NO16" s="30"/>
      <c r="NP16" s="31"/>
      <c r="NQ16" s="32"/>
      <c r="NR16" s="32"/>
      <c r="NS16" s="32"/>
      <c r="NT16" s="32"/>
      <c r="NU16" s="30"/>
      <c r="NV16" s="30"/>
      <c r="NW16" s="31"/>
      <c r="NX16" s="32"/>
      <c r="NY16" s="32"/>
      <c r="NZ16" s="32"/>
      <c r="OA16" s="32"/>
      <c r="OB16" s="30"/>
      <c r="OC16" s="30"/>
      <c r="OD16" s="31"/>
      <c r="OE16" s="32"/>
      <c r="OF16" s="32"/>
      <c r="OG16" s="32"/>
      <c r="OH16" s="32"/>
      <c r="OI16" s="30"/>
      <c r="OJ16" s="30"/>
      <c r="OK16" s="31"/>
      <c r="OL16" s="32"/>
      <c r="OM16" s="32"/>
      <c r="ON16" s="32"/>
      <c r="OO16" s="32"/>
      <c r="OP16" s="30"/>
      <c r="OQ16" s="30"/>
      <c r="OR16" s="31"/>
      <c r="OS16" s="32"/>
      <c r="OT16" s="32"/>
      <c r="OU16" s="32"/>
      <c r="OV16" s="32"/>
      <c r="OW16" s="30"/>
      <c r="OX16" s="30"/>
      <c r="OY16" s="31"/>
      <c r="OZ16" s="32"/>
      <c r="PA16" s="32"/>
      <c r="PB16" s="32"/>
      <c r="PC16" s="32"/>
      <c r="PD16" s="30"/>
      <c r="PE16" s="30"/>
      <c r="PF16" s="31"/>
      <c r="PG16" s="32"/>
      <c r="PH16" s="32"/>
      <c r="PI16" s="32"/>
      <c r="PJ16" s="32"/>
      <c r="PK16" s="30"/>
      <c r="PL16" s="30"/>
      <c r="PM16" s="31"/>
      <c r="PN16" s="32"/>
      <c r="PO16" s="32"/>
      <c r="PP16" s="32"/>
      <c r="PQ16" s="32"/>
      <c r="PR16" s="30"/>
      <c r="PS16" s="30"/>
      <c r="PT16" s="31"/>
      <c r="PU16" s="32"/>
      <c r="PV16" s="32"/>
      <c r="PW16" s="32"/>
      <c r="PX16" s="32"/>
      <c r="PY16" s="30"/>
      <c r="PZ16" s="30"/>
      <c r="QA16" s="31"/>
      <c r="QB16" s="32"/>
      <c r="QC16" s="32"/>
      <c r="QD16" s="32"/>
      <c r="QE16" s="32"/>
      <c r="QF16" s="30"/>
      <c r="QG16" s="30"/>
      <c r="QH16" s="31"/>
      <c r="QI16" s="32"/>
      <c r="QJ16" s="32"/>
      <c r="QK16" s="32"/>
      <c r="QL16" s="32"/>
      <c r="QM16" s="30"/>
      <c r="QN16" s="30"/>
      <c r="QO16" s="31"/>
      <c r="QP16" s="32"/>
      <c r="QQ16" s="32"/>
      <c r="QR16" s="32"/>
      <c r="QS16" s="32"/>
      <c r="QT16" s="30"/>
      <c r="QU16" s="30"/>
      <c r="QV16" s="31"/>
      <c r="QW16" s="32"/>
      <c r="QX16" s="32"/>
      <c r="QY16" s="32"/>
      <c r="QZ16" s="32"/>
      <c r="RA16" s="30"/>
      <c r="RB16" s="30"/>
      <c r="RC16" s="31"/>
      <c r="RD16" s="32"/>
      <c r="RE16" s="32"/>
      <c r="RF16" s="32"/>
      <c r="RG16" s="32"/>
      <c r="RH16" s="30"/>
      <c r="RI16" s="30"/>
      <c r="RJ16" s="31"/>
      <c r="RK16" s="32"/>
      <c r="RL16" s="32"/>
      <c r="RM16" s="32"/>
      <c r="RN16" s="32"/>
      <c r="RO16" s="30"/>
      <c r="RP16" s="30"/>
      <c r="RQ16" s="31"/>
      <c r="RR16" s="32"/>
      <c r="RS16" s="32"/>
      <c r="RT16" s="32"/>
      <c r="RU16" s="32"/>
      <c r="RV16" s="30"/>
      <c r="RW16" s="30"/>
      <c r="RX16" s="31"/>
      <c r="RY16" s="32"/>
      <c r="RZ16" s="32"/>
      <c r="SA16" s="32"/>
      <c r="SB16" s="32"/>
      <c r="SC16" s="30"/>
      <c r="SD16" s="30"/>
      <c r="SE16" s="31"/>
      <c r="SF16" s="32"/>
      <c r="SG16" s="32"/>
      <c r="SH16" s="32"/>
      <c r="SI16" s="32"/>
      <c r="SJ16" s="30"/>
      <c r="SK16" s="30"/>
      <c r="SL16" s="31"/>
      <c r="SM16" s="32"/>
      <c r="SN16" s="32"/>
      <c r="SO16" s="32"/>
      <c r="SP16" s="32"/>
      <c r="SQ16" s="30"/>
    </row>
    <row r="17" spans="1:511" s="40" customFormat="1" x14ac:dyDescent="0.2">
      <c r="A17" s="104">
        <f>+A15+1</f>
        <v>5</v>
      </c>
      <c r="B17" s="105"/>
      <c r="C17" s="7" t="s">
        <v>2</v>
      </c>
      <c r="D17" s="6" t="s">
        <v>12</v>
      </c>
      <c r="E17" s="15">
        <f t="shared" si="0"/>
        <v>0</v>
      </c>
      <c r="F17" s="76">
        <v>15</v>
      </c>
      <c r="G17" s="25"/>
      <c r="H17" s="43">
        <f>G17*F17</f>
        <v>0</v>
      </c>
      <c r="I17" s="31"/>
      <c r="J17" s="32"/>
      <c r="K17" s="31"/>
      <c r="L17" s="32"/>
      <c r="M17" s="32"/>
      <c r="N17" s="30"/>
      <c r="O17" s="30"/>
      <c r="P17" s="31"/>
      <c r="Q17" s="32"/>
      <c r="R17" s="32"/>
      <c r="S17" s="32"/>
      <c r="T17" s="32"/>
      <c r="U17" s="30"/>
      <c r="V17" s="30"/>
      <c r="W17" s="31"/>
      <c r="X17" s="32"/>
      <c r="Y17" s="32"/>
      <c r="Z17" s="32"/>
      <c r="AA17" s="32"/>
      <c r="AB17" s="30"/>
      <c r="AC17" s="30"/>
      <c r="AD17" s="31"/>
      <c r="AE17" s="32"/>
      <c r="AF17" s="32"/>
      <c r="AG17" s="32"/>
      <c r="AH17" s="32"/>
      <c r="AI17" s="30"/>
      <c r="AJ17" s="30"/>
      <c r="AK17" s="31"/>
      <c r="AL17" s="32"/>
      <c r="AM17" s="32"/>
      <c r="AN17" s="32"/>
      <c r="AO17" s="32"/>
      <c r="AP17" s="30"/>
      <c r="AQ17" s="30"/>
      <c r="AR17" s="31"/>
      <c r="AS17" s="32"/>
      <c r="AT17" s="32"/>
      <c r="AU17" s="32"/>
      <c r="AV17" s="32"/>
      <c r="AW17" s="30"/>
      <c r="AX17" s="30"/>
      <c r="AY17" s="31"/>
      <c r="AZ17" s="32"/>
      <c r="BA17" s="32"/>
      <c r="BB17" s="32"/>
      <c r="BC17" s="32"/>
      <c r="BD17" s="30"/>
      <c r="BE17" s="30"/>
      <c r="BF17" s="31"/>
      <c r="BG17" s="32"/>
      <c r="BH17" s="32"/>
      <c r="BI17" s="32"/>
      <c r="BJ17" s="32"/>
      <c r="BK17" s="30"/>
      <c r="BL17" s="30"/>
      <c r="BM17" s="31"/>
      <c r="BN17" s="32"/>
      <c r="BO17" s="32"/>
      <c r="BP17" s="32"/>
      <c r="BQ17" s="32"/>
      <c r="BR17" s="30"/>
      <c r="BS17" s="30"/>
      <c r="BT17" s="31"/>
      <c r="BU17" s="32"/>
      <c r="BV17" s="32"/>
      <c r="BW17" s="32"/>
      <c r="BX17" s="32"/>
      <c r="BY17" s="30"/>
      <c r="BZ17" s="30"/>
      <c r="CA17" s="31"/>
      <c r="CB17" s="32"/>
      <c r="CC17" s="32"/>
      <c r="CD17" s="32"/>
      <c r="CE17" s="32"/>
      <c r="CF17" s="30"/>
      <c r="CG17" s="30"/>
      <c r="CH17" s="31"/>
      <c r="CI17" s="32"/>
      <c r="CJ17" s="32"/>
      <c r="CK17" s="32"/>
      <c r="CL17" s="32"/>
      <c r="CM17" s="30"/>
      <c r="CN17" s="30"/>
      <c r="CO17" s="31"/>
      <c r="CP17" s="32"/>
      <c r="CQ17" s="32"/>
      <c r="CR17" s="32"/>
      <c r="CS17" s="32"/>
      <c r="CT17" s="30"/>
      <c r="CU17" s="30"/>
      <c r="CV17" s="31"/>
      <c r="CW17" s="32"/>
      <c r="CX17" s="32"/>
      <c r="CY17" s="32"/>
      <c r="CZ17" s="32"/>
      <c r="DA17" s="30"/>
      <c r="DB17" s="30"/>
      <c r="DC17" s="31"/>
      <c r="DD17" s="32"/>
      <c r="DE17" s="32"/>
      <c r="DF17" s="32"/>
      <c r="DG17" s="32"/>
      <c r="DH17" s="30"/>
      <c r="DI17" s="30"/>
      <c r="DJ17" s="31"/>
      <c r="DK17" s="32"/>
      <c r="DL17" s="32"/>
      <c r="DM17" s="32"/>
      <c r="DN17" s="32"/>
      <c r="DO17" s="30"/>
      <c r="DP17" s="30"/>
      <c r="DQ17" s="31"/>
      <c r="DR17" s="32"/>
      <c r="DS17" s="32"/>
      <c r="DT17" s="32"/>
      <c r="DU17" s="32"/>
      <c r="DV17" s="30"/>
      <c r="DW17" s="30"/>
      <c r="DX17" s="31"/>
      <c r="DY17" s="32"/>
      <c r="DZ17" s="32"/>
      <c r="EA17" s="32"/>
      <c r="EB17" s="32"/>
      <c r="EC17" s="30"/>
      <c r="ED17" s="30"/>
      <c r="EE17" s="31"/>
      <c r="EF17" s="32"/>
      <c r="EG17" s="32"/>
      <c r="EH17" s="32"/>
      <c r="EI17" s="32"/>
      <c r="EJ17" s="30"/>
      <c r="EK17" s="30"/>
      <c r="EL17" s="31"/>
      <c r="EM17" s="32"/>
      <c r="EN17" s="32"/>
      <c r="EO17" s="32"/>
      <c r="EP17" s="32"/>
      <c r="EQ17" s="30"/>
      <c r="ER17" s="30"/>
      <c r="ES17" s="31"/>
      <c r="ET17" s="32"/>
      <c r="EU17" s="32"/>
      <c r="EV17" s="32"/>
      <c r="EW17" s="32"/>
      <c r="EX17" s="30"/>
      <c r="EY17" s="30"/>
      <c r="EZ17" s="31"/>
      <c r="FA17" s="32"/>
      <c r="FB17" s="32"/>
      <c r="FC17" s="32"/>
      <c r="FD17" s="32"/>
      <c r="FE17" s="30"/>
      <c r="FF17" s="30"/>
      <c r="FG17" s="31"/>
      <c r="FH17" s="32"/>
      <c r="FI17" s="32"/>
      <c r="FJ17" s="32"/>
      <c r="FK17" s="32"/>
      <c r="FL17" s="30"/>
      <c r="FM17" s="30"/>
      <c r="FN17" s="31"/>
      <c r="FO17" s="32"/>
      <c r="FP17" s="32"/>
      <c r="FQ17" s="32"/>
      <c r="FR17" s="32"/>
      <c r="FS17" s="30"/>
      <c r="FT17" s="30"/>
      <c r="FU17" s="31"/>
      <c r="FV17" s="32"/>
      <c r="FW17" s="32"/>
      <c r="FX17" s="32"/>
      <c r="FY17" s="32"/>
      <c r="FZ17" s="30"/>
      <c r="GA17" s="30"/>
      <c r="GB17" s="31"/>
      <c r="GC17" s="32"/>
      <c r="GD17" s="32"/>
      <c r="GE17" s="32"/>
      <c r="GF17" s="32"/>
      <c r="GG17" s="30"/>
      <c r="GH17" s="30"/>
      <c r="GI17" s="31"/>
      <c r="GJ17" s="32"/>
      <c r="GK17" s="32"/>
      <c r="GL17" s="32"/>
      <c r="GM17" s="32"/>
      <c r="GN17" s="30"/>
      <c r="GO17" s="30"/>
      <c r="GP17" s="31"/>
      <c r="GQ17" s="32"/>
      <c r="GR17" s="32"/>
      <c r="GS17" s="32"/>
      <c r="GT17" s="32"/>
      <c r="GU17" s="30"/>
      <c r="GV17" s="30"/>
      <c r="GW17" s="31"/>
      <c r="GX17" s="32"/>
      <c r="GY17" s="32"/>
      <c r="GZ17" s="32"/>
      <c r="HA17" s="32"/>
      <c r="HB17" s="30"/>
      <c r="HC17" s="30"/>
      <c r="HD17" s="31"/>
      <c r="HE17" s="32"/>
      <c r="HF17" s="32"/>
      <c r="HG17" s="32"/>
      <c r="HH17" s="32"/>
      <c r="HI17" s="30"/>
      <c r="HJ17" s="30"/>
      <c r="HK17" s="31"/>
      <c r="HL17" s="32"/>
      <c r="HM17" s="32"/>
      <c r="HN17" s="32"/>
      <c r="HO17" s="32"/>
      <c r="HP17" s="30"/>
      <c r="HQ17" s="30"/>
      <c r="HR17" s="31"/>
      <c r="HS17" s="32"/>
      <c r="HT17" s="32"/>
      <c r="HU17" s="32"/>
      <c r="HV17" s="32"/>
      <c r="HW17" s="30"/>
      <c r="HX17" s="30"/>
      <c r="HY17" s="31"/>
      <c r="HZ17" s="32"/>
      <c r="IA17" s="32"/>
      <c r="IB17" s="32"/>
      <c r="IC17" s="32"/>
      <c r="ID17" s="30"/>
      <c r="IE17" s="30"/>
      <c r="IF17" s="31"/>
      <c r="IG17" s="32"/>
      <c r="IH17" s="32"/>
      <c r="II17" s="32"/>
      <c r="IJ17" s="32"/>
      <c r="IK17" s="30"/>
      <c r="IL17" s="30"/>
      <c r="IM17" s="31"/>
      <c r="IN17" s="32"/>
      <c r="IO17" s="32"/>
      <c r="IP17" s="32"/>
      <c r="IQ17" s="32"/>
      <c r="IR17" s="30"/>
      <c r="IS17" s="30"/>
      <c r="IT17" s="31"/>
      <c r="IU17" s="32"/>
      <c r="IV17" s="32"/>
      <c r="IW17" s="32"/>
      <c r="IX17" s="32"/>
      <c r="IY17" s="30"/>
      <c r="IZ17" s="30"/>
      <c r="JA17" s="31"/>
      <c r="JB17" s="32"/>
      <c r="JC17" s="32"/>
      <c r="JD17" s="32"/>
      <c r="JE17" s="32"/>
      <c r="JF17" s="30"/>
      <c r="JG17" s="30"/>
      <c r="JH17" s="31"/>
      <c r="JI17" s="32"/>
      <c r="JJ17" s="32"/>
      <c r="JK17" s="32"/>
      <c r="JL17" s="32"/>
      <c r="JM17" s="30"/>
      <c r="JN17" s="30"/>
      <c r="JO17" s="31"/>
      <c r="JP17" s="32"/>
      <c r="JQ17" s="32"/>
      <c r="JR17" s="32"/>
      <c r="JS17" s="32"/>
      <c r="JT17" s="30"/>
      <c r="JU17" s="30"/>
      <c r="JV17" s="31"/>
      <c r="JW17" s="32"/>
      <c r="JX17" s="32"/>
      <c r="JY17" s="32"/>
      <c r="JZ17" s="32"/>
      <c r="KA17" s="30"/>
      <c r="KB17" s="30"/>
      <c r="KC17" s="31"/>
      <c r="KD17" s="32"/>
      <c r="KE17" s="32"/>
      <c r="KF17" s="32"/>
      <c r="KG17" s="32"/>
      <c r="KH17" s="30"/>
      <c r="KI17" s="30"/>
      <c r="KJ17" s="31"/>
      <c r="KK17" s="32"/>
      <c r="KL17" s="32"/>
      <c r="KM17" s="32"/>
      <c r="KN17" s="32"/>
      <c r="KO17" s="30"/>
      <c r="KP17" s="30"/>
      <c r="KQ17" s="31"/>
      <c r="KR17" s="32"/>
      <c r="KS17" s="32"/>
      <c r="KT17" s="32"/>
      <c r="KU17" s="32"/>
      <c r="KV17" s="30"/>
      <c r="KW17" s="30"/>
      <c r="KX17" s="31"/>
      <c r="KY17" s="32"/>
      <c r="KZ17" s="32"/>
      <c r="LA17" s="32"/>
      <c r="LB17" s="32"/>
      <c r="LC17" s="30"/>
      <c r="LD17" s="30"/>
      <c r="LE17" s="31"/>
      <c r="LF17" s="32"/>
      <c r="LG17" s="32"/>
      <c r="LH17" s="32"/>
      <c r="LI17" s="32"/>
      <c r="LJ17" s="30"/>
      <c r="LK17" s="30"/>
      <c r="LL17" s="31"/>
      <c r="LM17" s="32"/>
      <c r="LN17" s="32"/>
      <c r="LO17" s="32"/>
      <c r="LP17" s="32"/>
      <c r="LQ17" s="30"/>
      <c r="LR17" s="30"/>
      <c r="LS17" s="31"/>
      <c r="LT17" s="32"/>
      <c r="LU17" s="32"/>
      <c r="LV17" s="32"/>
      <c r="LW17" s="32"/>
      <c r="LX17" s="30"/>
      <c r="LY17" s="30"/>
      <c r="LZ17" s="31"/>
      <c r="MA17" s="32"/>
      <c r="MB17" s="32"/>
      <c r="MC17" s="32"/>
      <c r="MD17" s="32"/>
      <c r="ME17" s="30"/>
      <c r="MF17" s="30"/>
      <c r="MG17" s="31"/>
      <c r="MH17" s="32"/>
      <c r="MI17" s="32"/>
      <c r="MJ17" s="32"/>
      <c r="MK17" s="32"/>
      <c r="ML17" s="30"/>
      <c r="MM17" s="30"/>
      <c r="MN17" s="31"/>
      <c r="MO17" s="32"/>
      <c r="MP17" s="32"/>
      <c r="MQ17" s="32"/>
      <c r="MR17" s="32"/>
      <c r="MS17" s="30"/>
      <c r="MT17" s="30"/>
      <c r="MU17" s="31"/>
      <c r="MV17" s="32"/>
      <c r="MW17" s="32"/>
      <c r="MX17" s="32"/>
      <c r="MY17" s="32"/>
      <c r="MZ17" s="30"/>
      <c r="NA17" s="30"/>
      <c r="NB17" s="31"/>
      <c r="NC17" s="32"/>
      <c r="ND17" s="32"/>
      <c r="NE17" s="32"/>
      <c r="NF17" s="32"/>
      <c r="NG17" s="30"/>
      <c r="NH17" s="30"/>
      <c r="NI17" s="31"/>
      <c r="NJ17" s="32"/>
      <c r="NK17" s="32"/>
      <c r="NL17" s="32"/>
      <c r="NM17" s="32"/>
      <c r="NN17" s="30"/>
      <c r="NO17" s="30"/>
      <c r="NP17" s="31"/>
      <c r="NQ17" s="32"/>
      <c r="NR17" s="32"/>
      <c r="NS17" s="32"/>
      <c r="NT17" s="32"/>
      <c r="NU17" s="30"/>
      <c r="NV17" s="30"/>
      <c r="NW17" s="31"/>
      <c r="NX17" s="32"/>
      <c r="NY17" s="32"/>
      <c r="NZ17" s="32"/>
      <c r="OA17" s="32"/>
      <c r="OB17" s="30"/>
      <c r="OC17" s="30"/>
      <c r="OD17" s="31"/>
      <c r="OE17" s="32"/>
      <c r="OF17" s="32"/>
      <c r="OG17" s="32"/>
      <c r="OH17" s="32"/>
      <c r="OI17" s="30"/>
      <c r="OJ17" s="30"/>
      <c r="OK17" s="31"/>
      <c r="OL17" s="32"/>
      <c r="OM17" s="32"/>
      <c r="ON17" s="32"/>
      <c r="OO17" s="32"/>
      <c r="OP17" s="30"/>
      <c r="OQ17" s="30"/>
      <c r="OR17" s="31"/>
      <c r="OS17" s="32"/>
      <c r="OT17" s="32"/>
      <c r="OU17" s="32"/>
      <c r="OV17" s="32"/>
      <c r="OW17" s="30"/>
      <c r="OX17" s="30"/>
      <c r="OY17" s="31"/>
      <c r="OZ17" s="32"/>
      <c r="PA17" s="32"/>
      <c r="PB17" s="32"/>
      <c r="PC17" s="32"/>
      <c r="PD17" s="30"/>
      <c r="PE17" s="30"/>
      <c r="PF17" s="31"/>
      <c r="PG17" s="32"/>
      <c r="PH17" s="32"/>
      <c r="PI17" s="32"/>
      <c r="PJ17" s="32"/>
      <c r="PK17" s="30"/>
      <c r="PL17" s="30"/>
      <c r="PM17" s="31"/>
      <c r="PN17" s="32"/>
      <c r="PO17" s="32"/>
      <c r="PP17" s="32"/>
      <c r="PQ17" s="32"/>
      <c r="PR17" s="30"/>
      <c r="PS17" s="30"/>
      <c r="PT17" s="31"/>
      <c r="PU17" s="32"/>
      <c r="PV17" s="32"/>
      <c r="PW17" s="32"/>
      <c r="PX17" s="32"/>
      <c r="PY17" s="30"/>
      <c r="PZ17" s="30"/>
      <c r="QA17" s="31"/>
      <c r="QB17" s="32"/>
      <c r="QC17" s="32"/>
      <c r="QD17" s="32"/>
      <c r="QE17" s="32"/>
      <c r="QF17" s="30"/>
      <c r="QG17" s="30"/>
      <c r="QH17" s="31"/>
      <c r="QI17" s="32"/>
      <c r="QJ17" s="32"/>
      <c r="QK17" s="32"/>
      <c r="QL17" s="32"/>
      <c r="QM17" s="30"/>
      <c r="QN17" s="30"/>
      <c r="QO17" s="31"/>
      <c r="QP17" s="32"/>
      <c r="QQ17" s="32"/>
      <c r="QR17" s="32"/>
      <c r="QS17" s="32"/>
      <c r="QT17" s="30"/>
      <c r="QU17" s="30"/>
      <c r="QV17" s="31"/>
      <c r="QW17" s="32"/>
      <c r="QX17" s="32"/>
      <c r="QY17" s="32"/>
      <c r="QZ17" s="32"/>
      <c r="RA17" s="30"/>
      <c r="RB17" s="30"/>
      <c r="RC17" s="31"/>
      <c r="RD17" s="32"/>
      <c r="RE17" s="32"/>
      <c r="RF17" s="32"/>
      <c r="RG17" s="32"/>
      <c r="RH17" s="30"/>
      <c r="RI17" s="30"/>
      <c r="RJ17" s="31"/>
      <c r="RK17" s="32"/>
      <c r="RL17" s="32"/>
      <c r="RM17" s="32"/>
      <c r="RN17" s="32"/>
      <c r="RO17" s="30"/>
      <c r="RP17" s="30"/>
      <c r="RQ17" s="31"/>
      <c r="RR17" s="32"/>
      <c r="RS17" s="32"/>
      <c r="RT17" s="32"/>
      <c r="RU17" s="32"/>
      <c r="RV17" s="30"/>
      <c r="RW17" s="30"/>
      <c r="RX17" s="31"/>
      <c r="RY17" s="32"/>
      <c r="RZ17" s="32"/>
      <c r="SA17" s="32"/>
      <c r="SB17" s="32"/>
      <c r="SC17" s="30"/>
      <c r="SD17" s="30"/>
      <c r="SE17" s="31"/>
      <c r="SF17" s="32"/>
      <c r="SG17" s="32"/>
      <c r="SH17" s="32"/>
      <c r="SI17" s="32"/>
      <c r="SJ17" s="30"/>
      <c r="SK17" s="30"/>
      <c r="SL17" s="31"/>
      <c r="SM17" s="32"/>
      <c r="SN17" s="32"/>
      <c r="SO17" s="32"/>
      <c r="SP17" s="32"/>
      <c r="SQ17" s="30"/>
    </row>
    <row r="18" spans="1:511" s="40" customFormat="1" x14ac:dyDescent="0.2">
      <c r="A18" s="104">
        <f t="shared" ref="A18:A20" si="2">+A17+1</f>
        <v>6</v>
      </c>
      <c r="B18" s="105"/>
      <c r="C18" s="18" t="s">
        <v>44</v>
      </c>
      <c r="D18" s="6" t="s">
        <v>12</v>
      </c>
      <c r="E18" s="15">
        <f t="shared" si="0"/>
        <v>0</v>
      </c>
      <c r="F18" s="76">
        <v>60</v>
      </c>
      <c r="G18" s="25"/>
      <c r="H18" s="43">
        <f>G18*F18</f>
        <v>0</v>
      </c>
      <c r="I18" s="31"/>
      <c r="J18" s="32"/>
      <c r="K18" s="31"/>
      <c r="L18" s="32"/>
      <c r="M18" s="32"/>
      <c r="N18" s="30"/>
      <c r="O18" s="30"/>
      <c r="P18" s="31"/>
      <c r="Q18" s="32"/>
      <c r="R18" s="32"/>
      <c r="S18" s="32"/>
      <c r="T18" s="32"/>
      <c r="U18" s="30"/>
      <c r="V18" s="30"/>
      <c r="W18" s="31"/>
      <c r="X18" s="32"/>
      <c r="Y18" s="32"/>
      <c r="Z18" s="32"/>
      <c r="AA18" s="32"/>
      <c r="AB18" s="30"/>
      <c r="AC18" s="30"/>
      <c r="AD18" s="31"/>
      <c r="AE18" s="32"/>
      <c r="AF18" s="32"/>
      <c r="AG18" s="32"/>
      <c r="AH18" s="32"/>
      <c r="AI18" s="30"/>
      <c r="AJ18" s="30"/>
      <c r="AK18" s="31"/>
      <c r="AL18" s="32"/>
      <c r="AM18" s="32"/>
      <c r="AN18" s="32"/>
      <c r="AO18" s="32"/>
      <c r="AP18" s="30"/>
      <c r="AQ18" s="30"/>
      <c r="AR18" s="31"/>
      <c r="AS18" s="32"/>
      <c r="AT18" s="32"/>
      <c r="AU18" s="32"/>
      <c r="AV18" s="32"/>
      <c r="AW18" s="30"/>
      <c r="AX18" s="30"/>
      <c r="AY18" s="31"/>
      <c r="AZ18" s="32"/>
      <c r="BA18" s="32"/>
      <c r="BB18" s="32"/>
      <c r="BC18" s="32"/>
      <c r="BD18" s="30"/>
      <c r="BE18" s="30"/>
      <c r="BF18" s="31"/>
      <c r="BG18" s="32"/>
      <c r="BH18" s="32"/>
      <c r="BI18" s="32"/>
      <c r="BJ18" s="32"/>
      <c r="BK18" s="30"/>
      <c r="BL18" s="30"/>
      <c r="BM18" s="31"/>
      <c r="BN18" s="32"/>
      <c r="BO18" s="32"/>
      <c r="BP18" s="32"/>
      <c r="BQ18" s="32"/>
      <c r="BR18" s="30"/>
      <c r="BS18" s="30"/>
      <c r="BT18" s="31"/>
      <c r="BU18" s="32"/>
      <c r="BV18" s="32"/>
      <c r="BW18" s="32"/>
      <c r="BX18" s="32"/>
      <c r="BY18" s="30"/>
      <c r="BZ18" s="30"/>
      <c r="CA18" s="31"/>
      <c r="CB18" s="32"/>
      <c r="CC18" s="32"/>
      <c r="CD18" s="32"/>
      <c r="CE18" s="32"/>
      <c r="CF18" s="30"/>
      <c r="CG18" s="30"/>
      <c r="CH18" s="31"/>
      <c r="CI18" s="32"/>
      <c r="CJ18" s="32"/>
      <c r="CK18" s="32"/>
      <c r="CL18" s="32"/>
      <c r="CM18" s="30"/>
      <c r="CN18" s="30"/>
      <c r="CO18" s="31"/>
      <c r="CP18" s="32"/>
      <c r="CQ18" s="32"/>
      <c r="CR18" s="32"/>
      <c r="CS18" s="32"/>
      <c r="CT18" s="30"/>
      <c r="CU18" s="30"/>
      <c r="CV18" s="31"/>
      <c r="CW18" s="32"/>
      <c r="CX18" s="32"/>
      <c r="CY18" s="32"/>
      <c r="CZ18" s="32"/>
      <c r="DA18" s="30"/>
      <c r="DB18" s="30"/>
      <c r="DC18" s="31"/>
      <c r="DD18" s="32"/>
      <c r="DE18" s="32"/>
      <c r="DF18" s="32"/>
      <c r="DG18" s="32"/>
      <c r="DH18" s="30"/>
      <c r="DI18" s="30"/>
      <c r="DJ18" s="31"/>
      <c r="DK18" s="32"/>
      <c r="DL18" s="32"/>
      <c r="DM18" s="32"/>
      <c r="DN18" s="32"/>
      <c r="DO18" s="30"/>
      <c r="DP18" s="30"/>
      <c r="DQ18" s="31"/>
      <c r="DR18" s="32"/>
      <c r="DS18" s="32"/>
      <c r="DT18" s="32"/>
      <c r="DU18" s="32"/>
      <c r="DV18" s="30"/>
      <c r="DW18" s="30"/>
      <c r="DX18" s="31"/>
      <c r="DY18" s="32"/>
      <c r="DZ18" s="32"/>
      <c r="EA18" s="32"/>
      <c r="EB18" s="32"/>
      <c r="EC18" s="30"/>
      <c r="ED18" s="30"/>
      <c r="EE18" s="31"/>
      <c r="EF18" s="32"/>
      <c r="EG18" s="32"/>
      <c r="EH18" s="32"/>
      <c r="EI18" s="32"/>
      <c r="EJ18" s="30"/>
      <c r="EK18" s="30"/>
      <c r="EL18" s="31"/>
      <c r="EM18" s="32"/>
      <c r="EN18" s="32"/>
      <c r="EO18" s="32"/>
      <c r="EP18" s="32"/>
      <c r="EQ18" s="30"/>
      <c r="ER18" s="30"/>
      <c r="ES18" s="31"/>
      <c r="ET18" s="32"/>
      <c r="EU18" s="32"/>
      <c r="EV18" s="32"/>
      <c r="EW18" s="32"/>
      <c r="EX18" s="30"/>
      <c r="EY18" s="30"/>
      <c r="EZ18" s="31"/>
      <c r="FA18" s="32"/>
      <c r="FB18" s="32"/>
      <c r="FC18" s="32"/>
      <c r="FD18" s="32"/>
      <c r="FE18" s="30"/>
      <c r="FF18" s="30"/>
      <c r="FG18" s="31"/>
      <c r="FH18" s="32"/>
      <c r="FI18" s="32"/>
      <c r="FJ18" s="32"/>
      <c r="FK18" s="32"/>
      <c r="FL18" s="30"/>
      <c r="FM18" s="30"/>
      <c r="FN18" s="31"/>
      <c r="FO18" s="32"/>
      <c r="FP18" s="32"/>
      <c r="FQ18" s="32"/>
      <c r="FR18" s="32"/>
      <c r="FS18" s="30"/>
      <c r="FT18" s="30"/>
      <c r="FU18" s="31"/>
      <c r="FV18" s="32"/>
      <c r="FW18" s="32"/>
      <c r="FX18" s="32"/>
      <c r="FY18" s="32"/>
      <c r="FZ18" s="30"/>
      <c r="GA18" s="30"/>
      <c r="GB18" s="31"/>
      <c r="GC18" s="32"/>
      <c r="GD18" s="32"/>
      <c r="GE18" s="32"/>
      <c r="GF18" s="32"/>
      <c r="GG18" s="30"/>
      <c r="GH18" s="30"/>
      <c r="GI18" s="31"/>
      <c r="GJ18" s="32"/>
      <c r="GK18" s="32"/>
      <c r="GL18" s="32"/>
      <c r="GM18" s="32"/>
      <c r="GN18" s="30"/>
      <c r="GO18" s="30"/>
      <c r="GP18" s="31"/>
      <c r="GQ18" s="32"/>
      <c r="GR18" s="32"/>
      <c r="GS18" s="32"/>
      <c r="GT18" s="32"/>
      <c r="GU18" s="30"/>
      <c r="GV18" s="30"/>
      <c r="GW18" s="31"/>
      <c r="GX18" s="32"/>
      <c r="GY18" s="32"/>
      <c r="GZ18" s="32"/>
      <c r="HA18" s="32"/>
      <c r="HB18" s="30"/>
      <c r="HC18" s="30"/>
      <c r="HD18" s="31"/>
      <c r="HE18" s="32"/>
      <c r="HF18" s="32"/>
      <c r="HG18" s="32"/>
      <c r="HH18" s="32"/>
      <c r="HI18" s="30"/>
      <c r="HJ18" s="30"/>
      <c r="HK18" s="31"/>
      <c r="HL18" s="32"/>
      <c r="HM18" s="32"/>
      <c r="HN18" s="32"/>
      <c r="HO18" s="32"/>
      <c r="HP18" s="30"/>
      <c r="HQ18" s="30"/>
      <c r="HR18" s="31"/>
      <c r="HS18" s="32"/>
      <c r="HT18" s="32"/>
      <c r="HU18" s="32"/>
      <c r="HV18" s="32"/>
      <c r="HW18" s="30"/>
      <c r="HX18" s="30"/>
      <c r="HY18" s="31"/>
      <c r="HZ18" s="32"/>
      <c r="IA18" s="32"/>
      <c r="IB18" s="32"/>
      <c r="IC18" s="32"/>
      <c r="ID18" s="30"/>
      <c r="IE18" s="30"/>
      <c r="IF18" s="31"/>
      <c r="IG18" s="32"/>
      <c r="IH18" s="32"/>
      <c r="II18" s="32"/>
      <c r="IJ18" s="32"/>
      <c r="IK18" s="30"/>
      <c r="IL18" s="30"/>
      <c r="IM18" s="31"/>
      <c r="IN18" s="32"/>
      <c r="IO18" s="32"/>
      <c r="IP18" s="32"/>
      <c r="IQ18" s="32"/>
      <c r="IR18" s="30"/>
      <c r="IS18" s="30"/>
      <c r="IT18" s="31"/>
      <c r="IU18" s="32"/>
      <c r="IV18" s="32"/>
      <c r="IW18" s="32"/>
      <c r="IX18" s="32"/>
      <c r="IY18" s="30"/>
      <c r="IZ18" s="30"/>
      <c r="JA18" s="31"/>
      <c r="JB18" s="32"/>
      <c r="JC18" s="32"/>
      <c r="JD18" s="32"/>
      <c r="JE18" s="32"/>
      <c r="JF18" s="30"/>
      <c r="JG18" s="30"/>
      <c r="JH18" s="31"/>
      <c r="JI18" s="32"/>
      <c r="JJ18" s="32"/>
      <c r="JK18" s="32"/>
      <c r="JL18" s="32"/>
      <c r="JM18" s="30"/>
      <c r="JN18" s="30"/>
      <c r="JO18" s="31"/>
      <c r="JP18" s="32"/>
      <c r="JQ18" s="32"/>
      <c r="JR18" s="32"/>
      <c r="JS18" s="32"/>
      <c r="JT18" s="30"/>
      <c r="JU18" s="30"/>
      <c r="JV18" s="31"/>
      <c r="JW18" s="32"/>
      <c r="JX18" s="32"/>
      <c r="JY18" s="32"/>
      <c r="JZ18" s="32"/>
      <c r="KA18" s="30"/>
      <c r="KB18" s="30"/>
      <c r="KC18" s="31"/>
      <c r="KD18" s="32"/>
      <c r="KE18" s="32"/>
      <c r="KF18" s="32"/>
      <c r="KG18" s="32"/>
      <c r="KH18" s="30"/>
      <c r="KI18" s="30"/>
      <c r="KJ18" s="31"/>
      <c r="KK18" s="32"/>
      <c r="KL18" s="32"/>
      <c r="KM18" s="32"/>
      <c r="KN18" s="32"/>
      <c r="KO18" s="30"/>
      <c r="KP18" s="30"/>
      <c r="KQ18" s="31"/>
      <c r="KR18" s="32"/>
      <c r="KS18" s="32"/>
      <c r="KT18" s="32"/>
      <c r="KU18" s="32"/>
      <c r="KV18" s="30"/>
      <c r="KW18" s="30"/>
      <c r="KX18" s="31"/>
      <c r="KY18" s="32"/>
      <c r="KZ18" s="32"/>
      <c r="LA18" s="32"/>
      <c r="LB18" s="32"/>
      <c r="LC18" s="30"/>
      <c r="LD18" s="30"/>
      <c r="LE18" s="31"/>
      <c r="LF18" s="32"/>
      <c r="LG18" s="32"/>
      <c r="LH18" s="32"/>
      <c r="LI18" s="32"/>
      <c r="LJ18" s="30"/>
      <c r="LK18" s="30"/>
      <c r="LL18" s="31"/>
      <c r="LM18" s="32"/>
      <c r="LN18" s="32"/>
      <c r="LO18" s="32"/>
      <c r="LP18" s="32"/>
      <c r="LQ18" s="30"/>
      <c r="LR18" s="30"/>
      <c r="LS18" s="31"/>
      <c r="LT18" s="32"/>
      <c r="LU18" s="32"/>
      <c r="LV18" s="32"/>
      <c r="LW18" s="32"/>
      <c r="LX18" s="30"/>
      <c r="LY18" s="30"/>
      <c r="LZ18" s="31"/>
      <c r="MA18" s="32"/>
      <c r="MB18" s="32"/>
      <c r="MC18" s="32"/>
      <c r="MD18" s="32"/>
      <c r="ME18" s="30"/>
      <c r="MF18" s="30"/>
      <c r="MG18" s="31"/>
      <c r="MH18" s="32"/>
      <c r="MI18" s="32"/>
      <c r="MJ18" s="32"/>
      <c r="MK18" s="32"/>
      <c r="ML18" s="30"/>
      <c r="MM18" s="30"/>
      <c r="MN18" s="31"/>
      <c r="MO18" s="32"/>
      <c r="MP18" s="32"/>
      <c r="MQ18" s="32"/>
      <c r="MR18" s="32"/>
      <c r="MS18" s="30"/>
      <c r="MT18" s="30"/>
      <c r="MU18" s="31"/>
      <c r="MV18" s="32"/>
      <c r="MW18" s="32"/>
      <c r="MX18" s="32"/>
      <c r="MY18" s="32"/>
      <c r="MZ18" s="30"/>
      <c r="NA18" s="30"/>
      <c r="NB18" s="31"/>
      <c r="NC18" s="32"/>
      <c r="ND18" s="32"/>
      <c r="NE18" s="32"/>
      <c r="NF18" s="32"/>
      <c r="NG18" s="30"/>
      <c r="NH18" s="30"/>
      <c r="NI18" s="31"/>
      <c r="NJ18" s="32"/>
      <c r="NK18" s="32"/>
      <c r="NL18" s="32"/>
      <c r="NM18" s="32"/>
      <c r="NN18" s="30"/>
      <c r="NO18" s="30"/>
      <c r="NP18" s="31"/>
      <c r="NQ18" s="32"/>
      <c r="NR18" s="32"/>
      <c r="NS18" s="32"/>
      <c r="NT18" s="32"/>
      <c r="NU18" s="30"/>
      <c r="NV18" s="30"/>
      <c r="NW18" s="31"/>
      <c r="NX18" s="32"/>
      <c r="NY18" s="32"/>
      <c r="NZ18" s="32"/>
      <c r="OA18" s="32"/>
      <c r="OB18" s="30"/>
      <c r="OC18" s="30"/>
      <c r="OD18" s="31"/>
      <c r="OE18" s="32"/>
      <c r="OF18" s="32"/>
      <c r="OG18" s="32"/>
      <c r="OH18" s="32"/>
      <c r="OI18" s="30"/>
      <c r="OJ18" s="30"/>
      <c r="OK18" s="31"/>
      <c r="OL18" s="32"/>
      <c r="OM18" s="32"/>
      <c r="ON18" s="32"/>
      <c r="OO18" s="32"/>
      <c r="OP18" s="30"/>
      <c r="OQ18" s="30"/>
      <c r="OR18" s="31"/>
      <c r="OS18" s="32"/>
      <c r="OT18" s="32"/>
      <c r="OU18" s="32"/>
      <c r="OV18" s="32"/>
      <c r="OW18" s="30"/>
      <c r="OX18" s="30"/>
      <c r="OY18" s="31"/>
      <c r="OZ18" s="32"/>
      <c r="PA18" s="32"/>
      <c r="PB18" s="32"/>
      <c r="PC18" s="32"/>
      <c r="PD18" s="30"/>
      <c r="PE18" s="30"/>
      <c r="PF18" s="31"/>
      <c r="PG18" s="32"/>
      <c r="PH18" s="32"/>
      <c r="PI18" s="32"/>
      <c r="PJ18" s="32"/>
      <c r="PK18" s="30"/>
      <c r="PL18" s="30"/>
      <c r="PM18" s="31"/>
      <c r="PN18" s="32"/>
      <c r="PO18" s="32"/>
      <c r="PP18" s="32"/>
      <c r="PQ18" s="32"/>
      <c r="PR18" s="30"/>
      <c r="PS18" s="30"/>
      <c r="PT18" s="31"/>
      <c r="PU18" s="32"/>
      <c r="PV18" s="32"/>
      <c r="PW18" s="32"/>
      <c r="PX18" s="32"/>
      <c r="PY18" s="30"/>
      <c r="PZ18" s="30"/>
      <c r="QA18" s="31"/>
      <c r="QB18" s="32"/>
      <c r="QC18" s="32"/>
      <c r="QD18" s="32"/>
      <c r="QE18" s="32"/>
      <c r="QF18" s="30"/>
      <c r="QG18" s="30"/>
      <c r="QH18" s="31"/>
      <c r="QI18" s="32"/>
      <c r="QJ18" s="32"/>
      <c r="QK18" s="32"/>
      <c r="QL18" s="32"/>
      <c r="QM18" s="30"/>
      <c r="QN18" s="30"/>
      <c r="QO18" s="31"/>
      <c r="QP18" s="32"/>
      <c r="QQ18" s="32"/>
      <c r="QR18" s="32"/>
      <c r="QS18" s="32"/>
      <c r="QT18" s="30"/>
      <c r="QU18" s="30"/>
      <c r="QV18" s="31"/>
      <c r="QW18" s="32"/>
      <c r="QX18" s="32"/>
      <c r="QY18" s="32"/>
      <c r="QZ18" s="32"/>
      <c r="RA18" s="30"/>
      <c r="RB18" s="30"/>
      <c r="RC18" s="31"/>
      <c r="RD18" s="32"/>
      <c r="RE18" s="32"/>
      <c r="RF18" s="32"/>
      <c r="RG18" s="32"/>
      <c r="RH18" s="30"/>
      <c r="RI18" s="30"/>
      <c r="RJ18" s="31"/>
      <c r="RK18" s="32"/>
      <c r="RL18" s="32"/>
      <c r="RM18" s="32"/>
      <c r="RN18" s="32"/>
      <c r="RO18" s="30"/>
      <c r="RP18" s="30"/>
      <c r="RQ18" s="31"/>
      <c r="RR18" s="32"/>
      <c r="RS18" s="32"/>
      <c r="RT18" s="32"/>
      <c r="RU18" s="32"/>
      <c r="RV18" s="30"/>
      <c r="RW18" s="30"/>
      <c r="RX18" s="31"/>
      <c r="RY18" s="32"/>
      <c r="RZ18" s="32"/>
      <c r="SA18" s="32"/>
      <c r="SB18" s="32"/>
      <c r="SC18" s="30"/>
      <c r="SD18" s="30"/>
      <c r="SE18" s="31"/>
      <c r="SF18" s="32"/>
      <c r="SG18" s="32"/>
      <c r="SH18" s="32"/>
      <c r="SI18" s="32"/>
      <c r="SJ18" s="30"/>
      <c r="SK18" s="30"/>
      <c r="SL18" s="31"/>
      <c r="SM18" s="32"/>
      <c r="SN18" s="32"/>
      <c r="SO18" s="32"/>
      <c r="SP18" s="32"/>
      <c r="SQ18" s="30"/>
    </row>
    <row r="19" spans="1:511" s="40" customFormat="1" x14ac:dyDescent="0.2">
      <c r="A19" s="104">
        <f t="shared" si="2"/>
        <v>7</v>
      </c>
      <c r="B19" s="105"/>
      <c r="C19" s="7" t="s">
        <v>4</v>
      </c>
      <c r="D19" s="6" t="s">
        <v>1</v>
      </c>
      <c r="E19" s="15">
        <f t="shared" si="0"/>
        <v>0</v>
      </c>
      <c r="F19" s="76">
        <v>80</v>
      </c>
      <c r="G19" s="25"/>
      <c r="H19" s="43">
        <f t="shared" ref="H19:H34" si="3">G19*F19</f>
        <v>0</v>
      </c>
      <c r="I19" s="31"/>
      <c r="J19" s="32"/>
      <c r="K19" s="31"/>
      <c r="L19" s="32"/>
      <c r="M19" s="32"/>
      <c r="N19" s="30"/>
      <c r="O19" s="30"/>
      <c r="P19" s="31"/>
      <c r="Q19" s="32"/>
      <c r="R19" s="32"/>
      <c r="S19" s="32"/>
      <c r="T19" s="32"/>
      <c r="U19" s="30"/>
      <c r="V19" s="30"/>
      <c r="W19" s="31"/>
      <c r="X19" s="32"/>
      <c r="Y19" s="32"/>
      <c r="Z19" s="32"/>
      <c r="AA19" s="32"/>
      <c r="AB19" s="30"/>
      <c r="AC19" s="30"/>
      <c r="AD19" s="31"/>
      <c r="AE19" s="32"/>
      <c r="AF19" s="32"/>
      <c r="AG19" s="32"/>
      <c r="AH19" s="32"/>
      <c r="AI19" s="30"/>
      <c r="AJ19" s="30"/>
      <c r="AK19" s="31"/>
      <c r="AL19" s="32"/>
      <c r="AM19" s="32"/>
      <c r="AN19" s="32"/>
      <c r="AO19" s="32"/>
      <c r="AP19" s="30"/>
      <c r="AQ19" s="30"/>
      <c r="AR19" s="31"/>
      <c r="AS19" s="32"/>
      <c r="AT19" s="32"/>
      <c r="AU19" s="32"/>
      <c r="AV19" s="32"/>
      <c r="AW19" s="30"/>
      <c r="AX19" s="30"/>
      <c r="AY19" s="31"/>
      <c r="AZ19" s="32"/>
      <c r="BA19" s="32"/>
      <c r="BB19" s="32"/>
      <c r="BC19" s="32"/>
      <c r="BD19" s="30"/>
      <c r="BE19" s="30"/>
      <c r="BF19" s="31"/>
      <c r="BG19" s="32"/>
      <c r="BH19" s="32"/>
      <c r="BI19" s="32"/>
      <c r="BJ19" s="32"/>
      <c r="BK19" s="30"/>
      <c r="BL19" s="30"/>
      <c r="BM19" s="31"/>
      <c r="BN19" s="32"/>
      <c r="BO19" s="32"/>
      <c r="BP19" s="32"/>
      <c r="BQ19" s="32"/>
      <c r="BR19" s="30"/>
      <c r="BS19" s="30"/>
      <c r="BT19" s="31"/>
      <c r="BU19" s="32"/>
      <c r="BV19" s="32"/>
      <c r="BW19" s="32"/>
      <c r="BX19" s="32"/>
      <c r="BY19" s="30"/>
      <c r="BZ19" s="30"/>
      <c r="CA19" s="31"/>
      <c r="CB19" s="32"/>
      <c r="CC19" s="32"/>
      <c r="CD19" s="32"/>
      <c r="CE19" s="32"/>
      <c r="CF19" s="30"/>
      <c r="CG19" s="30"/>
      <c r="CH19" s="31"/>
      <c r="CI19" s="32"/>
      <c r="CJ19" s="32"/>
      <c r="CK19" s="32"/>
      <c r="CL19" s="32"/>
      <c r="CM19" s="30"/>
      <c r="CN19" s="30"/>
      <c r="CO19" s="31"/>
      <c r="CP19" s="32"/>
      <c r="CQ19" s="32"/>
      <c r="CR19" s="32"/>
      <c r="CS19" s="32"/>
      <c r="CT19" s="30"/>
      <c r="CU19" s="30"/>
      <c r="CV19" s="31"/>
      <c r="CW19" s="32"/>
      <c r="CX19" s="32"/>
      <c r="CY19" s="32"/>
      <c r="CZ19" s="32"/>
      <c r="DA19" s="30"/>
      <c r="DB19" s="30"/>
      <c r="DC19" s="31"/>
      <c r="DD19" s="32"/>
      <c r="DE19" s="32"/>
      <c r="DF19" s="32"/>
      <c r="DG19" s="32"/>
      <c r="DH19" s="30"/>
      <c r="DI19" s="30"/>
      <c r="DJ19" s="31"/>
      <c r="DK19" s="32"/>
      <c r="DL19" s="32"/>
      <c r="DM19" s="32"/>
      <c r="DN19" s="32"/>
      <c r="DO19" s="30"/>
      <c r="DP19" s="30"/>
      <c r="DQ19" s="31"/>
      <c r="DR19" s="32"/>
      <c r="DS19" s="32"/>
      <c r="DT19" s="32"/>
      <c r="DU19" s="32"/>
      <c r="DV19" s="30"/>
      <c r="DW19" s="30"/>
      <c r="DX19" s="31"/>
      <c r="DY19" s="32"/>
      <c r="DZ19" s="32"/>
      <c r="EA19" s="32"/>
      <c r="EB19" s="32"/>
      <c r="EC19" s="30"/>
      <c r="ED19" s="30"/>
      <c r="EE19" s="31"/>
      <c r="EF19" s="32"/>
      <c r="EG19" s="32"/>
      <c r="EH19" s="32"/>
      <c r="EI19" s="32"/>
      <c r="EJ19" s="30"/>
      <c r="EK19" s="30"/>
      <c r="EL19" s="31"/>
      <c r="EM19" s="32"/>
      <c r="EN19" s="32"/>
      <c r="EO19" s="32"/>
      <c r="EP19" s="32"/>
      <c r="EQ19" s="30"/>
      <c r="ER19" s="30"/>
      <c r="ES19" s="31"/>
      <c r="ET19" s="32"/>
      <c r="EU19" s="32"/>
      <c r="EV19" s="32"/>
      <c r="EW19" s="32"/>
      <c r="EX19" s="30"/>
      <c r="EY19" s="30"/>
      <c r="EZ19" s="31"/>
      <c r="FA19" s="32"/>
      <c r="FB19" s="32"/>
      <c r="FC19" s="32"/>
      <c r="FD19" s="32"/>
      <c r="FE19" s="30"/>
      <c r="FF19" s="30"/>
      <c r="FG19" s="31"/>
      <c r="FH19" s="32"/>
      <c r="FI19" s="32"/>
      <c r="FJ19" s="32"/>
      <c r="FK19" s="32"/>
      <c r="FL19" s="30"/>
      <c r="FM19" s="30"/>
      <c r="FN19" s="31"/>
      <c r="FO19" s="32"/>
      <c r="FP19" s="32"/>
      <c r="FQ19" s="32"/>
      <c r="FR19" s="32"/>
      <c r="FS19" s="30"/>
      <c r="FT19" s="30"/>
      <c r="FU19" s="31"/>
      <c r="FV19" s="32"/>
      <c r="FW19" s="32"/>
      <c r="FX19" s="32"/>
      <c r="FY19" s="32"/>
      <c r="FZ19" s="30"/>
      <c r="GA19" s="30"/>
      <c r="GB19" s="31"/>
      <c r="GC19" s="32"/>
      <c r="GD19" s="32"/>
      <c r="GE19" s="32"/>
      <c r="GF19" s="32"/>
      <c r="GG19" s="30"/>
      <c r="GH19" s="30"/>
      <c r="GI19" s="31"/>
      <c r="GJ19" s="32"/>
      <c r="GK19" s="32"/>
      <c r="GL19" s="32"/>
      <c r="GM19" s="32"/>
      <c r="GN19" s="30"/>
      <c r="GO19" s="30"/>
      <c r="GP19" s="31"/>
      <c r="GQ19" s="32"/>
      <c r="GR19" s="32"/>
      <c r="GS19" s="32"/>
      <c r="GT19" s="32"/>
      <c r="GU19" s="30"/>
      <c r="GV19" s="30"/>
      <c r="GW19" s="31"/>
      <c r="GX19" s="32"/>
      <c r="GY19" s="32"/>
      <c r="GZ19" s="32"/>
      <c r="HA19" s="32"/>
      <c r="HB19" s="30"/>
      <c r="HC19" s="30"/>
      <c r="HD19" s="31"/>
      <c r="HE19" s="32"/>
      <c r="HF19" s="32"/>
      <c r="HG19" s="32"/>
      <c r="HH19" s="32"/>
      <c r="HI19" s="30"/>
      <c r="HJ19" s="30"/>
      <c r="HK19" s="31"/>
      <c r="HL19" s="32"/>
      <c r="HM19" s="32"/>
      <c r="HN19" s="32"/>
      <c r="HO19" s="32"/>
      <c r="HP19" s="30"/>
      <c r="HQ19" s="30"/>
      <c r="HR19" s="31"/>
      <c r="HS19" s="32"/>
      <c r="HT19" s="32"/>
      <c r="HU19" s="32"/>
      <c r="HV19" s="32"/>
      <c r="HW19" s="30"/>
      <c r="HX19" s="30"/>
      <c r="HY19" s="31"/>
      <c r="HZ19" s="32"/>
      <c r="IA19" s="32"/>
      <c r="IB19" s="32"/>
      <c r="IC19" s="32"/>
      <c r="ID19" s="30"/>
      <c r="IE19" s="30"/>
      <c r="IF19" s="31"/>
      <c r="IG19" s="32"/>
      <c r="IH19" s="32"/>
      <c r="II19" s="32"/>
      <c r="IJ19" s="32"/>
      <c r="IK19" s="30"/>
      <c r="IL19" s="30"/>
      <c r="IM19" s="31"/>
      <c r="IN19" s="32"/>
      <c r="IO19" s="32"/>
      <c r="IP19" s="32"/>
      <c r="IQ19" s="32"/>
      <c r="IR19" s="30"/>
      <c r="IS19" s="30"/>
      <c r="IT19" s="31"/>
      <c r="IU19" s="32"/>
      <c r="IV19" s="32"/>
      <c r="IW19" s="32"/>
      <c r="IX19" s="32"/>
      <c r="IY19" s="30"/>
      <c r="IZ19" s="30"/>
      <c r="JA19" s="31"/>
      <c r="JB19" s="32"/>
      <c r="JC19" s="32"/>
      <c r="JD19" s="32"/>
      <c r="JE19" s="32"/>
      <c r="JF19" s="30"/>
      <c r="JG19" s="30"/>
      <c r="JH19" s="31"/>
      <c r="JI19" s="32"/>
      <c r="JJ19" s="32"/>
      <c r="JK19" s="32"/>
      <c r="JL19" s="32"/>
      <c r="JM19" s="30"/>
      <c r="JN19" s="30"/>
      <c r="JO19" s="31"/>
      <c r="JP19" s="32"/>
      <c r="JQ19" s="32"/>
      <c r="JR19" s="32"/>
      <c r="JS19" s="32"/>
      <c r="JT19" s="30"/>
      <c r="JU19" s="30"/>
      <c r="JV19" s="31"/>
      <c r="JW19" s="32"/>
      <c r="JX19" s="32"/>
      <c r="JY19" s="32"/>
      <c r="JZ19" s="32"/>
      <c r="KA19" s="30"/>
      <c r="KB19" s="30"/>
      <c r="KC19" s="31"/>
      <c r="KD19" s="32"/>
      <c r="KE19" s="32"/>
      <c r="KF19" s="32"/>
      <c r="KG19" s="32"/>
      <c r="KH19" s="30"/>
      <c r="KI19" s="30"/>
      <c r="KJ19" s="31"/>
      <c r="KK19" s="32"/>
      <c r="KL19" s="32"/>
      <c r="KM19" s="32"/>
      <c r="KN19" s="32"/>
      <c r="KO19" s="30"/>
      <c r="KP19" s="30"/>
      <c r="KQ19" s="31"/>
      <c r="KR19" s="32"/>
      <c r="KS19" s="32"/>
      <c r="KT19" s="32"/>
      <c r="KU19" s="32"/>
      <c r="KV19" s="30"/>
      <c r="KW19" s="30"/>
      <c r="KX19" s="31"/>
      <c r="KY19" s="32"/>
      <c r="KZ19" s="32"/>
      <c r="LA19" s="32"/>
      <c r="LB19" s="32"/>
      <c r="LC19" s="30"/>
      <c r="LD19" s="30"/>
      <c r="LE19" s="31"/>
      <c r="LF19" s="32"/>
      <c r="LG19" s="32"/>
      <c r="LH19" s="32"/>
      <c r="LI19" s="32"/>
      <c r="LJ19" s="30"/>
      <c r="LK19" s="30"/>
      <c r="LL19" s="31"/>
      <c r="LM19" s="32"/>
      <c r="LN19" s="32"/>
      <c r="LO19" s="32"/>
      <c r="LP19" s="32"/>
      <c r="LQ19" s="30"/>
      <c r="LR19" s="30"/>
      <c r="LS19" s="31"/>
      <c r="LT19" s="32"/>
      <c r="LU19" s="32"/>
      <c r="LV19" s="32"/>
      <c r="LW19" s="32"/>
      <c r="LX19" s="30"/>
      <c r="LY19" s="30"/>
      <c r="LZ19" s="31"/>
      <c r="MA19" s="32"/>
      <c r="MB19" s="32"/>
      <c r="MC19" s="32"/>
      <c r="MD19" s="32"/>
      <c r="ME19" s="30"/>
      <c r="MF19" s="30"/>
      <c r="MG19" s="31"/>
      <c r="MH19" s="32"/>
      <c r="MI19" s="32"/>
      <c r="MJ19" s="32"/>
      <c r="MK19" s="32"/>
      <c r="ML19" s="30"/>
      <c r="MM19" s="30"/>
      <c r="MN19" s="31"/>
      <c r="MO19" s="32"/>
      <c r="MP19" s="32"/>
      <c r="MQ19" s="32"/>
      <c r="MR19" s="32"/>
      <c r="MS19" s="30"/>
      <c r="MT19" s="30"/>
      <c r="MU19" s="31"/>
      <c r="MV19" s="32"/>
      <c r="MW19" s="32"/>
      <c r="MX19" s="32"/>
      <c r="MY19" s="32"/>
      <c r="MZ19" s="30"/>
      <c r="NA19" s="30"/>
      <c r="NB19" s="31"/>
      <c r="NC19" s="32"/>
      <c r="ND19" s="32"/>
      <c r="NE19" s="32"/>
      <c r="NF19" s="32"/>
      <c r="NG19" s="30"/>
      <c r="NH19" s="30"/>
      <c r="NI19" s="31"/>
      <c r="NJ19" s="32"/>
      <c r="NK19" s="32"/>
      <c r="NL19" s="32"/>
      <c r="NM19" s="32"/>
      <c r="NN19" s="30"/>
      <c r="NO19" s="30"/>
      <c r="NP19" s="31"/>
      <c r="NQ19" s="32"/>
      <c r="NR19" s="32"/>
      <c r="NS19" s="32"/>
      <c r="NT19" s="32"/>
      <c r="NU19" s="30"/>
      <c r="NV19" s="30"/>
      <c r="NW19" s="31"/>
      <c r="NX19" s="32"/>
      <c r="NY19" s="32"/>
      <c r="NZ19" s="32"/>
      <c r="OA19" s="32"/>
      <c r="OB19" s="30"/>
      <c r="OC19" s="30"/>
      <c r="OD19" s="31"/>
      <c r="OE19" s="32"/>
      <c r="OF19" s="32"/>
      <c r="OG19" s="32"/>
      <c r="OH19" s="32"/>
      <c r="OI19" s="30"/>
      <c r="OJ19" s="30"/>
      <c r="OK19" s="31"/>
      <c r="OL19" s="32"/>
      <c r="OM19" s="32"/>
      <c r="ON19" s="32"/>
      <c r="OO19" s="32"/>
      <c r="OP19" s="30"/>
      <c r="OQ19" s="30"/>
      <c r="OR19" s="31"/>
      <c r="OS19" s="32"/>
      <c r="OT19" s="32"/>
      <c r="OU19" s="32"/>
      <c r="OV19" s="32"/>
      <c r="OW19" s="30"/>
      <c r="OX19" s="30"/>
      <c r="OY19" s="31"/>
      <c r="OZ19" s="32"/>
      <c r="PA19" s="32"/>
      <c r="PB19" s="32"/>
      <c r="PC19" s="32"/>
      <c r="PD19" s="30"/>
      <c r="PE19" s="30"/>
      <c r="PF19" s="31"/>
      <c r="PG19" s="32"/>
      <c r="PH19" s="32"/>
      <c r="PI19" s="32"/>
      <c r="PJ19" s="32"/>
      <c r="PK19" s="30"/>
      <c r="PL19" s="30"/>
      <c r="PM19" s="31"/>
      <c r="PN19" s="32"/>
      <c r="PO19" s="32"/>
      <c r="PP19" s="32"/>
      <c r="PQ19" s="32"/>
      <c r="PR19" s="30"/>
      <c r="PS19" s="30"/>
      <c r="PT19" s="31"/>
      <c r="PU19" s="32"/>
      <c r="PV19" s="32"/>
      <c r="PW19" s="32"/>
      <c r="PX19" s="32"/>
      <c r="PY19" s="30"/>
      <c r="PZ19" s="30"/>
      <c r="QA19" s="31"/>
      <c r="QB19" s="32"/>
      <c r="QC19" s="32"/>
      <c r="QD19" s="32"/>
      <c r="QE19" s="32"/>
      <c r="QF19" s="30"/>
      <c r="QG19" s="30"/>
      <c r="QH19" s="31"/>
      <c r="QI19" s="32"/>
      <c r="QJ19" s="32"/>
      <c r="QK19" s="32"/>
      <c r="QL19" s="32"/>
      <c r="QM19" s="30"/>
      <c r="QN19" s="30"/>
      <c r="QO19" s="31"/>
      <c r="QP19" s="32"/>
      <c r="QQ19" s="32"/>
      <c r="QR19" s="32"/>
      <c r="QS19" s="32"/>
      <c r="QT19" s="30"/>
      <c r="QU19" s="30"/>
      <c r="QV19" s="31"/>
      <c r="QW19" s="32"/>
      <c r="QX19" s="32"/>
      <c r="QY19" s="32"/>
      <c r="QZ19" s="32"/>
      <c r="RA19" s="30"/>
      <c r="RB19" s="30"/>
      <c r="RC19" s="31"/>
      <c r="RD19" s="32"/>
      <c r="RE19" s="32"/>
      <c r="RF19" s="32"/>
      <c r="RG19" s="32"/>
      <c r="RH19" s="30"/>
      <c r="RI19" s="30"/>
      <c r="RJ19" s="31"/>
      <c r="RK19" s="32"/>
      <c r="RL19" s="32"/>
      <c r="RM19" s="32"/>
      <c r="RN19" s="32"/>
      <c r="RO19" s="30"/>
      <c r="RP19" s="30"/>
      <c r="RQ19" s="31"/>
      <c r="RR19" s="32"/>
      <c r="RS19" s="32"/>
      <c r="RT19" s="32"/>
      <c r="RU19" s="32"/>
      <c r="RV19" s="30"/>
      <c r="RW19" s="30"/>
      <c r="RX19" s="31"/>
      <c r="RY19" s="32"/>
      <c r="RZ19" s="32"/>
      <c r="SA19" s="32"/>
      <c r="SB19" s="32"/>
      <c r="SC19" s="30"/>
      <c r="SD19" s="30"/>
      <c r="SE19" s="31"/>
      <c r="SF19" s="32"/>
      <c r="SG19" s="32"/>
      <c r="SH19" s="32"/>
      <c r="SI19" s="32"/>
      <c r="SJ19" s="30"/>
      <c r="SK19" s="30"/>
      <c r="SL19" s="31"/>
      <c r="SM19" s="32"/>
      <c r="SN19" s="32"/>
      <c r="SO19" s="32"/>
      <c r="SP19" s="32"/>
      <c r="SQ19" s="30"/>
    </row>
    <row r="20" spans="1:511" s="40" customFormat="1" x14ac:dyDescent="0.2">
      <c r="A20" s="104">
        <f t="shared" si="2"/>
        <v>8</v>
      </c>
      <c r="B20" s="105"/>
      <c r="C20" s="7" t="s">
        <v>3</v>
      </c>
      <c r="D20" s="6" t="s">
        <v>12</v>
      </c>
      <c r="E20" s="15"/>
      <c r="F20" s="76">
        <v>3</v>
      </c>
      <c r="G20" s="25"/>
      <c r="H20" s="43">
        <f t="shared" si="3"/>
        <v>0</v>
      </c>
      <c r="I20" s="31"/>
      <c r="J20" s="32"/>
      <c r="K20" s="31"/>
      <c r="L20" s="32"/>
      <c r="M20" s="32"/>
      <c r="N20" s="30"/>
      <c r="O20" s="30"/>
      <c r="P20" s="31"/>
      <c r="Q20" s="32"/>
      <c r="R20" s="32"/>
      <c r="S20" s="32"/>
      <c r="T20" s="32"/>
      <c r="U20" s="30"/>
      <c r="V20" s="30"/>
      <c r="W20" s="31"/>
      <c r="X20" s="32"/>
      <c r="Y20" s="32"/>
      <c r="Z20" s="32"/>
      <c r="AA20" s="32"/>
      <c r="AB20" s="30"/>
      <c r="AC20" s="30"/>
      <c r="AD20" s="31"/>
      <c r="AE20" s="32"/>
      <c r="AF20" s="32"/>
      <c r="AG20" s="32"/>
      <c r="AH20" s="32"/>
      <c r="AI20" s="30"/>
      <c r="AJ20" s="30"/>
      <c r="AK20" s="31"/>
      <c r="AL20" s="32"/>
      <c r="AM20" s="32"/>
      <c r="AN20" s="32"/>
      <c r="AO20" s="32"/>
      <c r="AP20" s="30"/>
      <c r="AQ20" s="30"/>
      <c r="AR20" s="31"/>
      <c r="AS20" s="32"/>
      <c r="AT20" s="32"/>
      <c r="AU20" s="32"/>
      <c r="AV20" s="32"/>
      <c r="AW20" s="30"/>
      <c r="AX20" s="30"/>
      <c r="AY20" s="31"/>
      <c r="AZ20" s="32"/>
      <c r="BA20" s="32"/>
      <c r="BB20" s="32"/>
      <c r="BC20" s="32"/>
      <c r="BD20" s="30"/>
      <c r="BE20" s="30"/>
      <c r="BF20" s="31"/>
      <c r="BG20" s="32"/>
      <c r="BH20" s="32"/>
      <c r="BI20" s="32"/>
      <c r="BJ20" s="32"/>
      <c r="BK20" s="30"/>
      <c r="BL20" s="30"/>
      <c r="BM20" s="31"/>
      <c r="BN20" s="32"/>
      <c r="BO20" s="32"/>
      <c r="BP20" s="32"/>
      <c r="BQ20" s="32"/>
      <c r="BR20" s="30"/>
      <c r="BS20" s="30"/>
      <c r="BT20" s="31"/>
      <c r="BU20" s="32"/>
      <c r="BV20" s="32"/>
      <c r="BW20" s="32"/>
      <c r="BX20" s="32"/>
      <c r="BY20" s="30"/>
      <c r="BZ20" s="30"/>
      <c r="CA20" s="31"/>
      <c r="CB20" s="32"/>
      <c r="CC20" s="32"/>
      <c r="CD20" s="32"/>
      <c r="CE20" s="32"/>
      <c r="CF20" s="30"/>
      <c r="CG20" s="30"/>
      <c r="CH20" s="31"/>
      <c r="CI20" s="32"/>
      <c r="CJ20" s="32"/>
      <c r="CK20" s="32"/>
      <c r="CL20" s="32"/>
      <c r="CM20" s="30"/>
      <c r="CN20" s="30"/>
      <c r="CO20" s="31"/>
      <c r="CP20" s="32"/>
      <c r="CQ20" s="32"/>
      <c r="CR20" s="32"/>
      <c r="CS20" s="32"/>
      <c r="CT20" s="30"/>
      <c r="CU20" s="30"/>
      <c r="CV20" s="31"/>
      <c r="CW20" s="32"/>
      <c r="CX20" s="32"/>
      <c r="CY20" s="32"/>
      <c r="CZ20" s="32"/>
      <c r="DA20" s="30"/>
      <c r="DB20" s="30"/>
      <c r="DC20" s="31"/>
      <c r="DD20" s="32"/>
      <c r="DE20" s="32"/>
      <c r="DF20" s="32"/>
      <c r="DG20" s="32"/>
      <c r="DH20" s="30"/>
      <c r="DI20" s="30"/>
      <c r="DJ20" s="31"/>
      <c r="DK20" s="32"/>
      <c r="DL20" s="32"/>
      <c r="DM20" s="32"/>
      <c r="DN20" s="32"/>
      <c r="DO20" s="30"/>
      <c r="DP20" s="30"/>
      <c r="DQ20" s="31"/>
      <c r="DR20" s="32"/>
      <c r="DS20" s="32"/>
      <c r="DT20" s="32"/>
      <c r="DU20" s="32"/>
      <c r="DV20" s="30"/>
      <c r="DW20" s="30"/>
      <c r="DX20" s="31"/>
      <c r="DY20" s="32"/>
      <c r="DZ20" s="32"/>
      <c r="EA20" s="32"/>
      <c r="EB20" s="32"/>
      <c r="EC20" s="30"/>
      <c r="ED20" s="30"/>
      <c r="EE20" s="31"/>
      <c r="EF20" s="32"/>
      <c r="EG20" s="32"/>
      <c r="EH20" s="32"/>
      <c r="EI20" s="32"/>
      <c r="EJ20" s="30"/>
      <c r="EK20" s="30"/>
      <c r="EL20" s="31"/>
      <c r="EM20" s="32"/>
      <c r="EN20" s="32"/>
      <c r="EO20" s="32"/>
      <c r="EP20" s="32"/>
      <c r="EQ20" s="30"/>
      <c r="ER20" s="30"/>
      <c r="ES20" s="31"/>
      <c r="ET20" s="32"/>
      <c r="EU20" s="32"/>
      <c r="EV20" s="32"/>
      <c r="EW20" s="32"/>
      <c r="EX20" s="30"/>
      <c r="EY20" s="30"/>
      <c r="EZ20" s="31"/>
      <c r="FA20" s="32"/>
      <c r="FB20" s="32"/>
      <c r="FC20" s="32"/>
      <c r="FD20" s="32"/>
      <c r="FE20" s="30"/>
      <c r="FF20" s="30"/>
      <c r="FG20" s="31"/>
      <c r="FH20" s="32"/>
      <c r="FI20" s="32"/>
      <c r="FJ20" s="32"/>
      <c r="FK20" s="32"/>
      <c r="FL20" s="30"/>
      <c r="FM20" s="30"/>
      <c r="FN20" s="31"/>
      <c r="FO20" s="32"/>
      <c r="FP20" s="32"/>
      <c r="FQ20" s="32"/>
      <c r="FR20" s="32"/>
      <c r="FS20" s="30"/>
      <c r="FT20" s="30"/>
      <c r="FU20" s="31"/>
      <c r="FV20" s="32"/>
      <c r="FW20" s="32"/>
      <c r="FX20" s="32"/>
      <c r="FY20" s="32"/>
      <c r="FZ20" s="30"/>
      <c r="GA20" s="30"/>
      <c r="GB20" s="31"/>
      <c r="GC20" s="32"/>
      <c r="GD20" s="32"/>
      <c r="GE20" s="32"/>
      <c r="GF20" s="32"/>
      <c r="GG20" s="30"/>
      <c r="GH20" s="30"/>
      <c r="GI20" s="31"/>
      <c r="GJ20" s="32"/>
      <c r="GK20" s="32"/>
      <c r="GL20" s="32"/>
      <c r="GM20" s="32"/>
      <c r="GN20" s="30"/>
      <c r="GO20" s="30"/>
      <c r="GP20" s="31"/>
      <c r="GQ20" s="32"/>
      <c r="GR20" s="32"/>
      <c r="GS20" s="32"/>
      <c r="GT20" s="32"/>
      <c r="GU20" s="30"/>
      <c r="GV20" s="30"/>
      <c r="GW20" s="31"/>
      <c r="GX20" s="32"/>
      <c r="GY20" s="32"/>
      <c r="GZ20" s="32"/>
      <c r="HA20" s="32"/>
      <c r="HB20" s="30"/>
      <c r="HC20" s="30"/>
      <c r="HD20" s="31"/>
      <c r="HE20" s="32"/>
      <c r="HF20" s="32"/>
      <c r="HG20" s="32"/>
      <c r="HH20" s="32"/>
      <c r="HI20" s="30"/>
      <c r="HJ20" s="30"/>
      <c r="HK20" s="31"/>
      <c r="HL20" s="32"/>
      <c r="HM20" s="32"/>
      <c r="HN20" s="32"/>
      <c r="HO20" s="32"/>
      <c r="HP20" s="30"/>
      <c r="HQ20" s="30"/>
      <c r="HR20" s="31"/>
      <c r="HS20" s="32"/>
      <c r="HT20" s="32"/>
      <c r="HU20" s="32"/>
      <c r="HV20" s="32"/>
      <c r="HW20" s="30"/>
      <c r="HX20" s="30"/>
      <c r="HY20" s="31"/>
      <c r="HZ20" s="32"/>
      <c r="IA20" s="32"/>
      <c r="IB20" s="32"/>
      <c r="IC20" s="32"/>
      <c r="ID20" s="30"/>
      <c r="IE20" s="30"/>
      <c r="IF20" s="31"/>
      <c r="IG20" s="32"/>
      <c r="IH20" s="32"/>
      <c r="II20" s="32"/>
      <c r="IJ20" s="32"/>
      <c r="IK20" s="30"/>
      <c r="IL20" s="30"/>
      <c r="IM20" s="31"/>
      <c r="IN20" s="32"/>
      <c r="IO20" s="32"/>
      <c r="IP20" s="32"/>
      <c r="IQ20" s="32"/>
      <c r="IR20" s="30"/>
      <c r="IS20" s="30"/>
      <c r="IT20" s="31"/>
      <c r="IU20" s="32"/>
      <c r="IV20" s="32"/>
      <c r="IW20" s="32"/>
      <c r="IX20" s="32"/>
      <c r="IY20" s="30"/>
      <c r="IZ20" s="30"/>
      <c r="JA20" s="31"/>
      <c r="JB20" s="32"/>
      <c r="JC20" s="32"/>
      <c r="JD20" s="32"/>
      <c r="JE20" s="32"/>
      <c r="JF20" s="30"/>
      <c r="JG20" s="30"/>
      <c r="JH20" s="31"/>
      <c r="JI20" s="32"/>
      <c r="JJ20" s="32"/>
      <c r="JK20" s="32"/>
      <c r="JL20" s="32"/>
      <c r="JM20" s="30"/>
      <c r="JN20" s="30"/>
      <c r="JO20" s="31"/>
      <c r="JP20" s="32"/>
      <c r="JQ20" s="32"/>
      <c r="JR20" s="32"/>
      <c r="JS20" s="32"/>
      <c r="JT20" s="30"/>
      <c r="JU20" s="30"/>
      <c r="JV20" s="31"/>
      <c r="JW20" s="32"/>
      <c r="JX20" s="32"/>
      <c r="JY20" s="32"/>
      <c r="JZ20" s="32"/>
      <c r="KA20" s="30"/>
      <c r="KB20" s="30"/>
      <c r="KC20" s="31"/>
      <c r="KD20" s="32"/>
      <c r="KE20" s="32"/>
      <c r="KF20" s="32"/>
      <c r="KG20" s="32"/>
      <c r="KH20" s="30"/>
      <c r="KI20" s="30"/>
      <c r="KJ20" s="31"/>
      <c r="KK20" s="32"/>
      <c r="KL20" s="32"/>
      <c r="KM20" s="32"/>
      <c r="KN20" s="32"/>
      <c r="KO20" s="30"/>
      <c r="KP20" s="30"/>
      <c r="KQ20" s="31"/>
      <c r="KR20" s="32"/>
      <c r="KS20" s="32"/>
      <c r="KT20" s="32"/>
      <c r="KU20" s="32"/>
      <c r="KV20" s="30"/>
      <c r="KW20" s="30"/>
      <c r="KX20" s="31"/>
      <c r="KY20" s="32"/>
      <c r="KZ20" s="32"/>
      <c r="LA20" s="32"/>
      <c r="LB20" s="32"/>
      <c r="LC20" s="30"/>
      <c r="LD20" s="30"/>
      <c r="LE20" s="31"/>
      <c r="LF20" s="32"/>
      <c r="LG20" s="32"/>
      <c r="LH20" s="32"/>
      <c r="LI20" s="32"/>
      <c r="LJ20" s="30"/>
      <c r="LK20" s="30"/>
      <c r="LL20" s="31"/>
      <c r="LM20" s="32"/>
      <c r="LN20" s="32"/>
      <c r="LO20" s="32"/>
      <c r="LP20" s="32"/>
      <c r="LQ20" s="30"/>
      <c r="LR20" s="30"/>
      <c r="LS20" s="31"/>
      <c r="LT20" s="32"/>
      <c r="LU20" s="32"/>
      <c r="LV20" s="32"/>
      <c r="LW20" s="32"/>
      <c r="LX20" s="30"/>
      <c r="LY20" s="30"/>
      <c r="LZ20" s="31"/>
      <c r="MA20" s="32"/>
      <c r="MB20" s="32"/>
      <c r="MC20" s="32"/>
      <c r="MD20" s="32"/>
      <c r="ME20" s="30"/>
      <c r="MF20" s="30"/>
      <c r="MG20" s="31"/>
      <c r="MH20" s="32"/>
      <c r="MI20" s="32"/>
      <c r="MJ20" s="32"/>
      <c r="MK20" s="32"/>
      <c r="ML20" s="30"/>
      <c r="MM20" s="30"/>
      <c r="MN20" s="31"/>
      <c r="MO20" s="32"/>
      <c r="MP20" s="32"/>
      <c r="MQ20" s="32"/>
      <c r="MR20" s="32"/>
      <c r="MS20" s="30"/>
      <c r="MT20" s="30"/>
      <c r="MU20" s="31"/>
      <c r="MV20" s="32"/>
      <c r="MW20" s="32"/>
      <c r="MX20" s="32"/>
      <c r="MY20" s="32"/>
      <c r="MZ20" s="30"/>
      <c r="NA20" s="30"/>
      <c r="NB20" s="31"/>
      <c r="NC20" s="32"/>
      <c r="ND20" s="32"/>
      <c r="NE20" s="32"/>
      <c r="NF20" s="32"/>
      <c r="NG20" s="30"/>
      <c r="NH20" s="30"/>
      <c r="NI20" s="31"/>
      <c r="NJ20" s="32"/>
      <c r="NK20" s="32"/>
      <c r="NL20" s="32"/>
      <c r="NM20" s="32"/>
      <c r="NN20" s="30"/>
      <c r="NO20" s="30"/>
      <c r="NP20" s="31"/>
      <c r="NQ20" s="32"/>
      <c r="NR20" s="32"/>
      <c r="NS20" s="32"/>
      <c r="NT20" s="32"/>
      <c r="NU20" s="30"/>
      <c r="NV20" s="30"/>
      <c r="NW20" s="31"/>
      <c r="NX20" s="32"/>
      <c r="NY20" s="32"/>
      <c r="NZ20" s="32"/>
      <c r="OA20" s="32"/>
      <c r="OB20" s="30"/>
      <c r="OC20" s="30"/>
      <c r="OD20" s="31"/>
      <c r="OE20" s="32"/>
      <c r="OF20" s="32"/>
      <c r="OG20" s="32"/>
      <c r="OH20" s="32"/>
      <c r="OI20" s="30"/>
      <c r="OJ20" s="30"/>
      <c r="OK20" s="31"/>
      <c r="OL20" s="32"/>
      <c r="OM20" s="32"/>
      <c r="ON20" s="32"/>
      <c r="OO20" s="32"/>
      <c r="OP20" s="30"/>
      <c r="OQ20" s="30"/>
      <c r="OR20" s="31"/>
      <c r="OS20" s="32"/>
      <c r="OT20" s="32"/>
      <c r="OU20" s="32"/>
      <c r="OV20" s="32"/>
      <c r="OW20" s="30"/>
      <c r="OX20" s="30"/>
      <c r="OY20" s="31"/>
      <c r="OZ20" s="32"/>
      <c r="PA20" s="32"/>
      <c r="PB20" s="32"/>
      <c r="PC20" s="32"/>
      <c r="PD20" s="30"/>
      <c r="PE20" s="30"/>
      <c r="PF20" s="31"/>
      <c r="PG20" s="32"/>
      <c r="PH20" s="32"/>
      <c r="PI20" s="32"/>
      <c r="PJ20" s="32"/>
      <c r="PK20" s="30"/>
      <c r="PL20" s="30"/>
      <c r="PM20" s="31"/>
      <c r="PN20" s="32"/>
      <c r="PO20" s="32"/>
      <c r="PP20" s="32"/>
      <c r="PQ20" s="32"/>
      <c r="PR20" s="30"/>
      <c r="PS20" s="30"/>
      <c r="PT20" s="31"/>
      <c r="PU20" s="32"/>
      <c r="PV20" s="32"/>
      <c r="PW20" s="32"/>
      <c r="PX20" s="32"/>
      <c r="PY20" s="30"/>
      <c r="PZ20" s="30"/>
      <c r="QA20" s="31"/>
      <c r="QB20" s="32"/>
      <c r="QC20" s="32"/>
      <c r="QD20" s="32"/>
      <c r="QE20" s="32"/>
      <c r="QF20" s="30"/>
      <c r="QG20" s="30"/>
      <c r="QH20" s="31"/>
      <c r="QI20" s="32"/>
      <c r="QJ20" s="32"/>
      <c r="QK20" s="32"/>
      <c r="QL20" s="32"/>
      <c r="QM20" s="30"/>
      <c r="QN20" s="30"/>
      <c r="QO20" s="31"/>
      <c r="QP20" s="32"/>
      <c r="QQ20" s="32"/>
      <c r="QR20" s="32"/>
      <c r="QS20" s="32"/>
      <c r="QT20" s="30"/>
      <c r="QU20" s="30"/>
      <c r="QV20" s="31"/>
      <c r="QW20" s="32"/>
      <c r="QX20" s="32"/>
      <c r="QY20" s="32"/>
      <c r="QZ20" s="32"/>
      <c r="RA20" s="30"/>
      <c r="RB20" s="30"/>
      <c r="RC20" s="31"/>
      <c r="RD20" s="32"/>
      <c r="RE20" s="32"/>
      <c r="RF20" s="32"/>
      <c r="RG20" s="32"/>
      <c r="RH20" s="30"/>
      <c r="RI20" s="30"/>
      <c r="RJ20" s="31"/>
      <c r="RK20" s="32"/>
      <c r="RL20" s="32"/>
      <c r="RM20" s="32"/>
      <c r="RN20" s="32"/>
      <c r="RO20" s="30"/>
      <c r="RP20" s="30"/>
      <c r="RQ20" s="31"/>
      <c r="RR20" s="32"/>
      <c r="RS20" s="32"/>
      <c r="RT20" s="32"/>
      <c r="RU20" s="32"/>
      <c r="RV20" s="30"/>
      <c r="RW20" s="30"/>
      <c r="RX20" s="31"/>
      <c r="RY20" s="32"/>
      <c r="RZ20" s="32"/>
      <c r="SA20" s="32"/>
      <c r="SB20" s="32"/>
      <c r="SC20" s="30"/>
      <c r="SD20" s="30"/>
      <c r="SE20" s="31"/>
      <c r="SF20" s="32"/>
      <c r="SG20" s="32"/>
      <c r="SH20" s="32"/>
      <c r="SI20" s="32"/>
      <c r="SJ20" s="30"/>
      <c r="SK20" s="30"/>
      <c r="SL20" s="31"/>
      <c r="SM20" s="32"/>
      <c r="SN20" s="32"/>
      <c r="SO20" s="32"/>
      <c r="SP20" s="32"/>
      <c r="SQ20" s="30"/>
    </row>
    <row r="21" spans="1:511" s="40" customFormat="1" x14ac:dyDescent="0.2">
      <c r="A21" s="154" t="s">
        <v>37</v>
      </c>
      <c r="B21" s="155"/>
      <c r="C21" s="11" t="s">
        <v>38</v>
      </c>
      <c r="D21" s="6"/>
      <c r="E21" s="15"/>
      <c r="F21" s="76"/>
      <c r="G21" s="25"/>
      <c r="H21" s="43"/>
      <c r="I21" s="31"/>
      <c r="J21" s="32"/>
      <c r="K21" s="31"/>
      <c r="L21" s="32"/>
      <c r="M21" s="32"/>
      <c r="N21" s="30"/>
      <c r="O21" s="30"/>
      <c r="P21" s="31"/>
      <c r="Q21" s="32"/>
      <c r="R21" s="32"/>
      <c r="S21" s="32"/>
      <c r="T21" s="32"/>
      <c r="U21" s="30"/>
      <c r="V21" s="30"/>
      <c r="W21" s="31"/>
      <c r="X21" s="32"/>
      <c r="Y21" s="32"/>
      <c r="Z21" s="32"/>
      <c r="AA21" s="32"/>
      <c r="AB21" s="30"/>
      <c r="AC21" s="30"/>
      <c r="AD21" s="31"/>
      <c r="AE21" s="32"/>
      <c r="AF21" s="32"/>
      <c r="AG21" s="32"/>
      <c r="AH21" s="32"/>
      <c r="AI21" s="30"/>
      <c r="AJ21" s="30"/>
      <c r="AK21" s="31"/>
      <c r="AL21" s="32"/>
      <c r="AM21" s="32"/>
      <c r="AN21" s="32"/>
      <c r="AO21" s="32"/>
      <c r="AP21" s="30"/>
      <c r="AQ21" s="30"/>
      <c r="AR21" s="31"/>
      <c r="AS21" s="32"/>
      <c r="AT21" s="32"/>
      <c r="AU21" s="32"/>
      <c r="AV21" s="32"/>
      <c r="AW21" s="30"/>
      <c r="AX21" s="30"/>
      <c r="AY21" s="31"/>
      <c r="AZ21" s="32"/>
      <c r="BA21" s="32"/>
      <c r="BB21" s="32"/>
      <c r="BC21" s="32"/>
      <c r="BD21" s="30"/>
      <c r="BE21" s="30"/>
      <c r="BF21" s="31"/>
      <c r="BG21" s="32"/>
      <c r="BH21" s="32"/>
      <c r="BI21" s="32"/>
      <c r="BJ21" s="32"/>
      <c r="BK21" s="30"/>
      <c r="BL21" s="30"/>
      <c r="BM21" s="31"/>
      <c r="BN21" s="32"/>
      <c r="BO21" s="32"/>
      <c r="BP21" s="32"/>
      <c r="BQ21" s="32"/>
      <c r="BR21" s="30"/>
      <c r="BS21" s="30"/>
      <c r="BT21" s="31"/>
      <c r="BU21" s="32"/>
      <c r="BV21" s="32"/>
      <c r="BW21" s="32"/>
      <c r="BX21" s="32"/>
      <c r="BY21" s="30"/>
      <c r="BZ21" s="30"/>
      <c r="CA21" s="31"/>
      <c r="CB21" s="32"/>
      <c r="CC21" s="32"/>
      <c r="CD21" s="32"/>
      <c r="CE21" s="32"/>
      <c r="CF21" s="30"/>
      <c r="CG21" s="30"/>
      <c r="CH21" s="31"/>
      <c r="CI21" s="32"/>
      <c r="CJ21" s="32"/>
      <c r="CK21" s="32"/>
      <c r="CL21" s="32"/>
      <c r="CM21" s="30"/>
      <c r="CN21" s="30"/>
      <c r="CO21" s="31"/>
      <c r="CP21" s="32"/>
      <c r="CQ21" s="32"/>
      <c r="CR21" s="32"/>
      <c r="CS21" s="32"/>
      <c r="CT21" s="30"/>
      <c r="CU21" s="30"/>
      <c r="CV21" s="31"/>
      <c r="CW21" s="32"/>
      <c r="CX21" s="32"/>
      <c r="CY21" s="32"/>
      <c r="CZ21" s="32"/>
      <c r="DA21" s="30"/>
      <c r="DB21" s="30"/>
      <c r="DC21" s="31"/>
      <c r="DD21" s="32"/>
      <c r="DE21" s="32"/>
      <c r="DF21" s="32"/>
      <c r="DG21" s="32"/>
      <c r="DH21" s="30"/>
      <c r="DI21" s="30"/>
      <c r="DJ21" s="31"/>
      <c r="DK21" s="32"/>
      <c r="DL21" s="32"/>
      <c r="DM21" s="32"/>
      <c r="DN21" s="32"/>
      <c r="DO21" s="30"/>
      <c r="DP21" s="30"/>
      <c r="DQ21" s="31"/>
      <c r="DR21" s="32"/>
      <c r="DS21" s="32"/>
      <c r="DT21" s="32"/>
      <c r="DU21" s="32"/>
      <c r="DV21" s="30"/>
      <c r="DW21" s="30"/>
      <c r="DX21" s="31"/>
      <c r="DY21" s="32"/>
      <c r="DZ21" s="32"/>
      <c r="EA21" s="32"/>
      <c r="EB21" s="32"/>
      <c r="EC21" s="30"/>
      <c r="ED21" s="30"/>
      <c r="EE21" s="31"/>
      <c r="EF21" s="32"/>
      <c r="EG21" s="32"/>
      <c r="EH21" s="32"/>
      <c r="EI21" s="32"/>
      <c r="EJ21" s="30"/>
      <c r="EK21" s="30"/>
      <c r="EL21" s="31"/>
      <c r="EM21" s="32"/>
      <c r="EN21" s="32"/>
      <c r="EO21" s="32"/>
      <c r="EP21" s="32"/>
      <c r="EQ21" s="30"/>
      <c r="ER21" s="30"/>
      <c r="ES21" s="31"/>
      <c r="ET21" s="32"/>
      <c r="EU21" s="32"/>
      <c r="EV21" s="32"/>
      <c r="EW21" s="32"/>
      <c r="EX21" s="30"/>
      <c r="EY21" s="30"/>
      <c r="EZ21" s="31"/>
      <c r="FA21" s="32"/>
      <c r="FB21" s="32"/>
      <c r="FC21" s="32"/>
      <c r="FD21" s="32"/>
      <c r="FE21" s="30"/>
      <c r="FF21" s="30"/>
      <c r="FG21" s="31"/>
      <c r="FH21" s="32"/>
      <c r="FI21" s="32"/>
      <c r="FJ21" s="32"/>
      <c r="FK21" s="32"/>
      <c r="FL21" s="30"/>
      <c r="FM21" s="30"/>
      <c r="FN21" s="31"/>
      <c r="FO21" s="32"/>
      <c r="FP21" s="32"/>
      <c r="FQ21" s="32"/>
      <c r="FR21" s="32"/>
      <c r="FS21" s="30"/>
      <c r="FT21" s="30"/>
      <c r="FU21" s="31"/>
      <c r="FV21" s="32"/>
      <c r="FW21" s="32"/>
      <c r="FX21" s="32"/>
      <c r="FY21" s="32"/>
      <c r="FZ21" s="30"/>
      <c r="GA21" s="30"/>
      <c r="GB21" s="31"/>
      <c r="GC21" s="32"/>
      <c r="GD21" s="32"/>
      <c r="GE21" s="32"/>
      <c r="GF21" s="32"/>
      <c r="GG21" s="30"/>
      <c r="GH21" s="30"/>
      <c r="GI21" s="31"/>
      <c r="GJ21" s="32"/>
      <c r="GK21" s="32"/>
      <c r="GL21" s="32"/>
      <c r="GM21" s="32"/>
      <c r="GN21" s="30"/>
      <c r="GO21" s="30"/>
      <c r="GP21" s="31"/>
      <c r="GQ21" s="32"/>
      <c r="GR21" s="32"/>
      <c r="GS21" s="32"/>
      <c r="GT21" s="32"/>
      <c r="GU21" s="30"/>
      <c r="GV21" s="30"/>
      <c r="GW21" s="31"/>
      <c r="GX21" s="32"/>
      <c r="GY21" s="32"/>
      <c r="GZ21" s="32"/>
      <c r="HA21" s="32"/>
      <c r="HB21" s="30"/>
      <c r="HC21" s="30"/>
      <c r="HD21" s="31"/>
      <c r="HE21" s="32"/>
      <c r="HF21" s="32"/>
      <c r="HG21" s="32"/>
      <c r="HH21" s="32"/>
      <c r="HI21" s="30"/>
      <c r="HJ21" s="30"/>
      <c r="HK21" s="31"/>
      <c r="HL21" s="32"/>
      <c r="HM21" s="32"/>
      <c r="HN21" s="32"/>
      <c r="HO21" s="32"/>
      <c r="HP21" s="30"/>
      <c r="HQ21" s="30"/>
      <c r="HR21" s="31"/>
      <c r="HS21" s="32"/>
      <c r="HT21" s="32"/>
      <c r="HU21" s="32"/>
      <c r="HV21" s="32"/>
      <c r="HW21" s="30"/>
      <c r="HX21" s="30"/>
      <c r="HY21" s="31"/>
      <c r="HZ21" s="32"/>
      <c r="IA21" s="32"/>
      <c r="IB21" s="32"/>
      <c r="IC21" s="32"/>
      <c r="ID21" s="30"/>
      <c r="IE21" s="30"/>
      <c r="IF21" s="31"/>
      <c r="IG21" s="32"/>
      <c r="IH21" s="32"/>
      <c r="II21" s="32"/>
      <c r="IJ21" s="32"/>
      <c r="IK21" s="30"/>
      <c r="IL21" s="30"/>
      <c r="IM21" s="31"/>
      <c r="IN21" s="32"/>
      <c r="IO21" s="32"/>
      <c r="IP21" s="32"/>
      <c r="IQ21" s="32"/>
      <c r="IR21" s="30"/>
      <c r="IS21" s="30"/>
      <c r="IT21" s="31"/>
      <c r="IU21" s="32"/>
      <c r="IV21" s="32"/>
      <c r="IW21" s="32"/>
      <c r="IX21" s="32"/>
      <c r="IY21" s="30"/>
      <c r="IZ21" s="30"/>
      <c r="JA21" s="31"/>
      <c r="JB21" s="32"/>
      <c r="JC21" s="32"/>
      <c r="JD21" s="32"/>
      <c r="JE21" s="32"/>
      <c r="JF21" s="30"/>
      <c r="JG21" s="30"/>
      <c r="JH21" s="31"/>
      <c r="JI21" s="32"/>
      <c r="JJ21" s="32"/>
      <c r="JK21" s="32"/>
      <c r="JL21" s="32"/>
      <c r="JM21" s="30"/>
      <c r="JN21" s="30"/>
      <c r="JO21" s="31"/>
      <c r="JP21" s="32"/>
      <c r="JQ21" s="32"/>
      <c r="JR21" s="32"/>
      <c r="JS21" s="32"/>
      <c r="JT21" s="30"/>
      <c r="JU21" s="30"/>
      <c r="JV21" s="31"/>
      <c r="JW21" s="32"/>
      <c r="JX21" s="32"/>
      <c r="JY21" s="32"/>
      <c r="JZ21" s="32"/>
      <c r="KA21" s="30"/>
      <c r="KB21" s="30"/>
      <c r="KC21" s="31"/>
      <c r="KD21" s="32"/>
      <c r="KE21" s="32"/>
      <c r="KF21" s="32"/>
      <c r="KG21" s="32"/>
      <c r="KH21" s="30"/>
      <c r="KI21" s="30"/>
      <c r="KJ21" s="31"/>
      <c r="KK21" s="32"/>
      <c r="KL21" s="32"/>
      <c r="KM21" s="32"/>
      <c r="KN21" s="32"/>
      <c r="KO21" s="30"/>
      <c r="KP21" s="30"/>
      <c r="KQ21" s="31"/>
      <c r="KR21" s="32"/>
      <c r="KS21" s="32"/>
      <c r="KT21" s="32"/>
      <c r="KU21" s="32"/>
      <c r="KV21" s="30"/>
      <c r="KW21" s="30"/>
      <c r="KX21" s="31"/>
      <c r="KY21" s="32"/>
      <c r="KZ21" s="32"/>
      <c r="LA21" s="32"/>
      <c r="LB21" s="32"/>
      <c r="LC21" s="30"/>
      <c r="LD21" s="30"/>
      <c r="LE21" s="31"/>
      <c r="LF21" s="32"/>
      <c r="LG21" s="32"/>
      <c r="LH21" s="32"/>
      <c r="LI21" s="32"/>
      <c r="LJ21" s="30"/>
      <c r="LK21" s="30"/>
      <c r="LL21" s="31"/>
      <c r="LM21" s="32"/>
      <c r="LN21" s="32"/>
      <c r="LO21" s="32"/>
      <c r="LP21" s="32"/>
      <c r="LQ21" s="30"/>
      <c r="LR21" s="30"/>
      <c r="LS21" s="31"/>
      <c r="LT21" s="32"/>
      <c r="LU21" s="32"/>
      <c r="LV21" s="32"/>
      <c r="LW21" s="32"/>
      <c r="LX21" s="30"/>
      <c r="LY21" s="30"/>
      <c r="LZ21" s="31"/>
      <c r="MA21" s="32"/>
      <c r="MB21" s="32"/>
      <c r="MC21" s="32"/>
      <c r="MD21" s="32"/>
      <c r="ME21" s="30"/>
      <c r="MF21" s="30"/>
      <c r="MG21" s="31"/>
      <c r="MH21" s="32"/>
      <c r="MI21" s="32"/>
      <c r="MJ21" s="32"/>
      <c r="MK21" s="32"/>
      <c r="ML21" s="30"/>
      <c r="MM21" s="30"/>
      <c r="MN21" s="31"/>
      <c r="MO21" s="32"/>
      <c r="MP21" s="32"/>
      <c r="MQ21" s="32"/>
      <c r="MR21" s="32"/>
      <c r="MS21" s="30"/>
      <c r="MT21" s="30"/>
      <c r="MU21" s="31"/>
      <c r="MV21" s="32"/>
      <c r="MW21" s="32"/>
      <c r="MX21" s="32"/>
      <c r="MY21" s="32"/>
      <c r="MZ21" s="30"/>
      <c r="NA21" s="30"/>
      <c r="NB21" s="31"/>
      <c r="NC21" s="32"/>
      <c r="ND21" s="32"/>
      <c r="NE21" s="32"/>
      <c r="NF21" s="32"/>
      <c r="NG21" s="30"/>
      <c r="NH21" s="30"/>
      <c r="NI21" s="31"/>
      <c r="NJ21" s="32"/>
      <c r="NK21" s="32"/>
      <c r="NL21" s="32"/>
      <c r="NM21" s="32"/>
      <c r="NN21" s="30"/>
      <c r="NO21" s="30"/>
      <c r="NP21" s="31"/>
      <c r="NQ21" s="32"/>
      <c r="NR21" s="32"/>
      <c r="NS21" s="32"/>
      <c r="NT21" s="32"/>
      <c r="NU21" s="30"/>
      <c r="NV21" s="30"/>
      <c r="NW21" s="31"/>
      <c r="NX21" s="32"/>
      <c r="NY21" s="32"/>
      <c r="NZ21" s="32"/>
      <c r="OA21" s="32"/>
      <c r="OB21" s="30"/>
      <c r="OC21" s="30"/>
      <c r="OD21" s="31"/>
      <c r="OE21" s="32"/>
      <c r="OF21" s="32"/>
      <c r="OG21" s="32"/>
      <c r="OH21" s="32"/>
      <c r="OI21" s="30"/>
      <c r="OJ21" s="30"/>
      <c r="OK21" s="31"/>
      <c r="OL21" s="32"/>
      <c r="OM21" s="32"/>
      <c r="ON21" s="32"/>
      <c r="OO21" s="32"/>
      <c r="OP21" s="30"/>
      <c r="OQ21" s="30"/>
      <c r="OR21" s="31"/>
      <c r="OS21" s="32"/>
      <c r="OT21" s="32"/>
      <c r="OU21" s="32"/>
      <c r="OV21" s="32"/>
      <c r="OW21" s="30"/>
      <c r="OX21" s="30"/>
      <c r="OY21" s="31"/>
      <c r="OZ21" s="32"/>
      <c r="PA21" s="32"/>
      <c r="PB21" s="32"/>
      <c r="PC21" s="32"/>
      <c r="PD21" s="30"/>
      <c r="PE21" s="30"/>
      <c r="PF21" s="31"/>
      <c r="PG21" s="32"/>
      <c r="PH21" s="32"/>
      <c r="PI21" s="32"/>
      <c r="PJ21" s="32"/>
      <c r="PK21" s="30"/>
      <c r="PL21" s="30"/>
      <c r="PM21" s="31"/>
      <c r="PN21" s="32"/>
      <c r="PO21" s="32"/>
      <c r="PP21" s="32"/>
      <c r="PQ21" s="32"/>
      <c r="PR21" s="30"/>
      <c r="PS21" s="30"/>
      <c r="PT21" s="31"/>
      <c r="PU21" s="32"/>
      <c r="PV21" s="32"/>
      <c r="PW21" s="32"/>
      <c r="PX21" s="32"/>
      <c r="PY21" s="30"/>
      <c r="PZ21" s="30"/>
      <c r="QA21" s="31"/>
      <c r="QB21" s="32"/>
      <c r="QC21" s="32"/>
      <c r="QD21" s="32"/>
      <c r="QE21" s="32"/>
      <c r="QF21" s="30"/>
      <c r="QG21" s="30"/>
      <c r="QH21" s="31"/>
      <c r="QI21" s="32"/>
      <c r="QJ21" s="32"/>
      <c r="QK21" s="32"/>
      <c r="QL21" s="32"/>
      <c r="QM21" s="30"/>
      <c r="QN21" s="30"/>
      <c r="QO21" s="31"/>
      <c r="QP21" s="32"/>
      <c r="QQ21" s="32"/>
      <c r="QR21" s="32"/>
      <c r="QS21" s="32"/>
      <c r="QT21" s="30"/>
      <c r="QU21" s="30"/>
      <c r="QV21" s="31"/>
      <c r="QW21" s="32"/>
      <c r="QX21" s="32"/>
      <c r="QY21" s="32"/>
      <c r="QZ21" s="32"/>
      <c r="RA21" s="30"/>
      <c r="RB21" s="30"/>
      <c r="RC21" s="31"/>
      <c r="RD21" s="32"/>
      <c r="RE21" s="32"/>
      <c r="RF21" s="32"/>
      <c r="RG21" s="32"/>
      <c r="RH21" s="30"/>
      <c r="RI21" s="30"/>
      <c r="RJ21" s="31"/>
      <c r="RK21" s="32"/>
      <c r="RL21" s="32"/>
      <c r="RM21" s="32"/>
      <c r="RN21" s="32"/>
      <c r="RO21" s="30"/>
      <c r="RP21" s="30"/>
      <c r="RQ21" s="31"/>
      <c r="RR21" s="32"/>
      <c r="RS21" s="32"/>
      <c r="RT21" s="32"/>
      <c r="RU21" s="32"/>
      <c r="RV21" s="30"/>
      <c r="RW21" s="30"/>
      <c r="RX21" s="31"/>
      <c r="RY21" s="32"/>
      <c r="RZ21" s="32"/>
      <c r="SA21" s="32"/>
      <c r="SB21" s="32"/>
      <c r="SC21" s="30"/>
      <c r="SD21" s="30"/>
      <c r="SE21" s="31"/>
      <c r="SF21" s="32"/>
      <c r="SG21" s="32"/>
      <c r="SH21" s="32"/>
      <c r="SI21" s="32"/>
      <c r="SJ21" s="30"/>
      <c r="SK21" s="30"/>
      <c r="SL21" s="31"/>
      <c r="SM21" s="32"/>
      <c r="SN21" s="32"/>
      <c r="SO21" s="32"/>
      <c r="SP21" s="32"/>
      <c r="SQ21" s="30"/>
    </row>
    <row r="22" spans="1:511" s="40" customFormat="1" ht="30" x14ac:dyDescent="0.2">
      <c r="A22" s="104">
        <f>+A20+1</f>
        <v>9</v>
      </c>
      <c r="B22" s="105"/>
      <c r="C22" s="7" t="s">
        <v>45</v>
      </c>
      <c r="D22" s="6" t="s">
        <v>65</v>
      </c>
      <c r="E22" s="5">
        <f t="shared" si="0"/>
        <v>0</v>
      </c>
      <c r="F22" s="76">
        <v>32</v>
      </c>
      <c r="G22" s="25"/>
      <c r="H22" s="43">
        <f>G22*F22</f>
        <v>0</v>
      </c>
      <c r="I22" s="31"/>
      <c r="J22" s="32"/>
      <c r="K22" s="31"/>
      <c r="L22" s="32"/>
      <c r="M22" s="32"/>
      <c r="N22" s="30"/>
      <c r="O22" s="30"/>
      <c r="P22" s="31"/>
      <c r="Q22" s="32"/>
      <c r="R22" s="32"/>
      <c r="S22" s="32"/>
      <c r="T22" s="32"/>
      <c r="U22" s="30"/>
      <c r="V22" s="30"/>
      <c r="W22" s="31"/>
      <c r="X22" s="32"/>
      <c r="Y22" s="32"/>
      <c r="Z22" s="32"/>
      <c r="AA22" s="32"/>
      <c r="AB22" s="30"/>
      <c r="AC22" s="30"/>
      <c r="AD22" s="31"/>
      <c r="AE22" s="32"/>
      <c r="AF22" s="32"/>
      <c r="AG22" s="32"/>
      <c r="AH22" s="32"/>
      <c r="AI22" s="30"/>
      <c r="AJ22" s="30"/>
      <c r="AK22" s="31"/>
      <c r="AL22" s="32"/>
      <c r="AM22" s="32"/>
      <c r="AN22" s="32"/>
      <c r="AO22" s="32"/>
      <c r="AP22" s="30"/>
      <c r="AQ22" s="30"/>
      <c r="AR22" s="31"/>
      <c r="AS22" s="32"/>
      <c r="AT22" s="32"/>
      <c r="AU22" s="32"/>
      <c r="AV22" s="32"/>
      <c r="AW22" s="30"/>
      <c r="AX22" s="30"/>
      <c r="AY22" s="31"/>
      <c r="AZ22" s="32"/>
      <c r="BA22" s="32"/>
      <c r="BB22" s="32"/>
      <c r="BC22" s="32"/>
      <c r="BD22" s="30"/>
      <c r="BE22" s="30"/>
      <c r="BF22" s="31"/>
      <c r="BG22" s="32"/>
      <c r="BH22" s="32"/>
      <c r="BI22" s="32"/>
      <c r="BJ22" s="32"/>
      <c r="BK22" s="30"/>
      <c r="BL22" s="30"/>
      <c r="BM22" s="31"/>
      <c r="BN22" s="32"/>
      <c r="BO22" s="32"/>
      <c r="BP22" s="32"/>
      <c r="BQ22" s="32"/>
      <c r="BR22" s="30"/>
      <c r="BS22" s="30"/>
      <c r="BT22" s="31"/>
      <c r="BU22" s="32"/>
      <c r="BV22" s="32"/>
      <c r="BW22" s="32"/>
      <c r="BX22" s="32"/>
      <c r="BY22" s="30"/>
      <c r="BZ22" s="30"/>
      <c r="CA22" s="31"/>
      <c r="CB22" s="32"/>
      <c r="CC22" s="32"/>
      <c r="CD22" s="32"/>
      <c r="CE22" s="32"/>
      <c r="CF22" s="30"/>
      <c r="CG22" s="30"/>
      <c r="CH22" s="31"/>
      <c r="CI22" s="32"/>
      <c r="CJ22" s="32"/>
      <c r="CK22" s="32"/>
      <c r="CL22" s="32"/>
      <c r="CM22" s="30"/>
      <c r="CN22" s="30"/>
      <c r="CO22" s="31"/>
      <c r="CP22" s="32"/>
      <c r="CQ22" s="32"/>
      <c r="CR22" s="32"/>
      <c r="CS22" s="32"/>
      <c r="CT22" s="30"/>
      <c r="CU22" s="30"/>
      <c r="CV22" s="31"/>
      <c r="CW22" s="32"/>
      <c r="CX22" s="32"/>
      <c r="CY22" s="32"/>
      <c r="CZ22" s="32"/>
      <c r="DA22" s="30"/>
      <c r="DB22" s="30"/>
      <c r="DC22" s="31"/>
      <c r="DD22" s="32"/>
      <c r="DE22" s="32"/>
      <c r="DF22" s="32"/>
      <c r="DG22" s="32"/>
      <c r="DH22" s="30"/>
      <c r="DI22" s="30"/>
      <c r="DJ22" s="31"/>
      <c r="DK22" s="32"/>
      <c r="DL22" s="32"/>
      <c r="DM22" s="32"/>
      <c r="DN22" s="32"/>
      <c r="DO22" s="30"/>
      <c r="DP22" s="30"/>
      <c r="DQ22" s="31"/>
      <c r="DR22" s="32"/>
      <c r="DS22" s="32"/>
      <c r="DT22" s="32"/>
      <c r="DU22" s="32"/>
      <c r="DV22" s="30"/>
      <c r="DW22" s="30"/>
      <c r="DX22" s="31"/>
      <c r="DY22" s="32"/>
      <c r="DZ22" s="32"/>
      <c r="EA22" s="32"/>
      <c r="EB22" s="32"/>
      <c r="EC22" s="30"/>
      <c r="ED22" s="30"/>
      <c r="EE22" s="31"/>
      <c r="EF22" s="32"/>
      <c r="EG22" s="32"/>
      <c r="EH22" s="32"/>
      <c r="EI22" s="32"/>
      <c r="EJ22" s="30"/>
      <c r="EK22" s="30"/>
      <c r="EL22" s="31"/>
      <c r="EM22" s="32"/>
      <c r="EN22" s="32"/>
      <c r="EO22" s="32"/>
      <c r="EP22" s="32"/>
      <c r="EQ22" s="30"/>
      <c r="ER22" s="30"/>
      <c r="ES22" s="31"/>
      <c r="ET22" s="32"/>
      <c r="EU22" s="32"/>
      <c r="EV22" s="32"/>
      <c r="EW22" s="32"/>
      <c r="EX22" s="30"/>
      <c r="EY22" s="30"/>
      <c r="EZ22" s="31"/>
      <c r="FA22" s="32"/>
      <c r="FB22" s="32"/>
      <c r="FC22" s="32"/>
      <c r="FD22" s="32"/>
      <c r="FE22" s="30"/>
      <c r="FF22" s="30"/>
      <c r="FG22" s="31"/>
      <c r="FH22" s="32"/>
      <c r="FI22" s="32"/>
      <c r="FJ22" s="32"/>
      <c r="FK22" s="32"/>
      <c r="FL22" s="30"/>
      <c r="FM22" s="30"/>
      <c r="FN22" s="31"/>
      <c r="FO22" s="32"/>
      <c r="FP22" s="32"/>
      <c r="FQ22" s="32"/>
      <c r="FR22" s="32"/>
      <c r="FS22" s="30"/>
      <c r="FT22" s="30"/>
      <c r="FU22" s="31"/>
      <c r="FV22" s="32"/>
      <c r="FW22" s="32"/>
      <c r="FX22" s="32"/>
      <c r="FY22" s="32"/>
      <c r="FZ22" s="30"/>
      <c r="GA22" s="30"/>
      <c r="GB22" s="31"/>
      <c r="GC22" s="32"/>
      <c r="GD22" s="32"/>
      <c r="GE22" s="32"/>
      <c r="GF22" s="32"/>
      <c r="GG22" s="30"/>
      <c r="GH22" s="30"/>
      <c r="GI22" s="31"/>
      <c r="GJ22" s="32"/>
      <c r="GK22" s="32"/>
      <c r="GL22" s="32"/>
      <c r="GM22" s="32"/>
      <c r="GN22" s="30"/>
      <c r="GO22" s="30"/>
      <c r="GP22" s="31"/>
      <c r="GQ22" s="32"/>
      <c r="GR22" s="32"/>
      <c r="GS22" s="32"/>
      <c r="GT22" s="32"/>
      <c r="GU22" s="30"/>
      <c r="GV22" s="30"/>
      <c r="GW22" s="31"/>
      <c r="GX22" s="32"/>
      <c r="GY22" s="32"/>
      <c r="GZ22" s="32"/>
      <c r="HA22" s="32"/>
      <c r="HB22" s="30"/>
      <c r="HC22" s="30"/>
      <c r="HD22" s="31"/>
      <c r="HE22" s="32"/>
      <c r="HF22" s="32"/>
      <c r="HG22" s="32"/>
      <c r="HH22" s="32"/>
      <c r="HI22" s="30"/>
      <c r="HJ22" s="30"/>
      <c r="HK22" s="31"/>
      <c r="HL22" s="32"/>
      <c r="HM22" s="32"/>
      <c r="HN22" s="32"/>
      <c r="HO22" s="32"/>
      <c r="HP22" s="30"/>
      <c r="HQ22" s="30"/>
      <c r="HR22" s="31"/>
      <c r="HS22" s="32"/>
      <c r="HT22" s="32"/>
      <c r="HU22" s="32"/>
      <c r="HV22" s="32"/>
      <c r="HW22" s="30"/>
      <c r="HX22" s="30"/>
      <c r="HY22" s="31"/>
      <c r="HZ22" s="32"/>
      <c r="IA22" s="32"/>
      <c r="IB22" s="32"/>
      <c r="IC22" s="32"/>
      <c r="ID22" s="30"/>
      <c r="IE22" s="30"/>
      <c r="IF22" s="31"/>
      <c r="IG22" s="32"/>
      <c r="IH22" s="32"/>
      <c r="II22" s="32"/>
      <c r="IJ22" s="32"/>
      <c r="IK22" s="30"/>
      <c r="IL22" s="30"/>
      <c r="IM22" s="31"/>
      <c r="IN22" s="32"/>
      <c r="IO22" s="32"/>
      <c r="IP22" s="32"/>
      <c r="IQ22" s="32"/>
      <c r="IR22" s="30"/>
      <c r="IS22" s="30"/>
      <c r="IT22" s="31"/>
      <c r="IU22" s="32"/>
      <c r="IV22" s="32"/>
      <c r="IW22" s="32"/>
      <c r="IX22" s="32"/>
      <c r="IY22" s="30"/>
      <c r="IZ22" s="30"/>
      <c r="JA22" s="31"/>
      <c r="JB22" s="32"/>
      <c r="JC22" s="32"/>
      <c r="JD22" s="32"/>
      <c r="JE22" s="32"/>
      <c r="JF22" s="30"/>
      <c r="JG22" s="30"/>
      <c r="JH22" s="31"/>
      <c r="JI22" s="32"/>
      <c r="JJ22" s="32"/>
      <c r="JK22" s="32"/>
      <c r="JL22" s="32"/>
      <c r="JM22" s="30"/>
      <c r="JN22" s="30"/>
      <c r="JO22" s="31"/>
      <c r="JP22" s="32"/>
      <c r="JQ22" s="32"/>
      <c r="JR22" s="32"/>
      <c r="JS22" s="32"/>
      <c r="JT22" s="30"/>
      <c r="JU22" s="30"/>
      <c r="JV22" s="31"/>
      <c r="JW22" s="32"/>
      <c r="JX22" s="32"/>
      <c r="JY22" s="32"/>
      <c r="JZ22" s="32"/>
      <c r="KA22" s="30"/>
      <c r="KB22" s="30"/>
      <c r="KC22" s="31"/>
      <c r="KD22" s="32"/>
      <c r="KE22" s="32"/>
      <c r="KF22" s="32"/>
      <c r="KG22" s="32"/>
      <c r="KH22" s="30"/>
      <c r="KI22" s="30"/>
      <c r="KJ22" s="31"/>
      <c r="KK22" s="32"/>
      <c r="KL22" s="32"/>
      <c r="KM22" s="32"/>
      <c r="KN22" s="32"/>
      <c r="KO22" s="30"/>
      <c r="KP22" s="30"/>
      <c r="KQ22" s="31"/>
      <c r="KR22" s="32"/>
      <c r="KS22" s="32"/>
      <c r="KT22" s="32"/>
      <c r="KU22" s="32"/>
      <c r="KV22" s="30"/>
      <c r="KW22" s="30"/>
      <c r="KX22" s="31"/>
      <c r="KY22" s="32"/>
      <c r="KZ22" s="32"/>
      <c r="LA22" s="32"/>
      <c r="LB22" s="32"/>
      <c r="LC22" s="30"/>
      <c r="LD22" s="30"/>
      <c r="LE22" s="31"/>
      <c r="LF22" s="32"/>
      <c r="LG22" s="32"/>
      <c r="LH22" s="32"/>
      <c r="LI22" s="32"/>
      <c r="LJ22" s="30"/>
      <c r="LK22" s="30"/>
      <c r="LL22" s="31"/>
      <c r="LM22" s="32"/>
      <c r="LN22" s="32"/>
      <c r="LO22" s="32"/>
      <c r="LP22" s="32"/>
      <c r="LQ22" s="30"/>
      <c r="LR22" s="30"/>
      <c r="LS22" s="31"/>
      <c r="LT22" s="32"/>
      <c r="LU22" s="32"/>
      <c r="LV22" s="32"/>
      <c r="LW22" s="32"/>
      <c r="LX22" s="30"/>
      <c r="LY22" s="30"/>
      <c r="LZ22" s="31"/>
      <c r="MA22" s="32"/>
      <c r="MB22" s="32"/>
      <c r="MC22" s="32"/>
      <c r="MD22" s="32"/>
      <c r="ME22" s="30"/>
      <c r="MF22" s="30"/>
      <c r="MG22" s="31"/>
      <c r="MH22" s="32"/>
      <c r="MI22" s="32"/>
      <c r="MJ22" s="32"/>
      <c r="MK22" s="32"/>
      <c r="ML22" s="30"/>
      <c r="MM22" s="30"/>
      <c r="MN22" s="31"/>
      <c r="MO22" s="32"/>
      <c r="MP22" s="32"/>
      <c r="MQ22" s="32"/>
      <c r="MR22" s="32"/>
      <c r="MS22" s="30"/>
      <c r="MT22" s="30"/>
      <c r="MU22" s="31"/>
      <c r="MV22" s="32"/>
      <c r="MW22" s="32"/>
      <c r="MX22" s="32"/>
      <c r="MY22" s="32"/>
      <c r="MZ22" s="30"/>
      <c r="NA22" s="30"/>
      <c r="NB22" s="31"/>
      <c r="NC22" s="32"/>
      <c r="ND22" s="32"/>
      <c r="NE22" s="32"/>
      <c r="NF22" s="32"/>
      <c r="NG22" s="30"/>
      <c r="NH22" s="30"/>
      <c r="NI22" s="31"/>
      <c r="NJ22" s="32"/>
      <c r="NK22" s="32"/>
      <c r="NL22" s="32"/>
      <c r="NM22" s="32"/>
      <c r="NN22" s="30"/>
      <c r="NO22" s="30"/>
      <c r="NP22" s="31"/>
      <c r="NQ22" s="32"/>
      <c r="NR22" s="32"/>
      <c r="NS22" s="32"/>
      <c r="NT22" s="32"/>
      <c r="NU22" s="30"/>
      <c r="NV22" s="30"/>
      <c r="NW22" s="31"/>
      <c r="NX22" s="32"/>
      <c r="NY22" s="32"/>
      <c r="NZ22" s="32"/>
      <c r="OA22" s="32"/>
      <c r="OB22" s="30"/>
      <c r="OC22" s="30"/>
      <c r="OD22" s="31"/>
      <c r="OE22" s="32"/>
      <c r="OF22" s="32"/>
      <c r="OG22" s="32"/>
      <c r="OH22" s="32"/>
      <c r="OI22" s="30"/>
      <c r="OJ22" s="30"/>
      <c r="OK22" s="31"/>
      <c r="OL22" s="32"/>
      <c r="OM22" s="32"/>
      <c r="ON22" s="32"/>
      <c r="OO22" s="32"/>
      <c r="OP22" s="30"/>
      <c r="OQ22" s="30"/>
      <c r="OR22" s="31"/>
      <c r="OS22" s="32"/>
      <c r="OT22" s="32"/>
      <c r="OU22" s="32"/>
      <c r="OV22" s="32"/>
      <c r="OW22" s="30"/>
      <c r="OX22" s="30"/>
      <c r="OY22" s="31"/>
      <c r="OZ22" s="32"/>
      <c r="PA22" s="32"/>
      <c r="PB22" s="32"/>
      <c r="PC22" s="32"/>
      <c r="PD22" s="30"/>
      <c r="PE22" s="30"/>
      <c r="PF22" s="31"/>
      <c r="PG22" s="32"/>
      <c r="PH22" s="32"/>
      <c r="PI22" s="32"/>
      <c r="PJ22" s="32"/>
      <c r="PK22" s="30"/>
      <c r="PL22" s="30"/>
      <c r="PM22" s="31"/>
      <c r="PN22" s="32"/>
      <c r="PO22" s="32"/>
      <c r="PP22" s="32"/>
      <c r="PQ22" s="32"/>
      <c r="PR22" s="30"/>
      <c r="PS22" s="30"/>
      <c r="PT22" s="31"/>
      <c r="PU22" s="32"/>
      <c r="PV22" s="32"/>
      <c r="PW22" s="32"/>
      <c r="PX22" s="32"/>
      <c r="PY22" s="30"/>
      <c r="PZ22" s="30"/>
      <c r="QA22" s="31"/>
      <c r="QB22" s="32"/>
      <c r="QC22" s="32"/>
      <c r="QD22" s="32"/>
      <c r="QE22" s="32"/>
      <c r="QF22" s="30"/>
      <c r="QG22" s="30"/>
      <c r="QH22" s="31"/>
      <c r="QI22" s="32"/>
      <c r="QJ22" s="32"/>
      <c r="QK22" s="32"/>
      <c r="QL22" s="32"/>
      <c r="QM22" s="30"/>
      <c r="QN22" s="30"/>
      <c r="QO22" s="31"/>
      <c r="QP22" s="32"/>
      <c r="QQ22" s="32"/>
      <c r="QR22" s="32"/>
      <c r="QS22" s="32"/>
      <c r="QT22" s="30"/>
      <c r="QU22" s="30"/>
      <c r="QV22" s="31"/>
      <c r="QW22" s="32"/>
      <c r="QX22" s="32"/>
      <c r="QY22" s="32"/>
      <c r="QZ22" s="32"/>
      <c r="RA22" s="30"/>
      <c r="RB22" s="30"/>
      <c r="RC22" s="31"/>
      <c r="RD22" s="32"/>
      <c r="RE22" s="32"/>
      <c r="RF22" s="32"/>
      <c r="RG22" s="32"/>
      <c r="RH22" s="30"/>
      <c r="RI22" s="30"/>
      <c r="RJ22" s="31"/>
      <c r="RK22" s="32"/>
      <c r="RL22" s="32"/>
      <c r="RM22" s="32"/>
      <c r="RN22" s="32"/>
      <c r="RO22" s="30"/>
      <c r="RP22" s="30"/>
      <c r="RQ22" s="31"/>
      <c r="RR22" s="32"/>
      <c r="RS22" s="32"/>
      <c r="RT22" s="32"/>
      <c r="RU22" s="32"/>
      <c r="RV22" s="30"/>
      <c r="RW22" s="30"/>
      <c r="RX22" s="31"/>
      <c r="RY22" s="32"/>
      <c r="RZ22" s="32"/>
      <c r="SA22" s="32"/>
      <c r="SB22" s="32"/>
      <c r="SC22" s="30"/>
      <c r="SD22" s="30"/>
      <c r="SE22" s="31"/>
      <c r="SF22" s="32"/>
      <c r="SG22" s="32"/>
      <c r="SH22" s="32"/>
      <c r="SI22" s="32"/>
      <c r="SJ22" s="30"/>
      <c r="SK22" s="30"/>
      <c r="SL22" s="31"/>
      <c r="SM22" s="32"/>
      <c r="SN22" s="32"/>
      <c r="SO22" s="32"/>
      <c r="SP22" s="32"/>
      <c r="SQ22" s="30"/>
    </row>
    <row r="23" spans="1:511" s="40" customFormat="1" ht="30" x14ac:dyDescent="0.2">
      <c r="A23" s="104">
        <f t="shared" ref="A23" si="4">+A22+1</f>
        <v>10</v>
      </c>
      <c r="B23" s="105"/>
      <c r="C23" s="7" t="s">
        <v>15</v>
      </c>
      <c r="D23" s="6" t="s">
        <v>11</v>
      </c>
      <c r="E23" s="5">
        <f t="shared" si="0"/>
        <v>0</v>
      </c>
      <c r="F23" s="76">
        <f>F22*100</f>
        <v>3200</v>
      </c>
      <c r="G23" s="25"/>
      <c r="H23" s="43">
        <f>G23*F23</f>
        <v>0</v>
      </c>
      <c r="I23" s="31"/>
      <c r="J23" s="32"/>
      <c r="K23" s="31"/>
      <c r="L23" s="32"/>
      <c r="M23" s="32"/>
      <c r="N23" s="30"/>
      <c r="O23" s="30"/>
      <c r="P23" s="31"/>
      <c r="Q23" s="32"/>
      <c r="R23" s="32"/>
      <c r="S23" s="32"/>
      <c r="T23" s="32"/>
      <c r="U23" s="30"/>
      <c r="V23" s="30"/>
      <c r="W23" s="31"/>
      <c r="X23" s="32"/>
      <c r="Y23" s="32"/>
      <c r="Z23" s="32"/>
      <c r="AA23" s="32"/>
      <c r="AB23" s="30"/>
      <c r="AC23" s="30"/>
      <c r="AD23" s="31"/>
      <c r="AE23" s="32"/>
      <c r="AF23" s="32"/>
      <c r="AG23" s="32"/>
      <c r="AH23" s="32"/>
      <c r="AI23" s="30"/>
      <c r="AJ23" s="30"/>
      <c r="AK23" s="31"/>
      <c r="AL23" s="32"/>
      <c r="AM23" s="32"/>
      <c r="AN23" s="32"/>
      <c r="AO23" s="32"/>
      <c r="AP23" s="30"/>
      <c r="AQ23" s="30"/>
      <c r="AR23" s="31"/>
      <c r="AS23" s="32"/>
      <c r="AT23" s="32"/>
      <c r="AU23" s="32"/>
      <c r="AV23" s="32"/>
      <c r="AW23" s="30"/>
      <c r="AX23" s="30"/>
      <c r="AY23" s="31"/>
      <c r="AZ23" s="32"/>
      <c r="BA23" s="32"/>
      <c r="BB23" s="32"/>
      <c r="BC23" s="32"/>
      <c r="BD23" s="30"/>
      <c r="BE23" s="30"/>
      <c r="BF23" s="31"/>
      <c r="BG23" s="32"/>
      <c r="BH23" s="32"/>
      <c r="BI23" s="32"/>
      <c r="BJ23" s="32"/>
      <c r="BK23" s="30"/>
      <c r="BL23" s="30"/>
      <c r="BM23" s="31"/>
      <c r="BN23" s="32"/>
      <c r="BO23" s="32"/>
      <c r="BP23" s="32"/>
      <c r="BQ23" s="32"/>
      <c r="BR23" s="30"/>
      <c r="BS23" s="30"/>
      <c r="BT23" s="31"/>
      <c r="BU23" s="32"/>
      <c r="BV23" s="32"/>
      <c r="BW23" s="32"/>
      <c r="BX23" s="32"/>
      <c r="BY23" s="30"/>
      <c r="BZ23" s="30"/>
      <c r="CA23" s="31"/>
      <c r="CB23" s="32"/>
      <c r="CC23" s="32"/>
      <c r="CD23" s="32"/>
      <c r="CE23" s="32"/>
      <c r="CF23" s="30"/>
      <c r="CG23" s="30"/>
      <c r="CH23" s="31"/>
      <c r="CI23" s="32"/>
      <c r="CJ23" s="32"/>
      <c r="CK23" s="32"/>
      <c r="CL23" s="32"/>
      <c r="CM23" s="30"/>
      <c r="CN23" s="30"/>
      <c r="CO23" s="31"/>
      <c r="CP23" s="32"/>
      <c r="CQ23" s="32"/>
      <c r="CR23" s="32"/>
      <c r="CS23" s="32"/>
      <c r="CT23" s="30"/>
      <c r="CU23" s="30"/>
      <c r="CV23" s="31"/>
      <c r="CW23" s="32"/>
      <c r="CX23" s="32"/>
      <c r="CY23" s="32"/>
      <c r="CZ23" s="32"/>
      <c r="DA23" s="30"/>
      <c r="DB23" s="30"/>
      <c r="DC23" s="31"/>
      <c r="DD23" s="32"/>
      <c r="DE23" s="32"/>
      <c r="DF23" s="32"/>
      <c r="DG23" s="32"/>
      <c r="DH23" s="30"/>
      <c r="DI23" s="30"/>
      <c r="DJ23" s="31"/>
      <c r="DK23" s="32"/>
      <c r="DL23" s="32"/>
      <c r="DM23" s="32"/>
      <c r="DN23" s="32"/>
      <c r="DO23" s="30"/>
      <c r="DP23" s="30"/>
      <c r="DQ23" s="31"/>
      <c r="DR23" s="32"/>
      <c r="DS23" s="32"/>
      <c r="DT23" s="32"/>
      <c r="DU23" s="32"/>
      <c r="DV23" s="30"/>
      <c r="DW23" s="30"/>
      <c r="DX23" s="31"/>
      <c r="DY23" s="32"/>
      <c r="DZ23" s="32"/>
      <c r="EA23" s="32"/>
      <c r="EB23" s="32"/>
      <c r="EC23" s="30"/>
      <c r="ED23" s="30"/>
      <c r="EE23" s="31"/>
      <c r="EF23" s="32"/>
      <c r="EG23" s="32"/>
      <c r="EH23" s="32"/>
      <c r="EI23" s="32"/>
      <c r="EJ23" s="30"/>
      <c r="EK23" s="30"/>
      <c r="EL23" s="31"/>
      <c r="EM23" s="32"/>
      <c r="EN23" s="32"/>
      <c r="EO23" s="32"/>
      <c r="EP23" s="32"/>
      <c r="EQ23" s="30"/>
      <c r="ER23" s="30"/>
      <c r="ES23" s="31"/>
      <c r="ET23" s="32"/>
      <c r="EU23" s="32"/>
      <c r="EV23" s="32"/>
      <c r="EW23" s="32"/>
      <c r="EX23" s="30"/>
      <c r="EY23" s="30"/>
      <c r="EZ23" s="31"/>
      <c r="FA23" s="32"/>
      <c r="FB23" s="32"/>
      <c r="FC23" s="32"/>
      <c r="FD23" s="32"/>
      <c r="FE23" s="30"/>
      <c r="FF23" s="30"/>
      <c r="FG23" s="31"/>
      <c r="FH23" s="32"/>
      <c r="FI23" s="32"/>
      <c r="FJ23" s="32"/>
      <c r="FK23" s="32"/>
      <c r="FL23" s="30"/>
      <c r="FM23" s="30"/>
      <c r="FN23" s="31"/>
      <c r="FO23" s="32"/>
      <c r="FP23" s="32"/>
      <c r="FQ23" s="32"/>
      <c r="FR23" s="32"/>
      <c r="FS23" s="30"/>
      <c r="FT23" s="30"/>
      <c r="FU23" s="31"/>
      <c r="FV23" s="32"/>
      <c r="FW23" s="32"/>
      <c r="FX23" s="32"/>
      <c r="FY23" s="32"/>
      <c r="FZ23" s="30"/>
      <c r="GA23" s="30"/>
      <c r="GB23" s="31"/>
      <c r="GC23" s="32"/>
      <c r="GD23" s="32"/>
      <c r="GE23" s="32"/>
      <c r="GF23" s="32"/>
      <c r="GG23" s="30"/>
      <c r="GH23" s="30"/>
      <c r="GI23" s="31"/>
      <c r="GJ23" s="32"/>
      <c r="GK23" s="32"/>
      <c r="GL23" s="32"/>
      <c r="GM23" s="32"/>
      <c r="GN23" s="30"/>
      <c r="GO23" s="30"/>
      <c r="GP23" s="31"/>
      <c r="GQ23" s="32"/>
      <c r="GR23" s="32"/>
      <c r="GS23" s="32"/>
      <c r="GT23" s="32"/>
      <c r="GU23" s="30"/>
      <c r="GV23" s="30"/>
      <c r="GW23" s="31"/>
      <c r="GX23" s="32"/>
      <c r="GY23" s="32"/>
      <c r="GZ23" s="32"/>
      <c r="HA23" s="32"/>
      <c r="HB23" s="30"/>
      <c r="HC23" s="30"/>
      <c r="HD23" s="31"/>
      <c r="HE23" s="32"/>
      <c r="HF23" s="32"/>
      <c r="HG23" s="32"/>
      <c r="HH23" s="32"/>
      <c r="HI23" s="30"/>
      <c r="HJ23" s="30"/>
      <c r="HK23" s="31"/>
      <c r="HL23" s="32"/>
      <c r="HM23" s="32"/>
      <c r="HN23" s="32"/>
      <c r="HO23" s="32"/>
      <c r="HP23" s="30"/>
      <c r="HQ23" s="30"/>
      <c r="HR23" s="31"/>
      <c r="HS23" s="32"/>
      <c r="HT23" s="32"/>
      <c r="HU23" s="32"/>
      <c r="HV23" s="32"/>
      <c r="HW23" s="30"/>
      <c r="HX23" s="30"/>
      <c r="HY23" s="31"/>
      <c r="HZ23" s="32"/>
      <c r="IA23" s="32"/>
      <c r="IB23" s="32"/>
      <c r="IC23" s="32"/>
      <c r="ID23" s="30"/>
      <c r="IE23" s="30"/>
      <c r="IF23" s="31"/>
      <c r="IG23" s="32"/>
      <c r="IH23" s="32"/>
      <c r="II23" s="32"/>
      <c r="IJ23" s="32"/>
      <c r="IK23" s="30"/>
      <c r="IL23" s="30"/>
      <c r="IM23" s="31"/>
      <c r="IN23" s="32"/>
      <c r="IO23" s="32"/>
      <c r="IP23" s="32"/>
      <c r="IQ23" s="32"/>
      <c r="IR23" s="30"/>
      <c r="IS23" s="30"/>
      <c r="IT23" s="31"/>
      <c r="IU23" s="32"/>
      <c r="IV23" s="32"/>
      <c r="IW23" s="32"/>
      <c r="IX23" s="32"/>
      <c r="IY23" s="30"/>
      <c r="IZ23" s="30"/>
      <c r="JA23" s="31"/>
      <c r="JB23" s="32"/>
      <c r="JC23" s="32"/>
      <c r="JD23" s="32"/>
      <c r="JE23" s="32"/>
      <c r="JF23" s="30"/>
      <c r="JG23" s="30"/>
      <c r="JH23" s="31"/>
      <c r="JI23" s="32"/>
      <c r="JJ23" s="32"/>
      <c r="JK23" s="32"/>
      <c r="JL23" s="32"/>
      <c r="JM23" s="30"/>
      <c r="JN23" s="30"/>
      <c r="JO23" s="31"/>
      <c r="JP23" s="32"/>
      <c r="JQ23" s="32"/>
      <c r="JR23" s="32"/>
      <c r="JS23" s="32"/>
      <c r="JT23" s="30"/>
      <c r="JU23" s="30"/>
      <c r="JV23" s="31"/>
      <c r="JW23" s="32"/>
      <c r="JX23" s="32"/>
      <c r="JY23" s="32"/>
      <c r="JZ23" s="32"/>
      <c r="KA23" s="30"/>
      <c r="KB23" s="30"/>
      <c r="KC23" s="31"/>
      <c r="KD23" s="32"/>
      <c r="KE23" s="32"/>
      <c r="KF23" s="32"/>
      <c r="KG23" s="32"/>
      <c r="KH23" s="30"/>
      <c r="KI23" s="30"/>
      <c r="KJ23" s="31"/>
      <c r="KK23" s="32"/>
      <c r="KL23" s="32"/>
      <c r="KM23" s="32"/>
      <c r="KN23" s="32"/>
      <c r="KO23" s="30"/>
      <c r="KP23" s="30"/>
      <c r="KQ23" s="31"/>
      <c r="KR23" s="32"/>
      <c r="KS23" s="32"/>
      <c r="KT23" s="32"/>
      <c r="KU23" s="32"/>
      <c r="KV23" s="30"/>
      <c r="KW23" s="30"/>
      <c r="KX23" s="31"/>
      <c r="KY23" s="32"/>
      <c r="KZ23" s="32"/>
      <c r="LA23" s="32"/>
      <c r="LB23" s="32"/>
      <c r="LC23" s="30"/>
      <c r="LD23" s="30"/>
      <c r="LE23" s="31"/>
      <c r="LF23" s="32"/>
      <c r="LG23" s="32"/>
      <c r="LH23" s="32"/>
      <c r="LI23" s="32"/>
      <c r="LJ23" s="30"/>
      <c r="LK23" s="30"/>
      <c r="LL23" s="31"/>
      <c r="LM23" s="32"/>
      <c r="LN23" s="32"/>
      <c r="LO23" s="32"/>
      <c r="LP23" s="32"/>
      <c r="LQ23" s="30"/>
      <c r="LR23" s="30"/>
      <c r="LS23" s="31"/>
      <c r="LT23" s="32"/>
      <c r="LU23" s="32"/>
      <c r="LV23" s="32"/>
      <c r="LW23" s="32"/>
      <c r="LX23" s="30"/>
      <c r="LY23" s="30"/>
      <c r="LZ23" s="31"/>
      <c r="MA23" s="32"/>
      <c r="MB23" s="32"/>
      <c r="MC23" s="32"/>
      <c r="MD23" s="32"/>
      <c r="ME23" s="30"/>
      <c r="MF23" s="30"/>
      <c r="MG23" s="31"/>
      <c r="MH23" s="32"/>
      <c r="MI23" s="32"/>
      <c r="MJ23" s="32"/>
      <c r="MK23" s="32"/>
      <c r="ML23" s="30"/>
      <c r="MM23" s="30"/>
      <c r="MN23" s="31"/>
      <c r="MO23" s="32"/>
      <c r="MP23" s="32"/>
      <c r="MQ23" s="32"/>
      <c r="MR23" s="32"/>
      <c r="MS23" s="30"/>
      <c r="MT23" s="30"/>
      <c r="MU23" s="31"/>
      <c r="MV23" s="32"/>
      <c r="MW23" s="32"/>
      <c r="MX23" s="32"/>
      <c r="MY23" s="32"/>
      <c r="MZ23" s="30"/>
      <c r="NA23" s="30"/>
      <c r="NB23" s="31"/>
      <c r="NC23" s="32"/>
      <c r="ND23" s="32"/>
      <c r="NE23" s="32"/>
      <c r="NF23" s="32"/>
      <c r="NG23" s="30"/>
      <c r="NH23" s="30"/>
      <c r="NI23" s="31"/>
      <c r="NJ23" s="32"/>
      <c r="NK23" s="32"/>
      <c r="NL23" s="32"/>
      <c r="NM23" s="32"/>
      <c r="NN23" s="30"/>
      <c r="NO23" s="30"/>
      <c r="NP23" s="31"/>
      <c r="NQ23" s="32"/>
      <c r="NR23" s="32"/>
      <c r="NS23" s="32"/>
      <c r="NT23" s="32"/>
      <c r="NU23" s="30"/>
      <c r="NV23" s="30"/>
      <c r="NW23" s="31"/>
      <c r="NX23" s="32"/>
      <c r="NY23" s="32"/>
      <c r="NZ23" s="32"/>
      <c r="OA23" s="32"/>
      <c r="OB23" s="30"/>
      <c r="OC23" s="30"/>
      <c r="OD23" s="31"/>
      <c r="OE23" s="32"/>
      <c r="OF23" s="32"/>
      <c r="OG23" s="32"/>
      <c r="OH23" s="32"/>
      <c r="OI23" s="30"/>
      <c r="OJ23" s="30"/>
      <c r="OK23" s="31"/>
      <c r="OL23" s="32"/>
      <c r="OM23" s="32"/>
      <c r="ON23" s="32"/>
      <c r="OO23" s="32"/>
      <c r="OP23" s="30"/>
      <c r="OQ23" s="30"/>
      <c r="OR23" s="31"/>
      <c r="OS23" s="32"/>
      <c r="OT23" s="32"/>
      <c r="OU23" s="32"/>
      <c r="OV23" s="32"/>
      <c r="OW23" s="30"/>
      <c r="OX23" s="30"/>
      <c r="OY23" s="31"/>
      <c r="OZ23" s="32"/>
      <c r="PA23" s="32"/>
      <c r="PB23" s="32"/>
      <c r="PC23" s="32"/>
      <c r="PD23" s="30"/>
      <c r="PE23" s="30"/>
      <c r="PF23" s="31"/>
      <c r="PG23" s="32"/>
      <c r="PH23" s="32"/>
      <c r="PI23" s="32"/>
      <c r="PJ23" s="32"/>
      <c r="PK23" s="30"/>
      <c r="PL23" s="30"/>
      <c r="PM23" s="31"/>
      <c r="PN23" s="32"/>
      <c r="PO23" s="32"/>
      <c r="PP23" s="32"/>
      <c r="PQ23" s="32"/>
      <c r="PR23" s="30"/>
      <c r="PS23" s="30"/>
      <c r="PT23" s="31"/>
      <c r="PU23" s="32"/>
      <c r="PV23" s="32"/>
      <c r="PW23" s="32"/>
      <c r="PX23" s="32"/>
      <c r="PY23" s="30"/>
      <c r="PZ23" s="30"/>
      <c r="QA23" s="31"/>
      <c r="QB23" s="32"/>
      <c r="QC23" s="32"/>
      <c r="QD23" s="32"/>
      <c r="QE23" s="32"/>
      <c r="QF23" s="30"/>
      <c r="QG23" s="30"/>
      <c r="QH23" s="31"/>
      <c r="QI23" s="32"/>
      <c r="QJ23" s="32"/>
      <c r="QK23" s="32"/>
      <c r="QL23" s="32"/>
      <c r="QM23" s="30"/>
      <c r="QN23" s="30"/>
      <c r="QO23" s="31"/>
      <c r="QP23" s="32"/>
      <c r="QQ23" s="32"/>
      <c r="QR23" s="32"/>
      <c r="QS23" s="32"/>
      <c r="QT23" s="30"/>
      <c r="QU23" s="30"/>
      <c r="QV23" s="31"/>
      <c r="QW23" s="32"/>
      <c r="QX23" s="32"/>
      <c r="QY23" s="32"/>
      <c r="QZ23" s="32"/>
      <c r="RA23" s="30"/>
      <c r="RB23" s="30"/>
      <c r="RC23" s="31"/>
      <c r="RD23" s="32"/>
      <c r="RE23" s="32"/>
      <c r="RF23" s="32"/>
      <c r="RG23" s="32"/>
      <c r="RH23" s="30"/>
      <c r="RI23" s="30"/>
      <c r="RJ23" s="31"/>
      <c r="RK23" s="32"/>
      <c r="RL23" s="32"/>
      <c r="RM23" s="32"/>
      <c r="RN23" s="32"/>
      <c r="RO23" s="30"/>
      <c r="RP23" s="30"/>
      <c r="RQ23" s="31"/>
      <c r="RR23" s="32"/>
      <c r="RS23" s="32"/>
      <c r="RT23" s="32"/>
      <c r="RU23" s="32"/>
      <c r="RV23" s="30"/>
      <c r="RW23" s="30"/>
      <c r="RX23" s="31"/>
      <c r="RY23" s="32"/>
      <c r="RZ23" s="32"/>
      <c r="SA23" s="32"/>
      <c r="SB23" s="32"/>
      <c r="SC23" s="30"/>
      <c r="SD23" s="30"/>
      <c r="SE23" s="31"/>
      <c r="SF23" s="32"/>
      <c r="SG23" s="32"/>
      <c r="SH23" s="32"/>
      <c r="SI23" s="32"/>
      <c r="SJ23" s="30"/>
      <c r="SK23" s="30"/>
      <c r="SL23" s="31"/>
      <c r="SM23" s="32"/>
      <c r="SN23" s="32"/>
      <c r="SO23" s="32"/>
      <c r="SP23" s="32"/>
      <c r="SQ23" s="30"/>
    </row>
    <row r="24" spans="1:511" s="40" customFormat="1" x14ac:dyDescent="0.2">
      <c r="A24" s="154" t="s">
        <v>39</v>
      </c>
      <c r="B24" s="155"/>
      <c r="C24" s="11" t="s">
        <v>46</v>
      </c>
      <c r="D24" s="6"/>
      <c r="E24" s="5"/>
      <c r="F24" s="76"/>
      <c r="G24" s="25"/>
      <c r="H24" s="43"/>
      <c r="I24" s="31"/>
      <c r="J24" s="32"/>
      <c r="K24" s="31"/>
      <c r="L24" s="32"/>
      <c r="M24" s="32"/>
      <c r="N24" s="30"/>
      <c r="O24" s="30"/>
      <c r="P24" s="31"/>
      <c r="Q24" s="32"/>
      <c r="R24" s="32"/>
      <c r="S24" s="32"/>
      <c r="T24" s="32"/>
      <c r="U24" s="30"/>
      <c r="V24" s="30"/>
      <c r="W24" s="31"/>
      <c r="X24" s="32"/>
      <c r="Y24" s="32"/>
      <c r="Z24" s="32"/>
      <c r="AA24" s="32"/>
      <c r="AB24" s="30"/>
      <c r="AC24" s="30"/>
      <c r="AD24" s="31"/>
      <c r="AE24" s="32"/>
      <c r="AF24" s="32"/>
      <c r="AG24" s="32"/>
      <c r="AH24" s="32"/>
      <c r="AI24" s="30"/>
      <c r="AJ24" s="30"/>
      <c r="AK24" s="31"/>
      <c r="AL24" s="32"/>
      <c r="AM24" s="32"/>
      <c r="AN24" s="32"/>
      <c r="AO24" s="32"/>
      <c r="AP24" s="30"/>
      <c r="AQ24" s="30"/>
      <c r="AR24" s="31"/>
      <c r="AS24" s="32"/>
      <c r="AT24" s="32"/>
      <c r="AU24" s="32"/>
      <c r="AV24" s="32"/>
      <c r="AW24" s="30"/>
      <c r="AX24" s="30"/>
      <c r="AY24" s="31"/>
      <c r="AZ24" s="32"/>
      <c r="BA24" s="32"/>
      <c r="BB24" s="32"/>
      <c r="BC24" s="32"/>
      <c r="BD24" s="30"/>
      <c r="BE24" s="30"/>
      <c r="BF24" s="31"/>
      <c r="BG24" s="32"/>
      <c r="BH24" s="32"/>
      <c r="BI24" s="32"/>
      <c r="BJ24" s="32"/>
      <c r="BK24" s="30"/>
      <c r="BL24" s="30"/>
      <c r="BM24" s="31"/>
      <c r="BN24" s="32"/>
      <c r="BO24" s="32"/>
      <c r="BP24" s="32"/>
      <c r="BQ24" s="32"/>
      <c r="BR24" s="30"/>
      <c r="BS24" s="30"/>
      <c r="BT24" s="31"/>
      <c r="BU24" s="32"/>
      <c r="BV24" s="32"/>
      <c r="BW24" s="32"/>
      <c r="BX24" s="32"/>
      <c r="BY24" s="30"/>
      <c r="BZ24" s="30"/>
      <c r="CA24" s="31"/>
      <c r="CB24" s="32"/>
      <c r="CC24" s="32"/>
      <c r="CD24" s="32"/>
      <c r="CE24" s="32"/>
      <c r="CF24" s="30"/>
      <c r="CG24" s="30"/>
      <c r="CH24" s="31"/>
      <c r="CI24" s="32"/>
      <c r="CJ24" s="32"/>
      <c r="CK24" s="32"/>
      <c r="CL24" s="32"/>
      <c r="CM24" s="30"/>
      <c r="CN24" s="30"/>
      <c r="CO24" s="31"/>
      <c r="CP24" s="32"/>
      <c r="CQ24" s="32"/>
      <c r="CR24" s="32"/>
      <c r="CS24" s="32"/>
      <c r="CT24" s="30"/>
      <c r="CU24" s="30"/>
      <c r="CV24" s="31"/>
      <c r="CW24" s="32"/>
      <c r="CX24" s="32"/>
      <c r="CY24" s="32"/>
      <c r="CZ24" s="32"/>
      <c r="DA24" s="30"/>
      <c r="DB24" s="30"/>
      <c r="DC24" s="31"/>
      <c r="DD24" s="32"/>
      <c r="DE24" s="32"/>
      <c r="DF24" s="32"/>
      <c r="DG24" s="32"/>
      <c r="DH24" s="30"/>
      <c r="DI24" s="30"/>
      <c r="DJ24" s="31"/>
      <c r="DK24" s="32"/>
      <c r="DL24" s="32"/>
      <c r="DM24" s="32"/>
      <c r="DN24" s="32"/>
      <c r="DO24" s="30"/>
      <c r="DP24" s="30"/>
      <c r="DQ24" s="31"/>
      <c r="DR24" s="32"/>
      <c r="DS24" s="32"/>
      <c r="DT24" s="32"/>
      <c r="DU24" s="32"/>
      <c r="DV24" s="30"/>
      <c r="DW24" s="30"/>
      <c r="DX24" s="31"/>
      <c r="DY24" s="32"/>
      <c r="DZ24" s="32"/>
      <c r="EA24" s="32"/>
      <c r="EB24" s="32"/>
      <c r="EC24" s="30"/>
      <c r="ED24" s="30"/>
      <c r="EE24" s="31"/>
      <c r="EF24" s="32"/>
      <c r="EG24" s="32"/>
      <c r="EH24" s="32"/>
      <c r="EI24" s="32"/>
      <c r="EJ24" s="30"/>
      <c r="EK24" s="30"/>
      <c r="EL24" s="31"/>
      <c r="EM24" s="32"/>
      <c r="EN24" s="32"/>
      <c r="EO24" s="32"/>
      <c r="EP24" s="32"/>
      <c r="EQ24" s="30"/>
      <c r="ER24" s="30"/>
      <c r="ES24" s="31"/>
      <c r="ET24" s="32"/>
      <c r="EU24" s="32"/>
      <c r="EV24" s="32"/>
      <c r="EW24" s="32"/>
      <c r="EX24" s="30"/>
      <c r="EY24" s="30"/>
      <c r="EZ24" s="31"/>
      <c r="FA24" s="32"/>
      <c r="FB24" s="32"/>
      <c r="FC24" s="32"/>
      <c r="FD24" s="32"/>
      <c r="FE24" s="30"/>
      <c r="FF24" s="30"/>
      <c r="FG24" s="31"/>
      <c r="FH24" s="32"/>
      <c r="FI24" s="32"/>
      <c r="FJ24" s="32"/>
      <c r="FK24" s="32"/>
      <c r="FL24" s="30"/>
      <c r="FM24" s="30"/>
      <c r="FN24" s="31"/>
      <c r="FO24" s="32"/>
      <c r="FP24" s="32"/>
      <c r="FQ24" s="32"/>
      <c r="FR24" s="32"/>
      <c r="FS24" s="30"/>
      <c r="FT24" s="30"/>
      <c r="FU24" s="31"/>
      <c r="FV24" s="32"/>
      <c r="FW24" s="32"/>
      <c r="FX24" s="32"/>
      <c r="FY24" s="32"/>
      <c r="FZ24" s="30"/>
      <c r="GA24" s="30"/>
      <c r="GB24" s="31"/>
      <c r="GC24" s="32"/>
      <c r="GD24" s="32"/>
      <c r="GE24" s="32"/>
      <c r="GF24" s="32"/>
      <c r="GG24" s="30"/>
      <c r="GH24" s="30"/>
      <c r="GI24" s="31"/>
      <c r="GJ24" s="32"/>
      <c r="GK24" s="32"/>
      <c r="GL24" s="32"/>
      <c r="GM24" s="32"/>
      <c r="GN24" s="30"/>
      <c r="GO24" s="30"/>
      <c r="GP24" s="31"/>
      <c r="GQ24" s="32"/>
      <c r="GR24" s="32"/>
      <c r="GS24" s="32"/>
      <c r="GT24" s="32"/>
      <c r="GU24" s="30"/>
      <c r="GV24" s="30"/>
      <c r="GW24" s="31"/>
      <c r="GX24" s="32"/>
      <c r="GY24" s="32"/>
      <c r="GZ24" s="32"/>
      <c r="HA24" s="32"/>
      <c r="HB24" s="30"/>
      <c r="HC24" s="30"/>
      <c r="HD24" s="31"/>
      <c r="HE24" s="32"/>
      <c r="HF24" s="32"/>
      <c r="HG24" s="32"/>
      <c r="HH24" s="32"/>
      <c r="HI24" s="30"/>
      <c r="HJ24" s="30"/>
      <c r="HK24" s="31"/>
      <c r="HL24" s="32"/>
      <c r="HM24" s="32"/>
      <c r="HN24" s="32"/>
      <c r="HO24" s="32"/>
      <c r="HP24" s="30"/>
      <c r="HQ24" s="30"/>
      <c r="HR24" s="31"/>
      <c r="HS24" s="32"/>
      <c r="HT24" s="32"/>
      <c r="HU24" s="32"/>
      <c r="HV24" s="32"/>
      <c r="HW24" s="30"/>
      <c r="HX24" s="30"/>
      <c r="HY24" s="31"/>
      <c r="HZ24" s="32"/>
      <c r="IA24" s="32"/>
      <c r="IB24" s="32"/>
      <c r="IC24" s="32"/>
      <c r="ID24" s="30"/>
      <c r="IE24" s="30"/>
      <c r="IF24" s="31"/>
      <c r="IG24" s="32"/>
      <c r="IH24" s="32"/>
      <c r="II24" s="32"/>
      <c r="IJ24" s="32"/>
      <c r="IK24" s="30"/>
      <c r="IL24" s="30"/>
      <c r="IM24" s="31"/>
      <c r="IN24" s="32"/>
      <c r="IO24" s="32"/>
      <c r="IP24" s="32"/>
      <c r="IQ24" s="32"/>
      <c r="IR24" s="30"/>
      <c r="IS24" s="30"/>
      <c r="IT24" s="31"/>
      <c r="IU24" s="32"/>
      <c r="IV24" s="32"/>
      <c r="IW24" s="32"/>
      <c r="IX24" s="32"/>
      <c r="IY24" s="30"/>
      <c r="IZ24" s="30"/>
      <c r="JA24" s="31"/>
      <c r="JB24" s="32"/>
      <c r="JC24" s="32"/>
      <c r="JD24" s="32"/>
      <c r="JE24" s="32"/>
      <c r="JF24" s="30"/>
      <c r="JG24" s="30"/>
      <c r="JH24" s="31"/>
      <c r="JI24" s="32"/>
      <c r="JJ24" s="32"/>
      <c r="JK24" s="32"/>
      <c r="JL24" s="32"/>
      <c r="JM24" s="30"/>
      <c r="JN24" s="30"/>
      <c r="JO24" s="31"/>
      <c r="JP24" s="32"/>
      <c r="JQ24" s="32"/>
      <c r="JR24" s="32"/>
      <c r="JS24" s="32"/>
      <c r="JT24" s="30"/>
      <c r="JU24" s="30"/>
      <c r="JV24" s="31"/>
      <c r="JW24" s="32"/>
      <c r="JX24" s="32"/>
      <c r="JY24" s="32"/>
      <c r="JZ24" s="32"/>
      <c r="KA24" s="30"/>
      <c r="KB24" s="30"/>
      <c r="KC24" s="31"/>
      <c r="KD24" s="32"/>
      <c r="KE24" s="32"/>
      <c r="KF24" s="32"/>
      <c r="KG24" s="32"/>
      <c r="KH24" s="30"/>
      <c r="KI24" s="30"/>
      <c r="KJ24" s="31"/>
      <c r="KK24" s="32"/>
      <c r="KL24" s="32"/>
      <c r="KM24" s="32"/>
      <c r="KN24" s="32"/>
      <c r="KO24" s="30"/>
      <c r="KP24" s="30"/>
      <c r="KQ24" s="31"/>
      <c r="KR24" s="32"/>
      <c r="KS24" s="32"/>
      <c r="KT24" s="32"/>
      <c r="KU24" s="32"/>
      <c r="KV24" s="30"/>
      <c r="KW24" s="30"/>
      <c r="KX24" s="31"/>
      <c r="KY24" s="32"/>
      <c r="KZ24" s="32"/>
      <c r="LA24" s="32"/>
      <c r="LB24" s="32"/>
      <c r="LC24" s="30"/>
      <c r="LD24" s="30"/>
      <c r="LE24" s="31"/>
      <c r="LF24" s="32"/>
      <c r="LG24" s="32"/>
      <c r="LH24" s="32"/>
      <c r="LI24" s="32"/>
      <c r="LJ24" s="30"/>
      <c r="LK24" s="30"/>
      <c r="LL24" s="31"/>
      <c r="LM24" s="32"/>
      <c r="LN24" s="32"/>
      <c r="LO24" s="32"/>
      <c r="LP24" s="32"/>
      <c r="LQ24" s="30"/>
      <c r="LR24" s="30"/>
      <c r="LS24" s="31"/>
      <c r="LT24" s="32"/>
      <c r="LU24" s="32"/>
      <c r="LV24" s="32"/>
      <c r="LW24" s="32"/>
      <c r="LX24" s="30"/>
      <c r="LY24" s="30"/>
      <c r="LZ24" s="31"/>
      <c r="MA24" s="32"/>
      <c r="MB24" s="32"/>
      <c r="MC24" s="32"/>
      <c r="MD24" s="32"/>
      <c r="ME24" s="30"/>
      <c r="MF24" s="30"/>
      <c r="MG24" s="31"/>
      <c r="MH24" s="32"/>
      <c r="MI24" s="32"/>
      <c r="MJ24" s="32"/>
      <c r="MK24" s="32"/>
      <c r="ML24" s="30"/>
      <c r="MM24" s="30"/>
      <c r="MN24" s="31"/>
      <c r="MO24" s="32"/>
      <c r="MP24" s="32"/>
      <c r="MQ24" s="32"/>
      <c r="MR24" s="32"/>
      <c r="MS24" s="30"/>
      <c r="MT24" s="30"/>
      <c r="MU24" s="31"/>
      <c r="MV24" s="32"/>
      <c r="MW24" s="32"/>
      <c r="MX24" s="32"/>
      <c r="MY24" s="32"/>
      <c r="MZ24" s="30"/>
      <c r="NA24" s="30"/>
      <c r="NB24" s="31"/>
      <c r="NC24" s="32"/>
      <c r="ND24" s="32"/>
      <c r="NE24" s="32"/>
      <c r="NF24" s="32"/>
      <c r="NG24" s="30"/>
      <c r="NH24" s="30"/>
      <c r="NI24" s="31"/>
      <c r="NJ24" s="32"/>
      <c r="NK24" s="32"/>
      <c r="NL24" s="32"/>
      <c r="NM24" s="32"/>
      <c r="NN24" s="30"/>
      <c r="NO24" s="30"/>
      <c r="NP24" s="31"/>
      <c r="NQ24" s="32"/>
      <c r="NR24" s="32"/>
      <c r="NS24" s="32"/>
      <c r="NT24" s="32"/>
      <c r="NU24" s="30"/>
      <c r="NV24" s="30"/>
      <c r="NW24" s="31"/>
      <c r="NX24" s="32"/>
      <c r="NY24" s="32"/>
      <c r="NZ24" s="32"/>
      <c r="OA24" s="32"/>
      <c r="OB24" s="30"/>
      <c r="OC24" s="30"/>
      <c r="OD24" s="31"/>
      <c r="OE24" s="32"/>
      <c r="OF24" s="32"/>
      <c r="OG24" s="32"/>
      <c r="OH24" s="32"/>
      <c r="OI24" s="30"/>
      <c r="OJ24" s="30"/>
      <c r="OK24" s="31"/>
      <c r="OL24" s="32"/>
      <c r="OM24" s="32"/>
      <c r="ON24" s="32"/>
      <c r="OO24" s="32"/>
      <c r="OP24" s="30"/>
      <c r="OQ24" s="30"/>
      <c r="OR24" s="31"/>
      <c r="OS24" s="32"/>
      <c r="OT24" s="32"/>
      <c r="OU24" s="32"/>
      <c r="OV24" s="32"/>
      <c r="OW24" s="30"/>
      <c r="OX24" s="30"/>
      <c r="OY24" s="31"/>
      <c r="OZ24" s="32"/>
      <c r="PA24" s="32"/>
      <c r="PB24" s="32"/>
      <c r="PC24" s="32"/>
      <c r="PD24" s="30"/>
      <c r="PE24" s="30"/>
      <c r="PF24" s="31"/>
      <c r="PG24" s="32"/>
      <c r="PH24" s="32"/>
      <c r="PI24" s="32"/>
      <c r="PJ24" s="32"/>
      <c r="PK24" s="30"/>
      <c r="PL24" s="30"/>
      <c r="PM24" s="31"/>
      <c r="PN24" s="32"/>
      <c r="PO24" s="32"/>
      <c r="PP24" s="32"/>
      <c r="PQ24" s="32"/>
      <c r="PR24" s="30"/>
      <c r="PS24" s="30"/>
      <c r="PT24" s="31"/>
      <c r="PU24" s="32"/>
      <c r="PV24" s="32"/>
      <c r="PW24" s="32"/>
      <c r="PX24" s="32"/>
      <c r="PY24" s="30"/>
      <c r="PZ24" s="30"/>
      <c r="QA24" s="31"/>
      <c r="QB24" s="32"/>
      <c r="QC24" s="32"/>
      <c r="QD24" s="32"/>
      <c r="QE24" s="32"/>
      <c r="QF24" s="30"/>
      <c r="QG24" s="30"/>
      <c r="QH24" s="31"/>
      <c r="QI24" s="32"/>
      <c r="QJ24" s="32"/>
      <c r="QK24" s="32"/>
      <c r="QL24" s="32"/>
      <c r="QM24" s="30"/>
      <c r="QN24" s="30"/>
      <c r="QO24" s="31"/>
      <c r="QP24" s="32"/>
      <c r="QQ24" s="32"/>
      <c r="QR24" s="32"/>
      <c r="QS24" s="32"/>
      <c r="QT24" s="30"/>
      <c r="QU24" s="30"/>
      <c r="QV24" s="31"/>
      <c r="QW24" s="32"/>
      <c r="QX24" s="32"/>
      <c r="QY24" s="32"/>
      <c r="QZ24" s="32"/>
      <c r="RA24" s="30"/>
      <c r="RB24" s="30"/>
      <c r="RC24" s="31"/>
      <c r="RD24" s="32"/>
      <c r="RE24" s="32"/>
      <c r="RF24" s="32"/>
      <c r="RG24" s="32"/>
      <c r="RH24" s="30"/>
      <c r="RI24" s="30"/>
      <c r="RJ24" s="31"/>
      <c r="RK24" s="32"/>
      <c r="RL24" s="32"/>
      <c r="RM24" s="32"/>
      <c r="RN24" s="32"/>
      <c r="RO24" s="30"/>
      <c r="RP24" s="30"/>
      <c r="RQ24" s="31"/>
      <c r="RR24" s="32"/>
      <c r="RS24" s="32"/>
      <c r="RT24" s="32"/>
      <c r="RU24" s="32"/>
      <c r="RV24" s="30"/>
      <c r="RW24" s="30"/>
      <c r="RX24" s="31"/>
      <c r="RY24" s="32"/>
      <c r="RZ24" s="32"/>
      <c r="SA24" s="32"/>
      <c r="SB24" s="32"/>
      <c r="SC24" s="30"/>
      <c r="SD24" s="30"/>
      <c r="SE24" s="31"/>
      <c r="SF24" s="32"/>
      <c r="SG24" s="32"/>
      <c r="SH24" s="32"/>
      <c r="SI24" s="32"/>
      <c r="SJ24" s="30"/>
      <c r="SK24" s="30"/>
      <c r="SL24" s="31"/>
      <c r="SM24" s="32"/>
      <c r="SN24" s="32"/>
      <c r="SO24" s="32"/>
      <c r="SP24" s="32"/>
      <c r="SQ24" s="30"/>
    </row>
    <row r="25" spans="1:511" s="40" customFormat="1" x14ac:dyDescent="0.2">
      <c r="A25" s="104">
        <f>+A23+1</f>
        <v>11</v>
      </c>
      <c r="B25" s="105"/>
      <c r="C25" s="7" t="s">
        <v>47</v>
      </c>
      <c r="D25" s="6" t="s">
        <v>1</v>
      </c>
      <c r="E25" s="5"/>
      <c r="F25" s="76">
        <v>230</v>
      </c>
      <c r="G25" s="25"/>
      <c r="H25" s="43">
        <f>G25*F25</f>
        <v>0</v>
      </c>
      <c r="I25" s="31"/>
      <c r="J25" s="32"/>
      <c r="K25" s="31"/>
      <c r="L25" s="32"/>
      <c r="M25" s="32"/>
      <c r="N25" s="30"/>
      <c r="O25" s="30"/>
      <c r="P25" s="31"/>
      <c r="Q25" s="32"/>
      <c r="R25" s="32"/>
      <c r="S25" s="32"/>
      <c r="T25" s="32"/>
      <c r="U25" s="30"/>
      <c r="V25" s="30"/>
      <c r="W25" s="31"/>
      <c r="X25" s="32"/>
      <c r="Y25" s="32"/>
      <c r="Z25" s="32"/>
      <c r="AA25" s="32"/>
      <c r="AB25" s="30"/>
      <c r="AC25" s="30"/>
      <c r="AD25" s="31"/>
      <c r="AE25" s="32"/>
      <c r="AF25" s="32"/>
      <c r="AG25" s="32"/>
      <c r="AH25" s="32"/>
      <c r="AI25" s="30"/>
      <c r="AJ25" s="30"/>
      <c r="AK25" s="31"/>
      <c r="AL25" s="32"/>
      <c r="AM25" s="32"/>
      <c r="AN25" s="32"/>
      <c r="AO25" s="32"/>
      <c r="AP25" s="30"/>
      <c r="AQ25" s="30"/>
      <c r="AR25" s="31"/>
      <c r="AS25" s="32"/>
      <c r="AT25" s="32"/>
      <c r="AU25" s="32"/>
      <c r="AV25" s="32"/>
      <c r="AW25" s="30"/>
      <c r="AX25" s="30"/>
      <c r="AY25" s="31"/>
      <c r="AZ25" s="32"/>
      <c r="BA25" s="32"/>
      <c r="BB25" s="32"/>
      <c r="BC25" s="32"/>
      <c r="BD25" s="30"/>
      <c r="BE25" s="30"/>
      <c r="BF25" s="31"/>
      <c r="BG25" s="32"/>
      <c r="BH25" s="32"/>
      <c r="BI25" s="32"/>
      <c r="BJ25" s="32"/>
      <c r="BK25" s="30"/>
      <c r="BL25" s="30"/>
      <c r="BM25" s="31"/>
      <c r="BN25" s="32"/>
      <c r="BO25" s="32"/>
      <c r="BP25" s="32"/>
      <c r="BQ25" s="32"/>
      <c r="BR25" s="30"/>
      <c r="BS25" s="30"/>
      <c r="BT25" s="31"/>
      <c r="BU25" s="32"/>
      <c r="BV25" s="32"/>
      <c r="BW25" s="32"/>
      <c r="BX25" s="32"/>
      <c r="BY25" s="30"/>
      <c r="BZ25" s="30"/>
      <c r="CA25" s="31"/>
      <c r="CB25" s="32"/>
      <c r="CC25" s="32"/>
      <c r="CD25" s="32"/>
      <c r="CE25" s="32"/>
      <c r="CF25" s="30"/>
      <c r="CG25" s="30"/>
      <c r="CH25" s="31"/>
      <c r="CI25" s="32"/>
      <c r="CJ25" s="32"/>
      <c r="CK25" s="32"/>
      <c r="CL25" s="32"/>
      <c r="CM25" s="30"/>
      <c r="CN25" s="30"/>
      <c r="CO25" s="31"/>
      <c r="CP25" s="32"/>
      <c r="CQ25" s="32"/>
      <c r="CR25" s="32"/>
      <c r="CS25" s="32"/>
      <c r="CT25" s="30"/>
      <c r="CU25" s="30"/>
      <c r="CV25" s="31"/>
      <c r="CW25" s="32"/>
      <c r="CX25" s="32"/>
      <c r="CY25" s="32"/>
      <c r="CZ25" s="32"/>
      <c r="DA25" s="30"/>
      <c r="DB25" s="30"/>
      <c r="DC25" s="31"/>
      <c r="DD25" s="32"/>
      <c r="DE25" s="32"/>
      <c r="DF25" s="32"/>
      <c r="DG25" s="32"/>
      <c r="DH25" s="30"/>
      <c r="DI25" s="30"/>
      <c r="DJ25" s="31"/>
      <c r="DK25" s="32"/>
      <c r="DL25" s="32"/>
      <c r="DM25" s="32"/>
      <c r="DN25" s="32"/>
      <c r="DO25" s="30"/>
      <c r="DP25" s="30"/>
      <c r="DQ25" s="31"/>
      <c r="DR25" s="32"/>
      <c r="DS25" s="32"/>
      <c r="DT25" s="32"/>
      <c r="DU25" s="32"/>
      <c r="DV25" s="30"/>
      <c r="DW25" s="30"/>
      <c r="DX25" s="31"/>
      <c r="DY25" s="32"/>
      <c r="DZ25" s="32"/>
      <c r="EA25" s="32"/>
      <c r="EB25" s="32"/>
      <c r="EC25" s="30"/>
      <c r="ED25" s="30"/>
      <c r="EE25" s="31"/>
      <c r="EF25" s="32"/>
      <c r="EG25" s="32"/>
      <c r="EH25" s="32"/>
      <c r="EI25" s="32"/>
      <c r="EJ25" s="30"/>
      <c r="EK25" s="30"/>
      <c r="EL25" s="31"/>
      <c r="EM25" s="32"/>
      <c r="EN25" s="32"/>
      <c r="EO25" s="32"/>
      <c r="EP25" s="32"/>
      <c r="EQ25" s="30"/>
      <c r="ER25" s="30"/>
      <c r="ES25" s="31"/>
      <c r="ET25" s="32"/>
      <c r="EU25" s="32"/>
      <c r="EV25" s="32"/>
      <c r="EW25" s="32"/>
      <c r="EX25" s="30"/>
      <c r="EY25" s="30"/>
      <c r="EZ25" s="31"/>
      <c r="FA25" s="32"/>
      <c r="FB25" s="32"/>
      <c r="FC25" s="32"/>
      <c r="FD25" s="32"/>
      <c r="FE25" s="30"/>
      <c r="FF25" s="30"/>
      <c r="FG25" s="31"/>
      <c r="FH25" s="32"/>
      <c r="FI25" s="32"/>
      <c r="FJ25" s="32"/>
      <c r="FK25" s="32"/>
      <c r="FL25" s="30"/>
      <c r="FM25" s="30"/>
      <c r="FN25" s="31"/>
      <c r="FO25" s="32"/>
      <c r="FP25" s="32"/>
      <c r="FQ25" s="32"/>
      <c r="FR25" s="32"/>
      <c r="FS25" s="30"/>
      <c r="FT25" s="30"/>
      <c r="FU25" s="31"/>
      <c r="FV25" s="32"/>
      <c r="FW25" s="32"/>
      <c r="FX25" s="32"/>
      <c r="FY25" s="32"/>
      <c r="FZ25" s="30"/>
      <c r="GA25" s="30"/>
      <c r="GB25" s="31"/>
      <c r="GC25" s="32"/>
      <c r="GD25" s="32"/>
      <c r="GE25" s="32"/>
      <c r="GF25" s="32"/>
      <c r="GG25" s="30"/>
      <c r="GH25" s="30"/>
      <c r="GI25" s="31"/>
      <c r="GJ25" s="32"/>
      <c r="GK25" s="32"/>
      <c r="GL25" s="32"/>
      <c r="GM25" s="32"/>
      <c r="GN25" s="30"/>
      <c r="GO25" s="30"/>
      <c r="GP25" s="31"/>
      <c r="GQ25" s="32"/>
      <c r="GR25" s="32"/>
      <c r="GS25" s="32"/>
      <c r="GT25" s="32"/>
      <c r="GU25" s="30"/>
      <c r="GV25" s="30"/>
      <c r="GW25" s="31"/>
      <c r="GX25" s="32"/>
      <c r="GY25" s="32"/>
      <c r="GZ25" s="32"/>
      <c r="HA25" s="32"/>
      <c r="HB25" s="30"/>
      <c r="HC25" s="30"/>
      <c r="HD25" s="31"/>
      <c r="HE25" s="32"/>
      <c r="HF25" s="32"/>
      <c r="HG25" s="32"/>
      <c r="HH25" s="32"/>
      <c r="HI25" s="30"/>
      <c r="HJ25" s="30"/>
      <c r="HK25" s="31"/>
      <c r="HL25" s="32"/>
      <c r="HM25" s="32"/>
      <c r="HN25" s="32"/>
      <c r="HO25" s="32"/>
      <c r="HP25" s="30"/>
      <c r="HQ25" s="30"/>
      <c r="HR25" s="31"/>
      <c r="HS25" s="32"/>
      <c r="HT25" s="32"/>
      <c r="HU25" s="32"/>
      <c r="HV25" s="32"/>
      <c r="HW25" s="30"/>
      <c r="HX25" s="30"/>
      <c r="HY25" s="31"/>
      <c r="HZ25" s="32"/>
      <c r="IA25" s="32"/>
      <c r="IB25" s="32"/>
      <c r="IC25" s="32"/>
      <c r="ID25" s="30"/>
      <c r="IE25" s="30"/>
      <c r="IF25" s="31"/>
      <c r="IG25" s="32"/>
      <c r="IH25" s="32"/>
      <c r="II25" s="32"/>
      <c r="IJ25" s="32"/>
      <c r="IK25" s="30"/>
      <c r="IL25" s="30"/>
      <c r="IM25" s="31"/>
      <c r="IN25" s="32"/>
      <c r="IO25" s="32"/>
      <c r="IP25" s="32"/>
      <c r="IQ25" s="32"/>
      <c r="IR25" s="30"/>
      <c r="IS25" s="30"/>
      <c r="IT25" s="31"/>
      <c r="IU25" s="32"/>
      <c r="IV25" s="32"/>
      <c r="IW25" s="32"/>
      <c r="IX25" s="32"/>
      <c r="IY25" s="30"/>
      <c r="IZ25" s="30"/>
      <c r="JA25" s="31"/>
      <c r="JB25" s="32"/>
      <c r="JC25" s="32"/>
      <c r="JD25" s="32"/>
      <c r="JE25" s="32"/>
      <c r="JF25" s="30"/>
      <c r="JG25" s="30"/>
      <c r="JH25" s="31"/>
      <c r="JI25" s="32"/>
      <c r="JJ25" s="32"/>
      <c r="JK25" s="32"/>
      <c r="JL25" s="32"/>
      <c r="JM25" s="30"/>
      <c r="JN25" s="30"/>
      <c r="JO25" s="31"/>
      <c r="JP25" s="32"/>
      <c r="JQ25" s="32"/>
      <c r="JR25" s="32"/>
      <c r="JS25" s="32"/>
      <c r="JT25" s="30"/>
      <c r="JU25" s="30"/>
      <c r="JV25" s="31"/>
      <c r="JW25" s="32"/>
      <c r="JX25" s="32"/>
      <c r="JY25" s="32"/>
      <c r="JZ25" s="32"/>
      <c r="KA25" s="30"/>
      <c r="KB25" s="30"/>
      <c r="KC25" s="31"/>
      <c r="KD25" s="32"/>
      <c r="KE25" s="32"/>
      <c r="KF25" s="32"/>
      <c r="KG25" s="32"/>
      <c r="KH25" s="30"/>
      <c r="KI25" s="30"/>
      <c r="KJ25" s="31"/>
      <c r="KK25" s="32"/>
      <c r="KL25" s="32"/>
      <c r="KM25" s="32"/>
      <c r="KN25" s="32"/>
      <c r="KO25" s="30"/>
      <c r="KP25" s="30"/>
      <c r="KQ25" s="31"/>
      <c r="KR25" s="32"/>
      <c r="KS25" s="32"/>
      <c r="KT25" s="32"/>
      <c r="KU25" s="32"/>
      <c r="KV25" s="30"/>
      <c r="KW25" s="30"/>
      <c r="KX25" s="31"/>
      <c r="KY25" s="32"/>
      <c r="KZ25" s="32"/>
      <c r="LA25" s="32"/>
      <c r="LB25" s="32"/>
      <c r="LC25" s="30"/>
      <c r="LD25" s="30"/>
      <c r="LE25" s="31"/>
      <c r="LF25" s="32"/>
      <c r="LG25" s="32"/>
      <c r="LH25" s="32"/>
      <c r="LI25" s="32"/>
      <c r="LJ25" s="30"/>
      <c r="LK25" s="30"/>
      <c r="LL25" s="31"/>
      <c r="LM25" s="32"/>
      <c r="LN25" s="32"/>
      <c r="LO25" s="32"/>
      <c r="LP25" s="32"/>
      <c r="LQ25" s="30"/>
      <c r="LR25" s="30"/>
      <c r="LS25" s="31"/>
      <c r="LT25" s="32"/>
      <c r="LU25" s="32"/>
      <c r="LV25" s="32"/>
      <c r="LW25" s="32"/>
      <c r="LX25" s="30"/>
      <c r="LY25" s="30"/>
      <c r="LZ25" s="31"/>
      <c r="MA25" s="32"/>
      <c r="MB25" s="32"/>
      <c r="MC25" s="32"/>
      <c r="MD25" s="32"/>
      <c r="ME25" s="30"/>
      <c r="MF25" s="30"/>
      <c r="MG25" s="31"/>
      <c r="MH25" s="32"/>
      <c r="MI25" s="32"/>
      <c r="MJ25" s="32"/>
      <c r="MK25" s="32"/>
      <c r="ML25" s="30"/>
      <c r="MM25" s="30"/>
      <c r="MN25" s="31"/>
      <c r="MO25" s="32"/>
      <c r="MP25" s="32"/>
      <c r="MQ25" s="32"/>
      <c r="MR25" s="32"/>
      <c r="MS25" s="30"/>
      <c r="MT25" s="30"/>
      <c r="MU25" s="31"/>
      <c r="MV25" s="32"/>
      <c r="MW25" s="32"/>
      <c r="MX25" s="32"/>
      <c r="MY25" s="32"/>
      <c r="MZ25" s="30"/>
      <c r="NA25" s="30"/>
      <c r="NB25" s="31"/>
      <c r="NC25" s="32"/>
      <c r="ND25" s="32"/>
      <c r="NE25" s="32"/>
      <c r="NF25" s="32"/>
      <c r="NG25" s="30"/>
      <c r="NH25" s="30"/>
      <c r="NI25" s="31"/>
      <c r="NJ25" s="32"/>
      <c r="NK25" s="32"/>
      <c r="NL25" s="32"/>
      <c r="NM25" s="32"/>
      <c r="NN25" s="30"/>
      <c r="NO25" s="30"/>
      <c r="NP25" s="31"/>
      <c r="NQ25" s="32"/>
      <c r="NR25" s="32"/>
      <c r="NS25" s="32"/>
      <c r="NT25" s="32"/>
      <c r="NU25" s="30"/>
      <c r="NV25" s="30"/>
      <c r="NW25" s="31"/>
      <c r="NX25" s="32"/>
      <c r="NY25" s="32"/>
      <c r="NZ25" s="32"/>
      <c r="OA25" s="32"/>
      <c r="OB25" s="30"/>
      <c r="OC25" s="30"/>
      <c r="OD25" s="31"/>
      <c r="OE25" s="32"/>
      <c r="OF25" s="32"/>
      <c r="OG25" s="32"/>
      <c r="OH25" s="32"/>
      <c r="OI25" s="30"/>
      <c r="OJ25" s="30"/>
      <c r="OK25" s="31"/>
      <c r="OL25" s="32"/>
      <c r="OM25" s="32"/>
      <c r="ON25" s="32"/>
      <c r="OO25" s="32"/>
      <c r="OP25" s="30"/>
      <c r="OQ25" s="30"/>
      <c r="OR25" s="31"/>
      <c r="OS25" s="32"/>
      <c r="OT25" s="32"/>
      <c r="OU25" s="32"/>
      <c r="OV25" s="32"/>
      <c r="OW25" s="30"/>
      <c r="OX25" s="30"/>
      <c r="OY25" s="31"/>
      <c r="OZ25" s="32"/>
      <c r="PA25" s="32"/>
      <c r="PB25" s="32"/>
      <c r="PC25" s="32"/>
      <c r="PD25" s="30"/>
      <c r="PE25" s="30"/>
      <c r="PF25" s="31"/>
      <c r="PG25" s="32"/>
      <c r="PH25" s="32"/>
      <c r="PI25" s="32"/>
      <c r="PJ25" s="32"/>
      <c r="PK25" s="30"/>
      <c r="PL25" s="30"/>
      <c r="PM25" s="31"/>
      <c r="PN25" s="32"/>
      <c r="PO25" s="32"/>
      <c r="PP25" s="32"/>
      <c r="PQ25" s="32"/>
      <c r="PR25" s="30"/>
      <c r="PS25" s="30"/>
      <c r="PT25" s="31"/>
      <c r="PU25" s="32"/>
      <c r="PV25" s="32"/>
      <c r="PW25" s="32"/>
      <c r="PX25" s="32"/>
      <c r="PY25" s="30"/>
      <c r="PZ25" s="30"/>
      <c r="QA25" s="31"/>
      <c r="QB25" s="32"/>
      <c r="QC25" s="32"/>
      <c r="QD25" s="32"/>
      <c r="QE25" s="32"/>
      <c r="QF25" s="30"/>
      <c r="QG25" s="30"/>
      <c r="QH25" s="31"/>
      <c r="QI25" s="32"/>
      <c r="QJ25" s="32"/>
      <c r="QK25" s="32"/>
      <c r="QL25" s="32"/>
      <c r="QM25" s="30"/>
      <c r="QN25" s="30"/>
      <c r="QO25" s="31"/>
      <c r="QP25" s="32"/>
      <c r="QQ25" s="32"/>
      <c r="QR25" s="32"/>
      <c r="QS25" s="32"/>
      <c r="QT25" s="30"/>
      <c r="QU25" s="30"/>
      <c r="QV25" s="31"/>
      <c r="QW25" s="32"/>
      <c r="QX25" s="32"/>
      <c r="QY25" s="32"/>
      <c r="QZ25" s="32"/>
      <c r="RA25" s="30"/>
      <c r="RB25" s="30"/>
      <c r="RC25" s="31"/>
      <c r="RD25" s="32"/>
      <c r="RE25" s="32"/>
      <c r="RF25" s="32"/>
      <c r="RG25" s="32"/>
      <c r="RH25" s="30"/>
      <c r="RI25" s="30"/>
      <c r="RJ25" s="31"/>
      <c r="RK25" s="32"/>
      <c r="RL25" s="32"/>
      <c r="RM25" s="32"/>
      <c r="RN25" s="32"/>
      <c r="RO25" s="30"/>
      <c r="RP25" s="30"/>
      <c r="RQ25" s="31"/>
      <c r="RR25" s="32"/>
      <c r="RS25" s="32"/>
      <c r="RT25" s="32"/>
      <c r="RU25" s="32"/>
      <c r="RV25" s="30"/>
      <c r="RW25" s="30"/>
      <c r="RX25" s="31"/>
      <c r="RY25" s="32"/>
      <c r="RZ25" s="32"/>
      <c r="SA25" s="32"/>
      <c r="SB25" s="32"/>
      <c r="SC25" s="30"/>
      <c r="SD25" s="30"/>
      <c r="SE25" s="31"/>
      <c r="SF25" s="32"/>
      <c r="SG25" s="32"/>
      <c r="SH25" s="32"/>
      <c r="SI25" s="32"/>
      <c r="SJ25" s="30"/>
      <c r="SK25" s="30"/>
      <c r="SL25" s="31"/>
      <c r="SM25" s="32"/>
      <c r="SN25" s="32"/>
      <c r="SO25" s="32"/>
      <c r="SP25" s="32"/>
      <c r="SQ25" s="30"/>
    </row>
    <row r="26" spans="1:511" s="40" customFormat="1" x14ac:dyDescent="0.2">
      <c r="A26" s="104">
        <f t="shared" ref="A26:A27" si="5">+A25+1</f>
        <v>12</v>
      </c>
      <c r="B26" s="105"/>
      <c r="C26" s="7" t="s">
        <v>48</v>
      </c>
      <c r="D26" s="6" t="s">
        <v>1</v>
      </c>
      <c r="E26" s="5"/>
      <c r="F26" s="76">
        <v>230</v>
      </c>
      <c r="G26" s="25"/>
      <c r="H26" s="43">
        <f t="shared" si="3"/>
        <v>0</v>
      </c>
      <c r="I26" s="31"/>
      <c r="J26" s="32"/>
      <c r="K26" s="31"/>
      <c r="L26" s="32"/>
      <c r="M26" s="32"/>
      <c r="N26" s="30"/>
      <c r="O26" s="30"/>
      <c r="P26" s="31"/>
      <c r="Q26" s="32"/>
      <c r="R26" s="32"/>
      <c r="S26" s="32"/>
      <c r="T26" s="32"/>
      <c r="U26" s="30"/>
      <c r="V26" s="30"/>
      <c r="W26" s="31"/>
      <c r="X26" s="32"/>
      <c r="Y26" s="32"/>
      <c r="Z26" s="32"/>
      <c r="AA26" s="32"/>
      <c r="AB26" s="30"/>
      <c r="AC26" s="30"/>
      <c r="AD26" s="31"/>
      <c r="AE26" s="32"/>
      <c r="AF26" s="32"/>
      <c r="AG26" s="32"/>
      <c r="AH26" s="32"/>
      <c r="AI26" s="30"/>
      <c r="AJ26" s="30"/>
      <c r="AK26" s="31"/>
      <c r="AL26" s="32"/>
      <c r="AM26" s="32"/>
      <c r="AN26" s="32"/>
      <c r="AO26" s="32"/>
      <c r="AP26" s="30"/>
      <c r="AQ26" s="30"/>
      <c r="AR26" s="31"/>
      <c r="AS26" s="32"/>
      <c r="AT26" s="32"/>
      <c r="AU26" s="32"/>
      <c r="AV26" s="32"/>
      <c r="AW26" s="30"/>
      <c r="AX26" s="30"/>
      <c r="AY26" s="31"/>
      <c r="AZ26" s="32"/>
      <c r="BA26" s="32"/>
      <c r="BB26" s="32"/>
      <c r="BC26" s="32"/>
      <c r="BD26" s="30"/>
      <c r="BE26" s="30"/>
      <c r="BF26" s="31"/>
      <c r="BG26" s="32"/>
      <c r="BH26" s="32"/>
      <c r="BI26" s="32"/>
      <c r="BJ26" s="32"/>
      <c r="BK26" s="30"/>
      <c r="BL26" s="30"/>
      <c r="BM26" s="31"/>
      <c r="BN26" s="32"/>
      <c r="BO26" s="32"/>
      <c r="BP26" s="32"/>
      <c r="BQ26" s="32"/>
      <c r="BR26" s="30"/>
      <c r="BS26" s="30"/>
      <c r="BT26" s="31"/>
      <c r="BU26" s="32"/>
      <c r="BV26" s="32"/>
      <c r="BW26" s="32"/>
      <c r="BX26" s="32"/>
      <c r="BY26" s="30"/>
      <c r="BZ26" s="30"/>
      <c r="CA26" s="31"/>
      <c r="CB26" s="32"/>
      <c r="CC26" s="32"/>
      <c r="CD26" s="32"/>
      <c r="CE26" s="32"/>
      <c r="CF26" s="30"/>
      <c r="CG26" s="30"/>
      <c r="CH26" s="31"/>
      <c r="CI26" s="32"/>
      <c r="CJ26" s="32"/>
      <c r="CK26" s="32"/>
      <c r="CL26" s="32"/>
      <c r="CM26" s="30"/>
      <c r="CN26" s="30"/>
      <c r="CO26" s="31"/>
      <c r="CP26" s="32"/>
      <c r="CQ26" s="32"/>
      <c r="CR26" s="32"/>
      <c r="CS26" s="32"/>
      <c r="CT26" s="30"/>
      <c r="CU26" s="30"/>
      <c r="CV26" s="31"/>
      <c r="CW26" s="32"/>
      <c r="CX26" s="32"/>
      <c r="CY26" s="32"/>
      <c r="CZ26" s="32"/>
      <c r="DA26" s="30"/>
      <c r="DB26" s="30"/>
      <c r="DC26" s="31"/>
      <c r="DD26" s="32"/>
      <c r="DE26" s="32"/>
      <c r="DF26" s="32"/>
      <c r="DG26" s="32"/>
      <c r="DH26" s="30"/>
      <c r="DI26" s="30"/>
      <c r="DJ26" s="31"/>
      <c r="DK26" s="32"/>
      <c r="DL26" s="32"/>
      <c r="DM26" s="32"/>
      <c r="DN26" s="32"/>
      <c r="DO26" s="30"/>
      <c r="DP26" s="30"/>
      <c r="DQ26" s="31"/>
      <c r="DR26" s="32"/>
      <c r="DS26" s="32"/>
      <c r="DT26" s="32"/>
      <c r="DU26" s="32"/>
      <c r="DV26" s="30"/>
      <c r="DW26" s="30"/>
      <c r="DX26" s="31"/>
      <c r="DY26" s="32"/>
      <c r="DZ26" s="32"/>
      <c r="EA26" s="32"/>
      <c r="EB26" s="32"/>
      <c r="EC26" s="30"/>
      <c r="ED26" s="30"/>
      <c r="EE26" s="31"/>
      <c r="EF26" s="32"/>
      <c r="EG26" s="32"/>
      <c r="EH26" s="32"/>
      <c r="EI26" s="32"/>
      <c r="EJ26" s="30"/>
      <c r="EK26" s="30"/>
      <c r="EL26" s="31"/>
      <c r="EM26" s="32"/>
      <c r="EN26" s="32"/>
      <c r="EO26" s="32"/>
      <c r="EP26" s="32"/>
      <c r="EQ26" s="30"/>
      <c r="ER26" s="30"/>
      <c r="ES26" s="31"/>
      <c r="ET26" s="32"/>
      <c r="EU26" s="32"/>
      <c r="EV26" s="32"/>
      <c r="EW26" s="32"/>
      <c r="EX26" s="30"/>
      <c r="EY26" s="30"/>
      <c r="EZ26" s="31"/>
      <c r="FA26" s="32"/>
      <c r="FB26" s="32"/>
      <c r="FC26" s="32"/>
      <c r="FD26" s="32"/>
      <c r="FE26" s="30"/>
      <c r="FF26" s="30"/>
      <c r="FG26" s="31"/>
      <c r="FH26" s="32"/>
      <c r="FI26" s="32"/>
      <c r="FJ26" s="32"/>
      <c r="FK26" s="32"/>
      <c r="FL26" s="30"/>
      <c r="FM26" s="30"/>
      <c r="FN26" s="31"/>
      <c r="FO26" s="32"/>
      <c r="FP26" s="32"/>
      <c r="FQ26" s="32"/>
      <c r="FR26" s="32"/>
      <c r="FS26" s="30"/>
      <c r="FT26" s="30"/>
      <c r="FU26" s="31"/>
      <c r="FV26" s="32"/>
      <c r="FW26" s="32"/>
      <c r="FX26" s="32"/>
      <c r="FY26" s="32"/>
      <c r="FZ26" s="30"/>
      <c r="GA26" s="30"/>
      <c r="GB26" s="31"/>
      <c r="GC26" s="32"/>
      <c r="GD26" s="32"/>
      <c r="GE26" s="32"/>
      <c r="GF26" s="32"/>
      <c r="GG26" s="30"/>
      <c r="GH26" s="30"/>
      <c r="GI26" s="31"/>
      <c r="GJ26" s="32"/>
      <c r="GK26" s="32"/>
      <c r="GL26" s="32"/>
      <c r="GM26" s="32"/>
      <c r="GN26" s="30"/>
      <c r="GO26" s="30"/>
      <c r="GP26" s="31"/>
      <c r="GQ26" s="32"/>
      <c r="GR26" s="32"/>
      <c r="GS26" s="32"/>
      <c r="GT26" s="32"/>
      <c r="GU26" s="30"/>
      <c r="GV26" s="30"/>
      <c r="GW26" s="31"/>
      <c r="GX26" s="32"/>
      <c r="GY26" s="32"/>
      <c r="GZ26" s="32"/>
      <c r="HA26" s="32"/>
      <c r="HB26" s="30"/>
      <c r="HC26" s="30"/>
      <c r="HD26" s="31"/>
      <c r="HE26" s="32"/>
      <c r="HF26" s="32"/>
      <c r="HG26" s="32"/>
      <c r="HH26" s="32"/>
      <c r="HI26" s="30"/>
      <c r="HJ26" s="30"/>
      <c r="HK26" s="31"/>
      <c r="HL26" s="32"/>
      <c r="HM26" s="32"/>
      <c r="HN26" s="32"/>
      <c r="HO26" s="32"/>
      <c r="HP26" s="30"/>
      <c r="HQ26" s="30"/>
      <c r="HR26" s="31"/>
      <c r="HS26" s="32"/>
      <c r="HT26" s="32"/>
      <c r="HU26" s="32"/>
      <c r="HV26" s="32"/>
      <c r="HW26" s="30"/>
      <c r="HX26" s="30"/>
      <c r="HY26" s="31"/>
      <c r="HZ26" s="32"/>
      <c r="IA26" s="32"/>
      <c r="IB26" s="32"/>
      <c r="IC26" s="32"/>
      <c r="ID26" s="30"/>
      <c r="IE26" s="30"/>
      <c r="IF26" s="31"/>
      <c r="IG26" s="32"/>
      <c r="IH26" s="32"/>
      <c r="II26" s="32"/>
      <c r="IJ26" s="32"/>
      <c r="IK26" s="30"/>
      <c r="IL26" s="30"/>
      <c r="IM26" s="31"/>
      <c r="IN26" s="32"/>
      <c r="IO26" s="32"/>
      <c r="IP26" s="32"/>
      <c r="IQ26" s="32"/>
      <c r="IR26" s="30"/>
      <c r="IS26" s="30"/>
      <c r="IT26" s="31"/>
      <c r="IU26" s="32"/>
      <c r="IV26" s="32"/>
      <c r="IW26" s="32"/>
      <c r="IX26" s="32"/>
      <c r="IY26" s="30"/>
      <c r="IZ26" s="30"/>
      <c r="JA26" s="31"/>
      <c r="JB26" s="32"/>
      <c r="JC26" s="32"/>
      <c r="JD26" s="32"/>
      <c r="JE26" s="32"/>
      <c r="JF26" s="30"/>
      <c r="JG26" s="30"/>
      <c r="JH26" s="31"/>
      <c r="JI26" s="32"/>
      <c r="JJ26" s="32"/>
      <c r="JK26" s="32"/>
      <c r="JL26" s="32"/>
      <c r="JM26" s="30"/>
      <c r="JN26" s="30"/>
      <c r="JO26" s="31"/>
      <c r="JP26" s="32"/>
      <c r="JQ26" s="32"/>
      <c r="JR26" s="32"/>
      <c r="JS26" s="32"/>
      <c r="JT26" s="30"/>
      <c r="JU26" s="30"/>
      <c r="JV26" s="31"/>
      <c r="JW26" s="32"/>
      <c r="JX26" s="32"/>
      <c r="JY26" s="32"/>
      <c r="JZ26" s="32"/>
      <c r="KA26" s="30"/>
      <c r="KB26" s="30"/>
      <c r="KC26" s="31"/>
      <c r="KD26" s="32"/>
      <c r="KE26" s="32"/>
      <c r="KF26" s="32"/>
      <c r="KG26" s="32"/>
      <c r="KH26" s="30"/>
      <c r="KI26" s="30"/>
      <c r="KJ26" s="31"/>
      <c r="KK26" s="32"/>
      <c r="KL26" s="32"/>
      <c r="KM26" s="32"/>
      <c r="KN26" s="32"/>
      <c r="KO26" s="30"/>
      <c r="KP26" s="30"/>
      <c r="KQ26" s="31"/>
      <c r="KR26" s="32"/>
      <c r="KS26" s="32"/>
      <c r="KT26" s="32"/>
      <c r="KU26" s="32"/>
      <c r="KV26" s="30"/>
      <c r="KW26" s="30"/>
      <c r="KX26" s="31"/>
      <c r="KY26" s="32"/>
      <c r="KZ26" s="32"/>
      <c r="LA26" s="32"/>
      <c r="LB26" s="32"/>
      <c r="LC26" s="30"/>
      <c r="LD26" s="30"/>
      <c r="LE26" s="31"/>
      <c r="LF26" s="32"/>
      <c r="LG26" s="32"/>
      <c r="LH26" s="32"/>
      <c r="LI26" s="32"/>
      <c r="LJ26" s="30"/>
      <c r="LK26" s="30"/>
      <c r="LL26" s="31"/>
      <c r="LM26" s="32"/>
      <c r="LN26" s="32"/>
      <c r="LO26" s="32"/>
      <c r="LP26" s="32"/>
      <c r="LQ26" s="30"/>
      <c r="LR26" s="30"/>
      <c r="LS26" s="31"/>
      <c r="LT26" s="32"/>
      <c r="LU26" s="32"/>
      <c r="LV26" s="32"/>
      <c r="LW26" s="32"/>
      <c r="LX26" s="30"/>
      <c r="LY26" s="30"/>
      <c r="LZ26" s="31"/>
      <c r="MA26" s="32"/>
      <c r="MB26" s="32"/>
      <c r="MC26" s="32"/>
      <c r="MD26" s="32"/>
      <c r="ME26" s="30"/>
      <c r="MF26" s="30"/>
      <c r="MG26" s="31"/>
      <c r="MH26" s="32"/>
      <c r="MI26" s="32"/>
      <c r="MJ26" s="32"/>
      <c r="MK26" s="32"/>
      <c r="ML26" s="30"/>
      <c r="MM26" s="30"/>
      <c r="MN26" s="31"/>
      <c r="MO26" s="32"/>
      <c r="MP26" s="32"/>
      <c r="MQ26" s="32"/>
      <c r="MR26" s="32"/>
      <c r="MS26" s="30"/>
      <c r="MT26" s="30"/>
      <c r="MU26" s="31"/>
      <c r="MV26" s="32"/>
      <c r="MW26" s="32"/>
      <c r="MX26" s="32"/>
      <c r="MY26" s="32"/>
      <c r="MZ26" s="30"/>
      <c r="NA26" s="30"/>
      <c r="NB26" s="31"/>
      <c r="NC26" s="32"/>
      <c r="ND26" s="32"/>
      <c r="NE26" s="32"/>
      <c r="NF26" s="32"/>
      <c r="NG26" s="30"/>
      <c r="NH26" s="30"/>
      <c r="NI26" s="31"/>
      <c r="NJ26" s="32"/>
      <c r="NK26" s="32"/>
      <c r="NL26" s="32"/>
      <c r="NM26" s="32"/>
      <c r="NN26" s="30"/>
      <c r="NO26" s="30"/>
      <c r="NP26" s="31"/>
      <c r="NQ26" s="32"/>
      <c r="NR26" s="32"/>
      <c r="NS26" s="32"/>
      <c r="NT26" s="32"/>
      <c r="NU26" s="30"/>
      <c r="NV26" s="30"/>
      <c r="NW26" s="31"/>
      <c r="NX26" s="32"/>
      <c r="NY26" s="32"/>
      <c r="NZ26" s="32"/>
      <c r="OA26" s="32"/>
      <c r="OB26" s="30"/>
      <c r="OC26" s="30"/>
      <c r="OD26" s="31"/>
      <c r="OE26" s="32"/>
      <c r="OF26" s="32"/>
      <c r="OG26" s="32"/>
      <c r="OH26" s="32"/>
      <c r="OI26" s="30"/>
      <c r="OJ26" s="30"/>
      <c r="OK26" s="31"/>
      <c r="OL26" s="32"/>
      <c r="OM26" s="32"/>
      <c r="ON26" s="32"/>
      <c r="OO26" s="32"/>
      <c r="OP26" s="30"/>
      <c r="OQ26" s="30"/>
      <c r="OR26" s="31"/>
      <c r="OS26" s="32"/>
      <c r="OT26" s="32"/>
      <c r="OU26" s="32"/>
      <c r="OV26" s="32"/>
      <c r="OW26" s="30"/>
      <c r="OX26" s="30"/>
      <c r="OY26" s="31"/>
      <c r="OZ26" s="32"/>
      <c r="PA26" s="32"/>
      <c r="PB26" s="32"/>
      <c r="PC26" s="32"/>
      <c r="PD26" s="30"/>
      <c r="PE26" s="30"/>
      <c r="PF26" s="31"/>
      <c r="PG26" s="32"/>
      <c r="PH26" s="32"/>
      <c r="PI26" s="32"/>
      <c r="PJ26" s="32"/>
      <c r="PK26" s="30"/>
      <c r="PL26" s="30"/>
      <c r="PM26" s="31"/>
      <c r="PN26" s="32"/>
      <c r="PO26" s="32"/>
      <c r="PP26" s="32"/>
      <c r="PQ26" s="32"/>
      <c r="PR26" s="30"/>
      <c r="PS26" s="30"/>
      <c r="PT26" s="31"/>
      <c r="PU26" s="32"/>
      <c r="PV26" s="32"/>
      <c r="PW26" s="32"/>
      <c r="PX26" s="32"/>
      <c r="PY26" s="30"/>
      <c r="PZ26" s="30"/>
      <c r="QA26" s="31"/>
      <c r="QB26" s="32"/>
      <c r="QC26" s="32"/>
      <c r="QD26" s="32"/>
      <c r="QE26" s="32"/>
      <c r="QF26" s="30"/>
      <c r="QG26" s="30"/>
      <c r="QH26" s="31"/>
      <c r="QI26" s="32"/>
      <c r="QJ26" s="32"/>
      <c r="QK26" s="32"/>
      <c r="QL26" s="32"/>
      <c r="QM26" s="30"/>
      <c r="QN26" s="30"/>
      <c r="QO26" s="31"/>
      <c r="QP26" s="32"/>
      <c r="QQ26" s="32"/>
      <c r="QR26" s="32"/>
      <c r="QS26" s="32"/>
      <c r="QT26" s="30"/>
      <c r="QU26" s="30"/>
      <c r="QV26" s="31"/>
      <c r="QW26" s="32"/>
      <c r="QX26" s="32"/>
      <c r="QY26" s="32"/>
      <c r="QZ26" s="32"/>
      <c r="RA26" s="30"/>
      <c r="RB26" s="30"/>
      <c r="RC26" s="31"/>
      <c r="RD26" s="32"/>
      <c r="RE26" s="32"/>
      <c r="RF26" s="32"/>
      <c r="RG26" s="32"/>
      <c r="RH26" s="30"/>
      <c r="RI26" s="30"/>
      <c r="RJ26" s="31"/>
      <c r="RK26" s="32"/>
      <c r="RL26" s="32"/>
      <c r="RM26" s="32"/>
      <c r="RN26" s="32"/>
      <c r="RO26" s="30"/>
      <c r="RP26" s="30"/>
      <c r="RQ26" s="31"/>
      <c r="RR26" s="32"/>
      <c r="RS26" s="32"/>
      <c r="RT26" s="32"/>
      <c r="RU26" s="32"/>
      <c r="RV26" s="30"/>
      <c r="RW26" s="30"/>
      <c r="RX26" s="31"/>
      <c r="RY26" s="32"/>
      <c r="RZ26" s="32"/>
      <c r="SA26" s="32"/>
      <c r="SB26" s="32"/>
      <c r="SC26" s="30"/>
      <c r="SD26" s="30"/>
      <c r="SE26" s="31"/>
      <c r="SF26" s="32"/>
      <c r="SG26" s="32"/>
      <c r="SH26" s="32"/>
      <c r="SI26" s="32"/>
      <c r="SJ26" s="30"/>
      <c r="SK26" s="30"/>
      <c r="SL26" s="31"/>
      <c r="SM26" s="32"/>
      <c r="SN26" s="32"/>
      <c r="SO26" s="32"/>
      <c r="SP26" s="32"/>
      <c r="SQ26" s="30"/>
    </row>
    <row r="27" spans="1:511" s="40" customFormat="1" x14ac:dyDescent="0.2">
      <c r="A27" s="104">
        <f t="shared" si="5"/>
        <v>13</v>
      </c>
      <c r="B27" s="105"/>
      <c r="C27" s="16" t="s">
        <v>63</v>
      </c>
      <c r="D27" s="6" t="s">
        <v>1</v>
      </c>
      <c r="E27" s="5"/>
      <c r="F27" s="76">
        <v>60</v>
      </c>
      <c r="G27" s="25"/>
      <c r="H27" s="43">
        <f t="shared" si="3"/>
        <v>0</v>
      </c>
      <c r="I27" s="31"/>
      <c r="J27" s="32"/>
      <c r="K27" s="31"/>
      <c r="L27" s="32"/>
      <c r="M27" s="32"/>
      <c r="N27" s="30"/>
      <c r="O27" s="30"/>
      <c r="P27" s="31"/>
      <c r="Q27" s="32"/>
      <c r="R27" s="32"/>
      <c r="S27" s="32"/>
      <c r="T27" s="32"/>
      <c r="U27" s="30"/>
      <c r="V27" s="30"/>
      <c r="W27" s="31"/>
      <c r="X27" s="32"/>
      <c r="Y27" s="32"/>
      <c r="Z27" s="32"/>
      <c r="AA27" s="32"/>
      <c r="AB27" s="30"/>
      <c r="AC27" s="30"/>
      <c r="AD27" s="31"/>
      <c r="AE27" s="32"/>
      <c r="AF27" s="32"/>
      <c r="AG27" s="32"/>
      <c r="AH27" s="32"/>
      <c r="AI27" s="30"/>
      <c r="AJ27" s="30"/>
      <c r="AK27" s="31"/>
      <c r="AL27" s="32"/>
      <c r="AM27" s="32"/>
      <c r="AN27" s="32"/>
      <c r="AO27" s="32"/>
      <c r="AP27" s="30"/>
      <c r="AQ27" s="30"/>
      <c r="AR27" s="31"/>
      <c r="AS27" s="32"/>
      <c r="AT27" s="32"/>
      <c r="AU27" s="32"/>
      <c r="AV27" s="32"/>
      <c r="AW27" s="30"/>
      <c r="AX27" s="30"/>
      <c r="AY27" s="31"/>
      <c r="AZ27" s="32"/>
      <c r="BA27" s="32"/>
      <c r="BB27" s="32"/>
      <c r="BC27" s="32"/>
      <c r="BD27" s="30"/>
      <c r="BE27" s="30"/>
      <c r="BF27" s="31"/>
      <c r="BG27" s="32"/>
      <c r="BH27" s="32"/>
      <c r="BI27" s="32"/>
      <c r="BJ27" s="32"/>
      <c r="BK27" s="30"/>
      <c r="BL27" s="30"/>
      <c r="BM27" s="31"/>
      <c r="BN27" s="32"/>
      <c r="BO27" s="32"/>
      <c r="BP27" s="32"/>
      <c r="BQ27" s="32"/>
      <c r="BR27" s="30"/>
      <c r="BS27" s="30"/>
      <c r="BT27" s="31"/>
      <c r="BU27" s="32"/>
      <c r="BV27" s="32"/>
      <c r="BW27" s="32"/>
      <c r="BX27" s="32"/>
      <c r="BY27" s="30"/>
      <c r="BZ27" s="30"/>
      <c r="CA27" s="31"/>
      <c r="CB27" s="32"/>
      <c r="CC27" s="32"/>
      <c r="CD27" s="32"/>
      <c r="CE27" s="32"/>
      <c r="CF27" s="30"/>
      <c r="CG27" s="30"/>
      <c r="CH27" s="31"/>
      <c r="CI27" s="32"/>
      <c r="CJ27" s="32"/>
      <c r="CK27" s="32"/>
      <c r="CL27" s="32"/>
      <c r="CM27" s="30"/>
      <c r="CN27" s="30"/>
      <c r="CO27" s="31"/>
      <c r="CP27" s="32"/>
      <c r="CQ27" s="32"/>
      <c r="CR27" s="32"/>
      <c r="CS27" s="32"/>
      <c r="CT27" s="30"/>
      <c r="CU27" s="30"/>
      <c r="CV27" s="31"/>
      <c r="CW27" s="32"/>
      <c r="CX27" s="32"/>
      <c r="CY27" s="32"/>
      <c r="CZ27" s="32"/>
      <c r="DA27" s="30"/>
      <c r="DB27" s="30"/>
      <c r="DC27" s="31"/>
      <c r="DD27" s="32"/>
      <c r="DE27" s="32"/>
      <c r="DF27" s="32"/>
      <c r="DG27" s="32"/>
      <c r="DH27" s="30"/>
      <c r="DI27" s="30"/>
      <c r="DJ27" s="31"/>
      <c r="DK27" s="32"/>
      <c r="DL27" s="32"/>
      <c r="DM27" s="32"/>
      <c r="DN27" s="32"/>
      <c r="DO27" s="30"/>
      <c r="DP27" s="30"/>
      <c r="DQ27" s="31"/>
      <c r="DR27" s="32"/>
      <c r="DS27" s="32"/>
      <c r="DT27" s="32"/>
      <c r="DU27" s="32"/>
      <c r="DV27" s="30"/>
      <c r="DW27" s="30"/>
      <c r="DX27" s="31"/>
      <c r="DY27" s="32"/>
      <c r="DZ27" s="32"/>
      <c r="EA27" s="32"/>
      <c r="EB27" s="32"/>
      <c r="EC27" s="30"/>
      <c r="ED27" s="30"/>
      <c r="EE27" s="31"/>
      <c r="EF27" s="32"/>
      <c r="EG27" s="32"/>
      <c r="EH27" s="32"/>
      <c r="EI27" s="32"/>
      <c r="EJ27" s="30"/>
      <c r="EK27" s="30"/>
      <c r="EL27" s="31"/>
      <c r="EM27" s="32"/>
      <c r="EN27" s="32"/>
      <c r="EO27" s="32"/>
      <c r="EP27" s="32"/>
      <c r="EQ27" s="30"/>
      <c r="ER27" s="30"/>
      <c r="ES27" s="31"/>
      <c r="ET27" s="32"/>
      <c r="EU27" s="32"/>
      <c r="EV27" s="32"/>
      <c r="EW27" s="32"/>
      <c r="EX27" s="30"/>
      <c r="EY27" s="30"/>
      <c r="EZ27" s="31"/>
      <c r="FA27" s="32"/>
      <c r="FB27" s="32"/>
      <c r="FC27" s="32"/>
      <c r="FD27" s="32"/>
      <c r="FE27" s="30"/>
      <c r="FF27" s="30"/>
      <c r="FG27" s="31"/>
      <c r="FH27" s="32"/>
      <c r="FI27" s="32"/>
      <c r="FJ27" s="32"/>
      <c r="FK27" s="32"/>
      <c r="FL27" s="30"/>
      <c r="FM27" s="30"/>
      <c r="FN27" s="31"/>
      <c r="FO27" s="32"/>
      <c r="FP27" s="32"/>
      <c r="FQ27" s="32"/>
      <c r="FR27" s="32"/>
      <c r="FS27" s="30"/>
      <c r="FT27" s="30"/>
      <c r="FU27" s="31"/>
      <c r="FV27" s="32"/>
      <c r="FW27" s="32"/>
      <c r="FX27" s="32"/>
      <c r="FY27" s="32"/>
      <c r="FZ27" s="30"/>
      <c r="GA27" s="30"/>
      <c r="GB27" s="31"/>
      <c r="GC27" s="32"/>
      <c r="GD27" s="32"/>
      <c r="GE27" s="32"/>
      <c r="GF27" s="32"/>
      <c r="GG27" s="30"/>
      <c r="GH27" s="30"/>
      <c r="GI27" s="31"/>
      <c r="GJ27" s="32"/>
      <c r="GK27" s="32"/>
      <c r="GL27" s="32"/>
      <c r="GM27" s="32"/>
      <c r="GN27" s="30"/>
      <c r="GO27" s="30"/>
      <c r="GP27" s="31"/>
      <c r="GQ27" s="32"/>
      <c r="GR27" s="32"/>
      <c r="GS27" s="32"/>
      <c r="GT27" s="32"/>
      <c r="GU27" s="30"/>
      <c r="GV27" s="30"/>
      <c r="GW27" s="31"/>
      <c r="GX27" s="32"/>
      <c r="GY27" s="32"/>
      <c r="GZ27" s="32"/>
      <c r="HA27" s="32"/>
      <c r="HB27" s="30"/>
      <c r="HC27" s="30"/>
      <c r="HD27" s="31"/>
      <c r="HE27" s="32"/>
      <c r="HF27" s="32"/>
      <c r="HG27" s="32"/>
      <c r="HH27" s="32"/>
      <c r="HI27" s="30"/>
      <c r="HJ27" s="30"/>
      <c r="HK27" s="31"/>
      <c r="HL27" s="32"/>
      <c r="HM27" s="32"/>
      <c r="HN27" s="32"/>
      <c r="HO27" s="32"/>
      <c r="HP27" s="30"/>
      <c r="HQ27" s="30"/>
      <c r="HR27" s="31"/>
      <c r="HS27" s="32"/>
      <c r="HT27" s="32"/>
      <c r="HU27" s="32"/>
      <c r="HV27" s="32"/>
      <c r="HW27" s="30"/>
      <c r="HX27" s="30"/>
      <c r="HY27" s="31"/>
      <c r="HZ27" s="32"/>
      <c r="IA27" s="32"/>
      <c r="IB27" s="32"/>
      <c r="IC27" s="32"/>
      <c r="ID27" s="30"/>
      <c r="IE27" s="30"/>
      <c r="IF27" s="31"/>
      <c r="IG27" s="32"/>
      <c r="IH27" s="32"/>
      <c r="II27" s="32"/>
      <c r="IJ27" s="32"/>
      <c r="IK27" s="30"/>
      <c r="IL27" s="30"/>
      <c r="IM27" s="31"/>
      <c r="IN27" s="32"/>
      <c r="IO27" s="32"/>
      <c r="IP27" s="32"/>
      <c r="IQ27" s="32"/>
      <c r="IR27" s="30"/>
      <c r="IS27" s="30"/>
      <c r="IT27" s="31"/>
      <c r="IU27" s="32"/>
      <c r="IV27" s="32"/>
      <c r="IW27" s="32"/>
      <c r="IX27" s="32"/>
      <c r="IY27" s="30"/>
      <c r="IZ27" s="30"/>
      <c r="JA27" s="31"/>
      <c r="JB27" s="32"/>
      <c r="JC27" s="32"/>
      <c r="JD27" s="32"/>
      <c r="JE27" s="32"/>
      <c r="JF27" s="30"/>
      <c r="JG27" s="30"/>
      <c r="JH27" s="31"/>
      <c r="JI27" s="32"/>
      <c r="JJ27" s="32"/>
      <c r="JK27" s="32"/>
      <c r="JL27" s="32"/>
      <c r="JM27" s="30"/>
      <c r="JN27" s="30"/>
      <c r="JO27" s="31"/>
      <c r="JP27" s="32"/>
      <c r="JQ27" s="32"/>
      <c r="JR27" s="32"/>
      <c r="JS27" s="32"/>
      <c r="JT27" s="30"/>
      <c r="JU27" s="30"/>
      <c r="JV27" s="31"/>
      <c r="JW27" s="32"/>
      <c r="JX27" s="32"/>
      <c r="JY27" s="32"/>
      <c r="JZ27" s="32"/>
      <c r="KA27" s="30"/>
      <c r="KB27" s="30"/>
      <c r="KC27" s="31"/>
      <c r="KD27" s="32"/>
      <c r="KE27" s="32"/>
      <c r="KF27" s="32"/>
      <c r="KG27" s="32"/>
      <c r="KH27" s="30"/>
      <c r="KI27" s="30"/>
      <c r="KJ27" s="31"/>
      <c r="KK27" s="32"/>
      <c r="KL27" s="32"/>
      <c r="KM27" s="32"/>
      <c r="KN27" s="32"/>
      <c r="KO27" s="30"/>
      <c r="KP27" s="30"/>
      <c r="KQ27" s="31"/>
      <c r="KR27" s="32"/>
      <c r="KS27" s="32"/>
      <c r="KT27" s="32"/>
      <c r="KU27" s="32"/>
      <c r="KV27" s="30"/>
      <c r="KW27" s="30"/>
      <c r="KX27" s="31"/>
      <c r="KY27" s="32"/>
      <c r="KZ27" s="32"/>
      <c r="LA27" s="32"/>
      <c r="LB27" s="32"/>
      <c r="LC27" s="30"/>
      <c r="LD27" s="30"/>
      <c r="LE27" s="31"/>
      <c r="LF27" s="32"/>
      <c r="LG27" s="32"/>
      <c r="LH27" s="32"/>
      <c r="LI27" s="32"/>
      <c r="LJ27" s="30"/>
      <c r="LK27" s="30"/>
      <c r="LL27" s="31"/>
      <c r="LM27" s="32"/>
      <c r="LN27" s="32"/>
      <c r="LO27" s="32"/>
      <c r="LP27" s="32"/>
      <c r="LQ27" s="30"/>
      <c r="LR27" s="30"/>
      <c r="LS27" s="31"/>
      <c r="LT27" s="32"/>
      <c r="LU27" s="32"/>
      <c r="LV27" s="32"/>
      <c r="LW27" s="32"/>
      <c r="LX27" s="30"/>
      <c r="LY27" s="30"/>
      <c r="LZ27" s="31"/>
      <c r="MA27" s="32"/>
      <c r="MB27" s="32"/>
      <c r="MC27" s="32"/>
      <c r="MD27" s="32"/>
      <c r="ME27" s="30"/>
      <c r="MF27" s="30"/>
      <c r="MG27" s="31"/>
      <c r="MH27" s="32"/>
      <c r="MI27" s="32"/>
      <c r="MJ27" s="32"/>
      <c r="MK27" s="32"/>
      <c r="ML27" s="30"/>
      <c r="MM27" s="30"/>
      <c r="MN27" s="31"/>
      <c r="MO27" s="32"/>
      <c r="MP27" s="32"/>
      <c r="MQ27" s="32"/>
      <c r="MR27" s="32"/>
      <c r="MS27" s="30"/>
      <c r="MT27" s="30"/>
      <c r="MU27" s="31"/>
      <c r="MV27" s="32"/>
      <c r="MW27" s="32"/>
      <c r="MX27" s="32"/>
      <c r="MY27" s="32"/>
      <c r="MZ27" s="30"/>
      <c r="NA27" s="30"/>
      <c r="NB27" s="31"/>
      <c r="NC27" s="32"/>
      <c r="ND27" s="32"/>
      <c r="NE27" s="32"/>
      <c r="NF27" s="32"/>
      <c r="NG27" s="30"/>
      <c r="NH27" s="30"/>
      <c r="NI27" s="31"/>
      <c r="NJ27" s="32"/>
      <c r="NK27" s="32"/>
      <c r="NL27" s="32"/>
      <c r="NM27" s="32"/>
      <c r="NN27" s="30"/>
      <c r="NO27" s="30"/>
      <c r="NP27" s="31"/>
      <c r="NQ27" s="32"/>
      <c r="NR27" s="32"/>
      <c r="NS27" s="32"/>
      <c r="NT27" s="32"/>
      <c r="NU27" s="30"/>
      <c r="NV27" s="30"/>
      <c r="NW27" s="31"/>
      <c r="NX27" s="32"/>
      <c r="NY27" s="32"/>
      <c r="NZ27" s="32"/>
      <c r="OA27" s="32"/>
      <c r="OB27" s="30"/>
      <c r="OC27" s="30"/>
      <c r="OD27" s="31"/>
      <c r="OE27" s="32"/>
      <c r="OF27" s="32"/>
      <c r="OG27" s="32"/>
      <c r="OH27" s="32"/>
      <c r="OI27" s="30"/>
      <c r="OJ27" s="30"/>
      <c r="OK27" s="31"/>
      <c r="OL27" s="32"/>
      <c r="OM27" s="32"/>
      <c r="ON27" s="32"/>
      <c r="OO27" s="32"/>
      <c r="OP27" s="30"/>
      <c r="OQ27" s="30"/>
      <c r="OR27" s="31"/>
      <c r="OS27" s="32"/>
      <c r="OT27" s="32"/>
      <c r="OU27" s="32"/>
      <c r="OV27" s="32"/>
      <c r="OW27" s="30"/>
      <c r="OX27" s="30"/>
      <c r="OY27" s="31"/>
      <c r="OZ27" s="32"/>
      <c r="PA27" s="32"/>
      <c r="PB27" s="32"/>
      <c r="PC27" s="32"/>
      <c r="PD27" s="30"/>
      <c r="PE27" s="30"/>
      <c r="PF27" s="31"/>
      <c r="PG27" s="32"/>
      <c r="PH27" s="32"/>
      <c r="PI27" s="32"/>
      <c r="PJ27" s="32"/>
      <c r="PK27" s="30"/>
      <c r="PL27" s="30"/>
      <c r="PM27" s="31"/>
      <c r="PN27" s="32"/>
      <c r="PO27" s="32"/>
      <c r="PP27" s="32"/>
      <c r="PQ27" s="32"/>
      <c r="PR27" s="30"/>
      <c r="PS27" s="30"/>
      <c r="PT27" s="31"/>
      <c r="PU27" s="32"/>
      <c r="PV27" s="32"/>
      <c r="PW27" s="32"/>
      <c r="PX27" s="32"/>
      <c r="PY27" s="30"/>
      <c r="PZ27" s="30"/>
      <c r="QA27" s="31"/>
      <c r="QB27" s="32"/>
      <c r="QC27" s="32"/>
      <c r="QD27" s="32"/>
      <c r="QE27" s="32"/>
      <c r="QF27" s="30"/>
      <c r="QG27" s="30"/>
      <c r="QH27" s="31"/>
      <c r="QI27" s="32"/>
      <c r="QJ27" s="32"/>
      <c r="QK27" s="32"/>
      <c r="QL27" s="32"/>
      <c r="QM27" s="30"/>
      <c r="QN27" s="30"/>
      <c r="QO27" s="31"/>
      <c r="QP27" s="32"/>
      <c r="QQ27" s="32"/>
      <c r="QR27" s="32"/>
      <c r="QS27" s="32"/>
      <c r="QT27" s="30"/>
      <c r="QU27" s="30"/>
      <c r="QV27" s="31"/>
      <c r="QW27" s="32"/>
      <c r="QX27" s="32"/>
      <c r="QY27" s="32"/>
      <c r="QZ27" s="32"/>
      <c r="RA27" s="30"/>
      <c r="RB27" s="30"/>
      <c r="RC27" s="31"/>
      <c r="RD27" s="32"/>
      <c r="RE27" s="32"/>
      <c r="RF27" s="32"/>
      <c r="RG27" s="32"/>
      <c r="RH27" s="30"/>
      <c r="RI27" s="30"/>
      <c r="RJ27" s="31"/>
      <c r="RK27" s="32"/>
      <c r="RL27" s="32"/>
      <c r="RM27" s="32"/>
      <c r="RN27" s="32"/>
      <c r="RO27" s="30"/>
      <c r="RP27" s="30"/>
      <c r="RQ27" s="31"/>
      <c r="RR27" s="32"/>
      <c r="RS27" s="32"/>
      <c r="RT27" s="32"/>
      <c r="RU27" s="32"/>
      <c r="RV27" s="30"/>
      <c r="RW27" s="30"/>
      <c r="RX27" s="31"/>
      <c r="RY27" s="32"/>
      <c r="RZ27" s="32"/>
      <c r="SA27" s="32"/>
      <c r="SB27" s="32"/>
      <c r="SC27" s="30"/>
      <c r="SD27" s="30"/>
      <c r="SE27" s="31"/>
      <c r="SF27" s="32"/>
      <c r="SG27" s="32"/>
      <c r="SH27" s="32"/>
      <c r="SI27" s="32"/>
      <c r="SJ27" s="30"/>
      <c r="SK27" s="30"/>
      <c r="SL27" s="31"/>
      <c r="SM27" s="32"/>
      <c r="SN27" s="32"/>
      <c r="SO27" s="32"/>
      <c r="SP27" s="32"/>
      <c r="SQ27" s="30"/>
    </row>
    <row r="28" spans="1:511" s="40" customFormat="1" x14ac:dyDescent="0.2">
      <c r="A28" s="154" t="s">
        <v>32</v>
      </c>
      <c r="B28" s="155"/>
      <c r="C28" s="11" t="s">
        <v>31</v>
      </c>
      <c r="D28" s="6"/>
      <c r="E28" s="5"/>
      <c r="F28" s="76"/>
      <c r="G28" s="25"/>
      <c r="H28" s="43"/>
      <c r="I28" s="31"/>
      <c r="J28" s="32"/>
      <c r="K28" s="31"/>
      <c r="L28" s="32"/>
      <c r="M28" s="32"/>
      <c r="N28" s="30"/>
      <c r="O28" s="30"/>
      <c r="P28" s="31"/>
      <c r="Q28" s="32"/>
      <c r="R28" s="32"/>
      <c r="S28" s="32"/>
      <c r="T28" s="32"/>
      <c r="U28" s="30"/>
      <c r="V28" s="30"/>
      <c r="W28" s="31"/>
      <c r="X28" s="32"/>
      <c r="Y28" s="32"/>
      <c r="Z28" s="32"/>
      <c r="AA28" s="32"/>
      <c r="AB28" s="30"/>
      <c r="AC28" s="30"/>
      <c r="AD28" s="31"/>
      <c r="AE28" s="32"/>
      <c r="AF28" s="32"/>
      <c r="AG28" s="32"/>
      <c r="AH28" s="32"/>
      <c r="AI28" s="30"/>
      <c r="AJ28" s="30"/>
      <c r="AK28" s="31"/>
      <c r="AL28" s="32"/>
      <c r="AM28" s="32"/>
      <c r="AN28" s="32"/>
      <c r="AO28" s="32"/>
      <c r="AP28" s="30"/>
      <c r="AQ28" s="30"/>
      <c r="AR28" s="31"/>
      <c r="AS28" s="32"/>
      <c r="AT28" s="32"/>
      <c r="AU28" s="32"/>
      <c r="AV28" s="32"/>
      <c r="AW28" s="30"/>
      <c r="AX28" s="30"/>
      <c r="AY28" s="31"/>
      <c r="AZ28" s="32"/>
      <c r="BA28" s="32"/>
      <c r="BB28" s="32"/>
      <c r="BC28" s="32"/>
      <c r="BD28" s="30"/>
      <c r="BE28" s="30"/>
      <c r="BF28" s="31"/>
      <c r="BG28" s="32"/>
      <c r="BH28" s="32"/>
      <c r="BI28" s="32"/>
      <c r="BJ28" s="32"/>
      <c r="BK28" s="30"/>
      <c r="BL28" s="30"/>
      <c r="BM28" s="31"/>
      <c r="BN28" s="32"/>
      <c r="BO28" s="32"/>
      <c r="BP28" s="32"/>
      <c r="BQ28" s="32"/>
      <c r="BR28" s="30"/>
      <c r="BS28" s="30"/>
      <c r="BT28" s="31"/>
      <c r="BU28" s="32"/>
      <c r="BV28" s="32"/>
      <c r="BW28" s="32"/>
      <c r="BX28" s="32"/>
      <c r="BY28" s="30"/>
      <c r="BZ28" s="30"/>
      <c r="CA28" s="31"/>
      <c r="CB28" s="32"/>
      <c r="CC28" s="32"/>
      <c r="CD28" s="32"/>
      <c r="CE28" s="32"/>
      <c r="CF28" s="30"/>
      <c r="CG28" s="30"/>
      <c r="CH28" s="31"/>
      <c r="CI28" s="32"/>
      <c r="CJ28" s="32"/>
      <c r="CK28" s="32"/>
      <c r="CL28" s="32"/>
      <c r="CM28" s="30"/>
      <c r="CN28" s="30"/>
      <c r="CO28" s="31"/>
      <c r="CP28" s="32"/>
      <c r="CQ28" s="32"/>
      <c r="CR28" s="32"/>
      <c r="CS28" s="32"/>
      <c r="CT28" s="30"/>
      <c r="CU28" s="30"/>
      <c r="CV28" s="31"/>
      <c r="CW28" s="32"/>
      <c r="CX28" s="32"/>
      <c r="CY28" s="32"/>
      <c r="CZ28" s="32"/>
      <c r="DA28" s="30"/>
      <c r="DB28" s="30"/>
      <c r="DC28" s="31"/>
      <c r="DD28" s="32"/>
      <c r="DE28" s="32"/>
      <c r="DF28" s="32"/>
      <c r="DG28" s="32"/>
      <c r="DH28" s="30"/>
      <c r="DI28" s="30"/>
      <c r="DJ28" s="31"/>
      <c r="DK28" s="32"/>
      <c r="DL28" s="32"/>
      <c r="DM28" s="32"/>
      <c r="DN28" s="32"/>
      <c r="DO28" s="30"/>
      <c r="DP28" s="30"/>
      <c r="DQ28" s="31"/>
      <c r="DR28" s="32"/>
      <c r="DS28" s="32"/>
      <c r="DT28" s="32"/>
      <c r="DU28" s="32"/>
      <c r="DV28" s="30"/>
      <c r="DW28" s="30"/>
      <c r="DX28" s="31"/>
      <c r="DY28" s="32"/>
      <c r="DZ28" s="32"/>
      <c r="EA28" s="32"/>
      <c r="EB28" s="32"/>
      <c r="EC28" s="30"/>
      <c r="ED28" s="30"/>
      <c r="EE28" s="31"/>
      <c r="EF28" s="32"/>
      <c r="EG28" s="32"/>
      <c r="EH28" s="32"/>
      <c r="EI28" s="32"/>
      <c r="EJ28" s="30"/>
      <c r="EK28" s="30"/>
      <c r="EL28" s="31"/>
      <c r="EM28" s="32"/>
      <c r="EN28" s="32"/>
      <c r="EO28" s="32"/>
      <c r="EP28" s="32"/>
      <c r="EQ28" s="30"/>
      <c r="ER28" s="30"/>
      <c r="ES28" s="31"/>
      <c r="ET28" s="32"/>
      <c r="EU28" s="32"/>
      <c r="EV28" s="32"/>
      <c r="EW28" s="32"/>
      <c r="EX28" s="30"/>
      <c r="EY28" s="30"/>
      <c r="EZ28" s="31"/>
      <c r="FA28" s="32"/>
      <c r="FB28" s="32"/>
      <c r="FC28" s="32"/>
      <c r="FD28" s="32"/>
      <c r="FE28" s="30"/>
      <c r="FF28" s="30"/>
      <c r="FG28" s="31"/>
      <c r="FH28" s="32"/>
      <c r="FI28" s="32"/>
      <c r="FJ28" s="32"/>
      <c r="FK28" s="32"/>
      <c r="FL28" s="30"/>
      <c r="FM28" s="30"/>
      <c r="FN28" s="31"/>
      <c r="FO28" s="32"/>
      <c r="FP28" s="32"/>
      <c r="FQ28" s="32"/>
      <c r="FR28" s="32"/>
      <c r="FS28" s="30"/>
      <c r="FT28" s="30"/>
      <c r="FU28" s="31"/>
      <c r="FV28" s="32"/>
      <c r="FW28" s="32"/>
      <c r="FX28" s="32"/>
      <c r="FY28" s="32"/>
      <c r="FZ28" s="30"/>
      <c r="GA28" s="30"/>
      <c r="GB28" s="31"/>
      <c r="GC28" s="32"/>
      <c r="GD28" s="32"/>
      <c r="GE28" s="32"/>
      <c r="GF28" s="32"/>
      <c r="GG28" s="30"/>
      <c r="GH28" s="30"/>
      <c r="GI28" s="31"/>
      <c r="GJ28" s="32"/>
      <c r="GK28" s="32"/>
      <c r="GL28" s="32"/>
      <c r="GM28" s="32"/>
      <c r="GN28" s="30"/>
      <c r="GO28" s="30"/>
      <c r="GP28" s="31"/>
      <c r="GQ28" s="32"/>
      <c r="GR28" s="32"/>
      <c r="GS28" s="32"/>
      <c r="GT28" s="32"/>
      <c r="GU28" s="30"/>
      <c r="GV28" s="30"/>
      <c r="GW28" s="31"/>
      <c r="GX28" s="32"/>
      <c r="GY28" s="32"/>
      <c r="GZ28" s="32"/>
      <c r="HA28" s="32"/>
      <c r="HB28" s="30"/>
      <c r="HC28" s="30"/>
      <c r="HD28" s="31"/>
      <c r="HE28" s="32"/>
      <c r="HF28" s="32"/>
      <c r="HG28" s="32"/>
      <c r="HH28" s="32"/>
      <c r="HI28" s="30"/>
      <c r="HJ28" s="30"/>
      <c r="HK28" s="31"/>
      <c r="HL28" s="32"/>
      <c r="HM28" s="32"/>
      <c r="HN28" s="32"/>
      <c r="HO28" s="32"/>
      <c r="HP28" s="30"/>
      <c r="HQ28" s="30"/>
      <c r="HR28" s="31"/>
      <c r="HS28" s="32"/>
      <c r="HT28" s="32"/>
      <c r="HU28" s="32"/>
      <c r="HV28" s="32"/>
      <c r="HW28" s="30"/>
      <c r="HX28" s="30"/>
      <c r="HY28" s="31"/>
      <c r="HZ28" s="32"/>
      <c r="IA28" s="32"/>
      <c r="IB28" s="32"/>
      <c r="IC28" s="32"/>
      <c r="ID28" s="30"/>
      <c r="IE28" s="30"/>
      <c r="IF28" s="31"/>
      <c r="IG28" s="32"/>
      <c r="IH28" s="32"/>
      <c r="II28" s="32"/>
      <c r="IJ28" s="32"/>
      <c r="IK28" s="30"/>
      <c r="IL28" s="30"/>
      <c r="IM28" s="31"/>
      <c r="IN28" s="32"/>
      <c r="IO28" s="32"/>
      <c r="IP28" s="32"/>
      <c r="IQ28" s="32"/>
      <c r="IR28" s="30"/>
      <c r="IS28" s="30"/>
      <c r="IT28" s="31"/>
      <c r="IU28" s="32"/>
      <c r="IV28" s="32"/>
      <c r="IW28" s="32"/>
      <c r="IX28" s="32"/>
      <c r="IY28" s="30"/>
      <c r="IZ28" s="30"/>
      <c r="JA28" s="31"/>
      <c r="JB28" s="32"/>
      <c r="JC28" s="32"/>
      <c r="JD28" s="32"/>
      <c r="JE28" s="32"/>
      <c r="JF28" s="30"/>
      <c r="JG28" s="30"/>
      <c r="JH28" s="31"/>
      <c r="JI28" s="32"/>
      <c r="JJ28" s="32"/>
      <c r="JK28" s="32"/>
      <c r="JL28" s="32"/>
      <c r="JM28" s="30"/>
      <c r="JN28" s="30"/>
      <c r="JO28" s="31"/>
      <c r="JP28" s="32"/>
      <c r="JQ28" s="32"/>
      <c r="JR28" s="32"/>
      <c r="JS28" s="32"/>
      <c r="JT28" s="30"/>
      <c r="JU28" s="30"/>
      <c r="JV28" s="31"/>
      <c r="JW28" s="32"/>
      <c r="JX28" s="32"/>
      <c r="JY28" s="32"/>
      <c r="JZ28" s="32"/>
      <c r="KA28" s="30"/>
      <c r="KB28" s="30"/>
      <c r="KC28" s="31"/>
      <c r="KD28" s="32"/>
      <c r="KE28" s="32"/>
      <c r="KF28" s="32"/>
      <c r="KG28" s="32"/>
      <c r="KH28" s="30"/>
      <c r="KI28" s="30"/>
      <c r="KJ28" s="31"/>
      <c r="KK28" s="32"/>
      <c r="KL28" s="32"/>
      <c r="KM28" s="32"/>
      <c r="KN28" s="32"/>
      <c r="KO28" s="30"/>
      <c r="KP28" s="30"/>
      <c r="KQ28" s="31"/>
      <c r="KR28" s="32"/>
      <c r="KS28" s="32"/>
      <c r="KT28" s="32"/>
      <c r="KU28" s="32"/>
      <c r="KV28" s="30"/>
      <c r="KW28" s="30"/>
      <c r="KX28" s="31"/>
      <c r="KY28" s="32"/>
      <c r="KZ28" s="32"/>
      <c r="LA28" s="32"/>
      <c r="LB28" s="32"/>
      <c r="LC28" s="30"/>
      <c r="LD28" s="30"/>
      <c r="LE28" s="31"/>
      <c r="LF28" s="32"/>
      <c r="LG28" s="32"/>
      <c r="LH28" s="32"/>
      <c r="LI28" s="32"/>
      <c r="LJ28" s="30"/>
      <c r="LK28" s="30"/>
      <c r="LL28" s="31"/>
      <c r="LM28" s="32"/>
      <c r="LN28" s="32"/>
      <c r="LO28" s="32"/>
      <c r="LP28" s="32"/>
      <c r="LQ28" s="30"/>
      <c r="LR28" s="30"/>
      <c r="LS28" s="31"/>
      <c r="LT28" s="32"/>
      <c r="LU28" s="32"/>
      <c r="LV28" s="32"/>
      <c r="LW28" s="32"/>
      <c r="LX28" s="30"/>
      <c r="LY28" s="30"/>
      <c r="LZ28" s="31"/>
      <c r="MA28" s="32"/>
      <c r="MB28" s="32"/>
      <c r="MC28" s="32"/>
      <c r="MD28" s="32"/>
      <c r="ME28" s="30"/>
      <c r="MF28" s="30"/>
      <c r="MG28" s="31"/>
      <c r="MH28" s="32"/>
      <c r="MI28" s="32"/>
      <c r="MJ28" s="32"/>
      <c r="MK28" s="32"/>
      <c r="ML28" s="30"/>
      <c r="MM28" s="30"/>
      <c r="MN28" s="31"/>
      <c r="MO28" s="32"/>
      <c r="MP28" s="32"/>
      <c r="MQ28" s="32"/>
      <c r="MR28" s="32"/>
      <c r="MS28" s="30"/>
      <c r="MT28" s="30"/>
      <c r="MU28" s="31"/>
      <c r="MV28" s="32"/>
      <c r="MW28" s="32"/>
      <c r="MX28" s="32"/>
      <c r="MY28" s="32"/>
      <c r="MZ28" s="30"/>
      <c r="NA28" s="30"/>
      <c r="NB28" s="31"/>
      <c r="NC28" s="32"/>
      <c r="ND28" s="32"/>
      <c r="NE28" s="32"/>
      <c r="NF28" s="32"/>
      <c r="NG28" s="30"/>
      <c r="NH28" s="30"/>
      <c r="NI28" s="31"/>
      <c r="NJ28" s="32"/>
      <c r="NK28" s="32"/>
      <c r="NL28" s="32"/>
      <c r="NM28" s="32"/>
      <c r="NN28" s="30"/>
      <c r="NO28" s="30"/>
      <c r="NP28" s="31"/>
      <c r="NQ28" s="32"/>
      <c r="NR28" s="32"/>
      <c r="NS28" s="32"/>
      <c r="NT28" s="32"/>
      <c r="NU28" s="30"/>
      <c r="NV28" s="30"/>
      <c r="NW28" s="31"/>
      <c r="NX28" s="32"/>
      <c r="NY28" s="32"/>
      <c r="NZ28" s="32"/>
      <c r="OA28" s="32"/>
      <c r="OB28" s="30"/>
      <c r="OC28" s="30"/>
      <c r="OD28" s="31"/>
      <c r="OE28" s="32"/>
      <c r="OF28" s="32"/>
      <c r="OG28" s="32"/>
      <c r="OH28" s="32"/>
      <c r="OI28" s="30"/>
      <c r="OJ28" s="30"/>
      <c r="OK28" s="31"/>
      <c r="OL28" s="32"/>
      <c r="OM28" s="32"/>
      <c r="ON28" s="32"/>
      <c r="OO28" s="32"/>
      <c r="OP28" s="30"/>
      <c r="OQ28" s="30"/>
      <c r="OR28" s="31"/>
      <c r="OS28" s="32"/>
      <c r="OT28" s="32"/>
      <c r="OU28" s="32"/>
      <c r="OV28" s="32"/>
      <c r="OW28" s="30"/>
      <c r="OX28" s="30"/>
      <c r="OY28" s="31"/>
      <c r="OZ28" s="32"/>
      <c r="PA28" s="32"/>
      <c r="PB28" s="32"/>
      <c r="PC28" s="32"/>
      <c r="PD28" s="30"/>
      <c r="PE28" s="30"/>
      <c r="PF28" s="31"/>
      <c r="PG28" s="32"/>
      <c r="PH28" s="32"/>
      <c r="PI28" s="32"/>
      <c r="PJ28" s="32"/>
      <c r="PK28" s="30"/>
      <c r="PL28" s="30"/>
      <c r="PM28" s="31"/>
      <c r="PN28" s="32"/>
      <c r="PO28" s="32"/>
      <c r="PP28" s="32"/>
      <c r="PQ28" s="32"/>
      <c r="PR28" s="30"/>
      <c r="PS28" s="30"/>
      <c r="PT28" s="31"/>
      <c r="PU28" s="32"/>
      <c r="PV28" s="32"/>
      <c r="PW28" s="32"/>
      <c r="PX28" s="32"/>
      <c r="PY28" s="30"/>
      <c r="PZ28" s="30"/>
      <c r="QA28" s="31"/>
      <c r="QB28" s="32"/>
      <c r="QC28" s="32"/>
      <c r="QD28" s="32"/>
      <c r="QE28" s="32"/>
      <c r="QF28" s="30"/>
      <c r="QG28" s="30"/>
      <c r="QH28" s="31"/>
      <c r="QI28" s="32"/>
      <c r="QJ28" s="32"/>
      <c r="QK28" s="32"/>
      <c r="QL28" s="32"/>
      <c r="QM28" s="30"/>
      <c r="QN28" s="30"/>
      <c r="QO28" s="31"/>
      <c r="QP28" s="32"/>
      <c r="QQ28" s="32"/>
      <c r="QR28" s="32"/>
      <c r="QS28" s="32"/>
      <c r="QT28" s="30"/>
      <c r="QU28" s="30"/>
      <c r="QV28" s="31"/>
      <c r="QW28" s="32"/>
      <c r="QX28" s="32"/>
      <c r="QY28" s="32"/>
      <c r="QZ28" s="32"/>
      <c r="RA28" s="30"/>
      <c r="RB28" s="30"/>
      <c r="RC28" s="31"/>
      <c r="RD28" s="32"/>
      <c r="RE28" s="32"/>
      <c r="RF28" s="32"/>
      <c r="RG28" s="32"/>
      <c r="RH28" s="30"/>
      <c r="RI28" s="30"/>
      <c r="RJ28" s="31"/>
      <c r="RK28" s="32"/>
      <c r="RL28" s="32"/>
      <c r="RM28" s="32"/>
      <c r="RN28" s="32"/>
      <c r="RO28" s="30"/>
      <c r="RP28" s="30"/>
      <c r="RQ28" s="31"/>
      <c r="RR28" s="32"/>
      <c r="RS28" s="32"/>
      <c r="RT28" s="32"/>
      <c r="RU28" s="32"/>
      <c r="RV28" s="30"/>
      <c r="RW28" s="30"/>
      <c r="RX28" s="31"/>
      <c r="RY28" s="32"/>
      <c r="RZ28" s="32"/>
      <c r="SA28" s="32"/>
      <c r="SB28" s="32"/>
      <c r="SC28" s="30"/>
      <c r="SD28" s="30"/>
      <c r="SE28" s="31"/>
      <c r="SF28" s="32"/>
      <c r="SG28" s="32"/>
      <c r="SH28" s="32"/>
      <c r="SI28" s="32"/>
      <c r="SJ28" s="30"/>
      <c r="SK28" s="30"/>
      <c r="SL28" s="31"/>
      <c r="SM28" s="32"/>
      <c r="SN28" s="32"/>
      <c r="SO28" s="32"/>
      <c r="SP28" s="32"/>
      <c r="SQ28" s="30"/>
    </row>
    <row r="29" spans="1:511" s="40" customFormat="1" x14ac:dyDescent="0.2">
      <c r="A29" s="104">
        <f>+A27+1</f>
        <v>14</v>
      </c>
      <c r="B29" s="105"/>
      <c r="C29" s="7" t="s">
        <v>49</v>
      </c>
      <c r="D29" s="6" t="s">
        <v>5</v>
      </c>
      <c r="E29" s="5"/>
      <c r="F29" s="76">
        <v>40</v>
      </c>
      <c r="G29" s="25"/>
      <c r="H29" s="43">
        <f t="shared" si="3"/>
        <v>0</v>
      </c>
      <c r="I29" s="31"/>
      <c r="J29" s="32"/>
      <c r="K29" s="31"/>
      <c r="L29" s="32"/>
      <c r="M29" s="32"/>
      <c r="N29" s="30"/>
      <c r="O29" s="30"/>
      <c r="P29" s="31"/>
      <c r="Q29" s="32"/>
      <c r="R29" s="32"/>
      <c r="S29" s="32"/>
      <c r="T29" s="32"/>
      <c r="U29" s="30"/>
      <c r="V29" s="30"/>
      <c r="W29" s="31"/>
      <c r="X29" s="32"/>
      <c r="Y29" s="32"/>
      <c r="Z29" s="32"/>
      <c r="AA29" s="32"/>
      <c r="AB29" s="30"/>
      <c r="AC29" s="30"/>
      <c r="AD29" s="31"/>
      <c r="AE29" s="32"/>
      <c r="AF29" s="32"/>
      <c r="AG29" s="32"/>
      <c r="AH29" s="32"/>
      <c r="AI29" s="30"/>
      <c r="AJ29" s="30"/>
      <c r="AK29" s="31"/>
      <c r="AL29" s="32"/>
      <c r="AM29" s="32"/>
      <c r="AN29" s="32"/>
      <c r="AO29" s="32"/>
      <c r="AP29" s="30"/>
      <c r="AQ29" s="30"/>
      <c r="AR29" s="31"/>
      <c r="AS29" s="32"/>
      <c r="AT29" s="32"/>
      <c r="AU29" s="32"/>
      <c r="AV29" s="32"/>
      <c r="AW29" s="30"/>
      <c r="AX29" s="30"/>
      <c r="AY29" s="31"/>
      <c r="AZ29" s="32"/>
      <c r="BA29" s="32"/>
      <c r="BB29" s="32"/>
      <c r="BC29" s="32"/>
      <c r="BD29" s="30"/>
      <c r="BE29" s="30"/>
      <c r="BF29" s="31"/>
      <c r="BG29" s="32"/>
      <c r="BH29" s="32"/>
      <c r="BI29" s="32"/>
      <c r="BJ29" s="32"/>
      <c r="BK29" s="30"/>
      <c r="BL29" s="30"/>
      <c r="BM29" s="31"/>
      <c r="BN29" s="32"/>
      <c r="BO29" s="32"/>
      <c r="BP29" s="32"/>
      <c r="BQ29" s="32"/>
      <c r="BR29" s="30"/>
      <c r="BS29" s="30"/>
      <c r="BT29" s="31"/>
      <c r="BU29" s="32"/>
      <c r="BV29" s="32"/>
      <c r="BW29" s="32"/>
      <c r="BX29" s="32"/>
      <c r="BY29" s="30"/>
      <c r="BZ29" s="30"/>
      <c r="CA29" s="31"/>
      <c r="CB29" s="32"/>
      <c r="CC29" s="32"/>
      <c r="CD29" s="32"/>
      <c r="CE29" s="32"/>
      <c r="CF29" s="30"/>
      <c r="CG29" s="30"/>
      <c r="CH29" s="31"/>
      <c r="CI29" s="32"/>
      <c r="CJ29" s="32"/>
      <c r="CK29" s="32"/>
      <c r="CL29" s="32"/>
      <c r="CM29" s="30"/>
      <c r="CN29" s="30"/>
      <c r="CO29" s="31"/>
      <c r="CP29" s="32"/>
      <c r="CQ29" s="32"/>
      <c r="CR29" s="32"/>
      <c r="CS29" s="32"/>
      <c r="CT29" s="30"/>
      <c r="CU29" s="30"/>
      <c r="CV29" s="31"/>
      <c r="CW29" s="32"/>
      <c r="CX29" s="32"/>
      <c r="CY29" s="32"/>
      <c r="CZ29" s="32"/>
      <c r="DA29" s="30"/>
      <c r="DB29" s="30"/>
      <c r="DC29" s="31"/>
      <c r="DD29" s="32"/>
      <c r="DE29" s="32"/>
      <c r="DF29" s="32"/>
      <c r="DG29" s="32"/>
      <c r="DH29" s="30"/>
      <c r="DI29" s="30"/>
      <c r="DJ29" s="31"/>
      <c r="DK29" s="32"/>
      <c r="DL29" s="32"/>
      <c r="DM29" s="32"/>
      <c r="DN29" s="32"/>
      <c r="DO29" s="30"/>
      <c r="DP29" s="30"/>
      <c r="DQ29" s="31"/>
      <c r="DR29" s="32"/>
      <c r="DS29" s="32"/>
      <c r="DT29" s="32"/>
      <c r="DU29" s="32"/>
      <c r="DV29" s="30"/>
      <c r="DW29" s="30"/>
      <c r="DX29" s="31"/>
      <c r="DY29" s="32"/>
      <c r="DZ29" s="32"/>
      <c r="EA29" s="32"/>
      <c r="EB29" s="32"/>
      <c r="EC29" s="30"/>
      <c r="ED29" s="30"/>
      <c r="EE29" s="31"/>
      <c r="EF29" s="32"/>
      <c r="EG29" s="32"/>
      <c r="EH29" s="32"/>
      <c r="EI29" s="32"/>
      <c r="EJ29" s="30"/>
      <c r="EK29" s="30"/>
      <c r="EL29" s="31"/>
      <c r="EM29" s="32"/>
      <c r="EN29" s="32"/>
      <c r="EO29" s="32"/>
      <c r="EP29" s="32"/>
      <c r="EQ29" s="30"/>
      <c r="ER29" s="30"/>
      <c r="ES29" s="31"/>
      <c r="ET29" s="32"/>
      <c r="EU29" s="32"/>
      <c r="EV29" s="32"/>
      <c r="EW29" s="32"/>
      <c r="EX29" s="30"/>
      <c r="EY29" s="30"/>
      <c r="EZ29" s="31"/>
      <c r="FA29" s="32"/>
      <c r="FB29" s="32"/>
      <c r="FC29" s="32"/>
      <c r="FD29" s="32"/>
      <c r="FE29" s="30"/>
      <c r="FF29" s="30"/>
      <c r="FG29" s="31"/>
      <c r="FH29" s="32"/>
      <c r="FI29" s="32"/>
      <c r="FJ29" s="32"/>
      <c r="FK29" s="32"/>
      <c r="FL29" s="30"/>
      <c r="FM29" s="30"/>
      <c r="FN29" s="31"/>
      <c r="FO29" s="32"/>
      <c r="FP29" s="32"/>
      <c r="FQ29" s="32"/>
      <c r="FR29" s="32"/>
      <c r="FS29" s="30"/>
      <c r="FT29" s="30"/>
      <c r="FU29" s="31"/>
      <c r="FV29" s="32"/>
      <c r="FW29" s="32"/>
      <c r="FX29" s="32"/>
      <c r="FY29" s="32"/>
      <c r="FZ29" s="30"/>
      <c r="GA29" s="30"/>
      <c r="GB29" s="31"/>
      <c r="GC29" s="32"/>
      <c r="GD29" s="32"/>
      <c r="GE29" s="32"/>
      <c r="GF29" s="32"/>
      <c r="GG29" s="30"/>
      <c r="GH29" s="30"/>
      <c r="GI29" s="31"/>
      <c r="GJ29" s="32"/>
      <c r="GK29" s="32"/>
      <c r="GL29" s="32"/>
      <c r="GM29" s="32"/>
      <c r="GN29" s="30"/>
      <c r="GO29" s="30"/>
      <c r="GP29" s="31"/>
      <c r="GQ29" s="32"/>
      <c r="GR29" s="32"/>
      <c r="GS29" s="32"/>
      <c r="GT29" s="32"/>
      <c r="GU29" s="30"/>
      <c r="GV29" s="30"/>
      <c r="GW29" s="31"/>
      <c r="GX29" s="32"/>
      <c r="GY29" s="32"/>
      <c r="GZ29" s="32"/>
      <c r="HA29" s="32"/>
      <c r="HB29" s="30"/>
      <c r="HC29" s="30"/>
      <c r="HD29" s="31"/>
      <c r="HE29" s="32"/>
      <c r="HF29" s="32"/>
      <c r="HG29" s="32"/>
      <c r="HH29" s="32"/>
      <c r="HI29" s="30"/>
      <c r="HJ29" s="30"/>
      <c r="HK29" s="31"/>
      <c r="HL29" s="32"/>
      <c r="HM29" s="32"/>
      <c r="HN29" s="32"/>
      <c r="HO29" s="32"/>
      <c r="HP29" s="30"/>
      <c r="HQ29" s="30"/>
      <c r="HR29" s="31"/>
      <c r="HS29" s="32"/>
      <c r="HT29" s="32"/>
      <c r="HU29" s="32"/>
      <c r="HV29" s="32"/>
      <c r="HW29" s="30"/>
      <c r="HX29" s="30"/>
      <c r="HY29" s="31"/>
      <c r="HZ29" s="32"/>
      <c r="IA29" s="32"/>
      <c r="IB29" s="32"/>
      <c r="IC29" s="32"/>
      <c r="ID29" s="30"/>
      <c r="IE29" s="30"/>
      <c r="IF29" s="31"/>
      <c r="IG29" s="32"/>
      <c r="IH29" s="32"/>
      <c r="II29" s="32"/>
      <c r="IJ29" s="32"/>
      <c r="IK29" s="30"/>
      <c r="IL29" s="30"/>
      <c r="IM29" s="31"/>
      <c r="IN29" s="32"/>
      <c r="IO29" s="32"/>
      <c r="IP29" s="32"/>
      <c r="IQ29" s="32"/>
      <c r="IR29" s="30"/>
      <c r="IS29" s="30"/>
      <c r="IT29" s="31"/>
      <c r="IU29" s="32"/>
      <c r="IV29" s="32"/>
      <c r="IW29" s="32"/>
      <c r="IX29" s="32"/>
      <c r="IY29" s="30"/>
      <c r="IZ29" s="30"/>
      <c r="JA29" s="31"/>
      <c r="JB29" s="32"/>
      <c r="JC29" s="32"/>
      <c r="JD29" s="32"/>
      <c r="JE29" s="32"/>
      <c r="JF29" s="30"/>
      <c r="JG29" s="30"/>
      <c r="JH29" s="31"/>
      <c r="JI29" s="32"/>
      <c r="JJ29" s="32"/>
      <c r="JK29" s="32"/>
      <c r="JL29" s="32"/>
      <c r="JM29" s="30"/>
      <c r="JN29" s="30"/>
      <c r="JO29" s="31"/>
      <c r="JP29" s="32"/>
      <c r="JQ29" s="32"/>
      <c r="JR29" s="32"/>
      <c r="JS29" s="32"/>
      <c r="JT29" s="30"/>
      <c r="JU29" s="30"/>
      <c r="JV29" s="31"/>
      <c r="JW29" s="32"/>
      <c r="JX29" s="32"/>
      <c r="JY29" s="32"/>
      <c r="JZ29" s="32"/>
      <c r="KA29" s="30"/>
      <c r="KB29" s="30"/>
      <c r="KC29" s="31"/>
      <c r="KD29" s="32"/>
      <c r="KE29" s="32"/>
      <c r="KF29" s="32"/>
      <c r="KG29" s="32"/>
      <c r="KH29" s="30"/>
      <c r="KI29" s="30"/>
      <c r="KJ29" s="31"/>
      <c r="KK29" s="32"/>
      <c r="KL29" s="32"/>
      <c r="KM29" s="32"/>
      <c r="KN29" s="32"/>
      <c r="KO29" s="30"/>
      <c r="KP29" s="30"/>
      <c r="KQ29" s="31"/>
      <c r="KR29" s="32"/>
      <c r="KS29" s="32"/>
      <c r="KT29" s="32"/>
      <c r="KU29" s="32"/>
      <c r="KV29" s="30"/>
      <c r="KW29" s="30"/>
      <c r="KX29" s="31"/>
      <c r="KY29" s="32"/>
      <c r="KZ29" s="32"/>
      <c r="LA29" s="32"/>
      <c r="LB29" s="32"/>
      <c r="LC29" s="30"/>
      <c r="LD29" s="30"/>
      <c r="LE29" s="31"/>
      <c r="LF29" s="32"/>
      <c r="LG29" s="32"/>
      <c r="LH29" s="32"/>
      <c r="LI29" s="32"/>
      <c r="LJ29" s="30"/>
      <c r="LK29" s="30"/>
      <c r="LL29" s="31"/>
      <c r="LM29" s="32"/>
      <c r="LN29" s="32"/>
      <c r="LO29" s="32"/>
      <c r="LP29" s="32"/>
      <c r="LQ29" s="30"/>
      <c r="LR29" s="30"/>
      <c r="LS29" s="31"/>
      <c r="LT29" s="32"/>
      <c r="LU29" s="32"/>
      <c r="LV29" s="32"/>
      <c r="LW29" s="32"/>
      <c r="LX29" s="30"/>
      <c r="LY29" s="30"/>
      <c r="LZ29" s="31"/>
      <c r="MA29" s="32"/>
      <c r="MB29" s="32"/>
      <c r="MC29" s="32"/>
      <c r="MD29" s="32"/>
      <c r="ME29" s="30"/>
      <c r="MF29" s="30"/>
      <c r="MG29" s="31"/>
      <c r="MH29" s="32"/>
      <c r="MI29" s="32"/>
      <c r="MJ29" s="32"/>
      <c r="MK29" s="32"/>
      <c r="ML29" s="30"/>
      <c r="MM29" s="30"/>
      <c r="MN29" s="31"/>
      <c r="MO29" s="32"/>
      <c r="MP29" s="32"/>
      <c r="MQ29" s="32"/>
      <c r="MR29" s="32"/>
      <c r="MS29" s="30"/>
      <c r="MT29" s="30"/>
      <c r="MU29" s="31"/>
      <c r="MV29" s="32"/>
      <c r="MW29" s="32"/>
      <c r="MX29" s="32"/>
      <c r="MY29" s="32"/>
      <c r="MZ29" s="30"/>
      <c r="NA29" s="30"/>
      <c r="NB29" s="31"/>
      <c r="NC29" s="32"/>
      <c r="ND29" s="32"/>
      <c r="NE29" s="32"/>
      <c r="NF29" s="32"/>
      <c r="NG29" s="30"/>
      <c r="NH29" s="30"/>
      <c r="NI29" s="31"/>
      <c r="NJ29" s="32"/>
      <c r="NK29" s="32"/>
      <c r="NL29" s="32"/>
      <c r="NM29" s="32"/>
      <c r="NN29" s="30"/>
      <c r="NO29" s="30"/>
      <c r="NP29" s="31"/>
      <c r="NQ29" s="32"/>
      <c r="NR29" s="32"/>
      <c r="NS29" s="32"/>
      <c r="NT29" s="32"/>
      <c r="NU29" s="30"/>
      <c r="NV29" s="30"/>
      <c r="NW29" s="31"/>
      <c r="NX29" s="32"/>
      <c r="NY29" s="32"/>
      <c r="NZ29" s="32"/>
      <c r="OA29" s="32"/>
      <c r="OB29" s="30"/>
      <c r="OC29" s="30"/>
      <c r="OD29" s="31"/>
      <c r="OE29" s="32"/>
      <c r="OF29" s="32"/>
      <c r="OG29" s="32"/>
      <c r="OH29" s="32"/>
      <c r="OI29" s="30"/>
      <c r="OJ29" s="30"/>
      <c r="OK29" s="31"/>
      <c r="OL29" s="32"/>
      <c r="OM29" s="32"/>
      <c r="ON29" s="32"/>
      <c r="OO29" s="32"/>
      <c r="OP29" s="30"/>
      <c r="OQ29" s="30"/>
      <c r="OR29" s="31"/>
      <c r="OS29" s="32"/>
      <c r="OT29" s="32"/>
      <c r="OU29" s="32"/>
      <c r="OV29" s="32"/>
      <c r="OW29" s="30"/>
      <c r="OX29" s="30"/>
      <c r="OY29" s="31"/>
      <c r="OZ29" s="32"/>
      <c r="PA29" s="32"/>
      <c r="PB29" s="32"/>
      <c r="PC29" s="32"/>
      <c r="PD29" s="30"/>
      <c r="PE29" s="30"/>
      <c r="PF29" s="31"/>
      <c r="PG29" s="32"/>
      <c r="PH29" s="32"/>
      <c r="PI29" s="32"/>
      <c r="PJ29" s="32"/>
      <c r="PK29" s="30"/>
      <c r="PL29" s="30"/>
      <c r="PM29" s="31"/>
      <c r="PN29" s="32"/>
      <c r="PO29" s="32"/>
      <c r="PP29" s="32"/>
      <c r="PQ29" s="32"/>
      <c r="PR29" s="30"/>
      <c r="PS29" s="30"/>
      <c r="PT29" s="31"/>
      <c r="PU29" s="32"/>
      <c r="PV29" s="32"/>
      <c r="PW29" s="32"/>
      <c r="PX29" s="32"/>
      <c r="PY29" s="30"/>
      <c r="PZ29" s="30"/>
      <c r="QA29" s="31"/>
      <c r="QB29" s="32"/>
      <c r="QC29" s="32"/>
      <c r="QD29" s="32"/>
      <c r="QE29" s="32"/>
      <c r="QF29" s="30"/>
      <c r="QG29" s="30"/>
      <c r="QH29" s="31"/>
      <c r="QI29" s="32"/>
      <c r="QJ29" s="32"/>
      <c r="QK29" s="32"/>
      <c r="QL29" s="32"/>
      <c r="QM29" s="30"/>
      <c r="QN29" s="30"/>
      <c r="QO29" s="31"/>
      <c r="QP29" s="32"/>
      <c r="QQ29" s="32"/>
      <c r="QR29" s="32"/>
      <c r="QS29" s="32"/>
      <c r="QT29" s="30"/>
      <c r="QU29" s="30"/>
      <c r="QV29" s="31"/>
      <c r="QW29" s="32"/>
      <c r="QX29" s="32"/>
      <c r="QY29" s="32"/>
      <c r="QZ29" s="32"/>
      <c r="RA29" s="30"/>
      <c r="RB29" s="30"/>
      <c r="RC29" s="31"/>
      <c r="RD29" s="32"/>
      <c r="RE29" s="32"/>
      <c r="RF29" s="32"/>
      <c r="RG29" s="32"/>
      <c r="RH29" s="30"/>
      <c r="RI29" s="30"/>
      <c r="RJ29" s="31"/>
      <c r="RK29" s="32"/>
      <c r="RL29" s="32"/>
      <c r="RM29" s="32"/>
      <c r="RN29" s="32"/>
      <c r="RO29" s="30"/>
      <c r="RP29" s="30"/>
      <c r="RQ29" s="31"/>
      <c r="RR29" s="32"/>
      <c r="RS29" s="32"/>
      <c r="RT29" s="32"/>
      <c r="RU29" s="32"/>
      <c r="RV29" s="30"/>
      <c r="RW29" s="30"/>
      <c r="RX29" s="31"/>
      <c r="RY29" s="32"/>
      <c r="RZ29" s="32"/>
      <c r="SA29" s="32"/>
      <c r="SB29" s="32"/>
      <c r="SC29" s="30"/>
      <c r="SD29" s="30"/>
      <c r="SE29" s="31"/>
      <c r="SF29" s="32"/>
      <c r="SG29" s="32"/>
      <c r="SH29" s="32"/>
      <c r="SI29" s="32"/>
      <c r="SJ29" s="30"/>
      <c r="SK29" s="30"/>
      <c r="SL29" s="31"/>
      <c r="SM29" s="32"/>
      <c r="SN29" s="32"/>
      <c r="SO29" s="32"/>
      <c r="SP29" s="32"/>
      <c r="SQ29" s="30"/>
    </row>
    <row r="30" spans="1:511" s="40" customFormat="1" x14ac:dyDescent="0.2">
      <c r="A30" s="104">
        <f t="shared" ref="A30:A32" si="6">+A29+1</f>
        <v>15</v>
      </c>
      <c r="B30" s="105"/>
      <c r="C30" s="7" t="s">
        <v>57</v>
      </c>
      <c r="D30" s="6" t="s">
        <v>6</v>
      </c>
      <c r="E30" s="5"/>
      <c r="F30" s="76">
        <v>20</v>
      </c>
      <c r="G30" s="25"/>
      <c r="H30" s="43">
        <f>G30*F30</f>
        <v>0</v>
      </c>
      <c r="I30" s="31"/>
      <c r="J30" s="32"/>
      <c r="K30" s="31"/>
      <c r="L30" s="32"/>
      <c r="M30" s="32"/>
      <c r="N30" s="30"/>
      <c r="O30" s="30"/>
      <c r="P30" s="31"/>
      <c r="Q30" s="32"/>
      <c r="R30" s="32"/>
      <c r="S30" s="32"/>
      <c r="T30" s="32"/>
      <c r="U30" s="30"/>
      <c r="V30" s="30"/>
      <c r="W30" s="31"/>
      <c r="X30" s="32"/>
      <c r="Y30" s="32"/>
      <c r="Z30" s="32"/>
      <c r="AA30" s="32"/>
      <c r="AB30" s="30"/>
      <c r="AC30" s="30"/>
      <c r="AD30" s="31"/>
      <c r="AE30" s="32"/>
      <c r="AF30" s="32"/>
      <c r="AG30" s="32"/>
      <c r="AH30" s="32"/>
      <c r="AI30" s="30"/>
      <c r="AJ30" s="30"/>
      <c r="AK30" s="31"/>
      <c r="AL30" s="32"/>
      <c r="AM30" s="32"/>
      <c r="AN30" s="32"/>
      <c r="AO30" s="32"/>
      <c r="AP30" s="30"/>
      <c r="AQ30" s="30"/>
      <c r="AR30" s="31"/>
      <c r="AS30" s="32"/>
      <c r="AT30" s="32"/>
      <c r="AU30" s="32"/>
      <c r="AV30" s="32"/>
      <c r="AW30" s="30"/>
      <c r="AX30" s="30"/>
      <c r="AY30" s="31"/>
      <c r="AZ30" s="32"/>
      <c r="BA30" s="32"/>
      <c r="BB30" s="32"/>
      <c r="BC30" s="32"/>
      <c r="BD30" s="30"/>
      <c r="BE30" s="30"/>
      <c r="BF30" s="31"/>
      <c r="BG30" s="32"/>
      <c r="BH30" s="32"/>
      <c r="BI30" s="32"/>
      <c r="BJ30" s="32"/>
      <c r="BK30" s="30"/>
      <c r="BL30" s="30"/>
      <c r="BM30" s="31"/>
      <c r="BN30" s="32"/>
      <c r="BO30" s="32"/>
      <c r="BP30" s="32"/>
      <c r="BQ30" s="32"/>
      <c r="BR30" s="30"/>
      <c r="BS30" s="30"/>
      <c r="BT30" s="31"/>
      <c r="BU30" s="32"/>
      <c r="BV30" s="32"/>
      <c r="BW30" s="32"/>
      <c r="BX30" s="32"/>
      <c r="BY30" s="30"/>
      <c r="BZ30" s="30"/>
      <c r="CA30" s="31"/>
      <c r="CB30" s="32"/>
      <c r="CC30" s="32"/>
      <c r="CD30" s="32"/>
      <c r="CE30" s="32"/>
      <c r="CF30" s="30"/>
      <c r="CG30" s="30"/>
      <c r="CH30" s="31"/>
      <c r="CI30" s="32"/>
      <c r="CJ30" s="32"/>
      <c r="CK30" s="32"/>
      <c r="CL30" s="32"/>
      <c r="CM30" s="30"/>
      <c r="CN30" s="30"/>
      <c r="CO30" s="31"/>
      <c r="CP30" s="32"/>
      <c r="CQ30" s="32"/>
      <c r="CR30" s="32"/>
      <c r="CS30" s="32"/>
      <c r="CT30" s="30"/>
      <c r="CU30" s="30"/>
      <c r="CV30" s="31"/>
      <c r="CW30" s="32"/>
      <c r="CX30" s="32"/>
      <c r="CY30" s="32"/>
      <c r="CZ30" s="32"/>
      <c r="DA30" s="30"/>
      <c r="DB30" s="30"/>
      <c r="DC30" s="31"/>
      <c r="DD30" s="32"/>
      <c r="DE30" s="32"/>
      <c r="DF30" s="32"/>
      <c r="DG30" s="32"/>
      <c r="DH30" s="30"/>
      <c r="DI30" s="30"/>
      <c r="DJ30" s="31"/>
      <c r="DK30" s="32"/>
      <c r="DL30" s="32"/>
      <c r="DM30" s="32"/>
      <c r="DN30" s="32"/>
      <c r="DO30" s="30"/>
      <c r="DP30" s="30"/>
      <c r="DQ30" s="31"/>
      <c r="DR30" s="32"/>
      <c r="DS30" s="32"/>
      <c r="DT30" s="32"/>
      <c r="DU30" s="32"/>
      <c r="DV30" s="30"/>
      <c r="DW30" s="30"/>
      <c r="DX30" s="31"/>
      <c r="DY30" s="32"/>
      <c r="DZ30" s="32"/>
      <c r="EA30" s="32"/>
      <c r="EB30" s="32"/>
      <c r="EC30" s="30"/>
      <c r="ED30" s="30"/>
      <c r="EE30" s="31"/>
      <c r="EF30" s="32"/>
      <c r="EG30" s="32"/>
      <c r="EH30" s="32"/>
      <c r="EI30" s="32"/>
      <c r="EJ30" s="30"/>
      <c r="EK30" s="30"/>
      <c r="EL30" s="31"/>
      <c r="EM30" s="32"/>
      <c r="EN30" s="32"/>
      <c r="EO30" s="32"/>
      <c r="EP30" s="32"/>
      <c r="EQ30" s="30"/>
      <c r="ER30" s="30"/>
      <c r="ES30" s="31"/>
      <c r="ET30" s="32"/>
      <c r="EU30" s="32"/>
      <c r="EV30" s="32"/>
      <c r="EW30" s="32"/>
      <c r="EX30" s="30"/>
      <c r="EY30" s="30"/>
      <c r="EZ30" s="31"/>
      <c r="FA30" s="32"/>
      <c r="FB30" s="32"/>
      <c r="FC30" s="32"/>
      <c r="FD30" s="32"/>
      <c r="FE30" s="30"/>
      <c r="FF30" s="30"/>
      <c r="FG30" s="31"/>
      <c r="FH30" s="32"/>
      <c r="FI30" s="32"/>
      <c r="FJ30" s="32"/>
      <c r="FK30" s="32"/>
      <c r="FL30" s="30"/>
      <c r="FM30" s="30"/>
      <c r="FN30" s="31"/>
      <c r="FO30" s="32"/>
      <c r="FP30" s="32"/>
      <c r="FQ30" s="32"/>
      <c r="FR30" s="32"/>
      <c r="FS30" s="30"/>
      <c r="FT30" s="30"/>
      <c r="FU30" s="31"/>
      <c r="FV30" s="32"/>
      <c r="FW30" s="32"/>
      <c r="FX30" s="32"/>
      <c r="FY30" s="32"/>
      <c r="FZ30" s="30"/>
      <c r="GA30" s="30"/>
      <c r="GB30" s="31"/>
      <c r="GC30" s="32"/>
      <c r="GD30" s="32"/>
      <c r="GE30" s="32"/>
      <c r="GF30" s="32"/>
      <c r="GG30" s="30"/>
      <c r="GH30" s="30"/>
      <c r="GI30" s="31"/>
      <c r="GJ30" s="32"/>
      <c r="GK30" s="32"/>
      <c r="GL30" s="32"/>
      <c r="GM30" s="32"/>
      <c r="GN30" s="30"/>
      <c r="GO30" s="30"/>
      <c r="GP30" s="31"/>
      <c r="GQ30" s="32"/>
      <c r="GR30" s="32"/>
      <c r="GS30" s="32"/>
      <c r="GT30" s="32"/>
      <c r="GU30" s="30"/>
      <c r="GV30" s="30"/>
      <c r="GW30" s="31"/>
      <c r="GX30" s="32"/>
      <c r="GY30" s="32"/>
      <c r="GZ30" s="32"/>
      <c r="HA30" s="32"/>
      <c r="HB30" s="30"/>
      <c r="HC30" s="30"/>
      <c r="HD30" s="31"/>
      <c r="HE30" s="32"/>
      <c r="HF30" s="32"/>
      <c r="HG30" s="32"/>
      <c r="HH30" s="32"/>
      <c r="HI30" s="30"/>
      <c r="HJ30" s="30"/>
      <c r="HK30" s="31"/>
      <c r="HL30" s="32"/>
      <c r="HM30" s="32"/>
      <c r="HN30" s="32"/>
      <c r="HO30" s="32"/>
      <c r="HP30" s="30"/>
      <c r="HQ30" s="30"/>
      <c r="HR30" s="31"/>
      <c r="HS30" s="32"/>
      <c r="HT30" s="32"/>
      <c r="HU30" s="32"/>
      <c r="HV30" s="32"/>
      <c r="HW30" s="30"/>
      <c r="HX30" s="30"/>
      <c r="HY30" s="31"/>
      <c r="HZ30" s="32"/>
      <c r="IA30" s="32"/>
      <c r="IB30" s="32"/>
      <c r="IC30" s="32"/>
      <c r="ID30" s="30"/>
      <c r="IE30" s="30"/>
      <c r="IF30" s="31"/>
      <c r="IG30" s="32"/>
      <c r="IH30" s="32"/>
      <c r="II30" s="32"/>
      <c r="IJ30" s="32"/>
      <c r="IK30" s="30"/>
      <c r="IL30" s="30"/>
      <c r="IM30" s="31"/>
      <c r="IN30" s="32"/>
      <c r="IO30" s="32"/>
      <c r="IP30" s="32"/>
      <c r="IQ30" s="32"/>
      <c r="IR30" s="30"/>
      <c r="IS30" s="30"/>
      <c r="IT30" s="31"/>
      <c r="IU30" s="32"/>
      <c r="IV30" s="32"/>
      <c r="IW30" s="32"/>
      <c r="IX30" s="32"/>
      <c r="IY30" s="30"/>
      <c r="IZ30" s="30"/>
      <c r="JA30" s="31"/>
      <c r="JB30" s="32"/>
      <c r="JC30" s="32"/>
      <c r="JD30" s="32"/>
      <c r="JE30" s="32"/>
      <c r="JF30" s="30"/>
      <c r="JG30" s="30"/>
      <c r="JH30" s="31"/>
      <c r="JI30" s="32"/>
      <c r="JJ30" s="32"/>
      <c r="JK30" s="32"/>
      <c r="JL30" s="32"/>
      <c r="JM30" s="30"/>
      <c r="JN30" s="30"/>
      <c r="JO30" s="31"/>
      <c r="JP30" s="32"/>
      <c r="JQ30" s="32"/>
      <c r="JR30" s="32"/>
      <c r="JS30" s="32"/>
      <c r="JT30" s="30"/>
      <c r="JU30" s="30"/>
      <c r="JV30" s="31"/>
      <c r="JW30" s="32"/>
      <c r="JX30" s="32"/>
      <c r="JY30" s="32"/>
      <c r="JZ30" s="32"/>
      <c r="KA30" s="30"/>
      <c r="KB30" s="30"/>
      <c r="KC30" s="31"/>
      <c r="KD30" s="32"/>
      <c r="KE30" s="32"/>
      <c r="KF30" s="32"/>
      <c r="KG30" s="32"/>
      <c r="KH30" s="30"/>
      <c r="KI30" s="30"/>
      <c r="KJ30" s="31"/>
      <c r="KK30" s="32"/>
      <c r="KL30" s="32"/>
      <c r="KM30" s="32"/>
      <c r="KN30" s="32"/>
      <c r="KO30" s="30"/>
      <c r="KP30" s="30"/>
      <c r="KQ30" s="31"/>
      <c r="KR30" s="32"/>
      <c r="KS30" s="32"/>
      <c r="KT30" s="32"/>
      <c r="KU30" s="32"/>
      <c r="KV30" s="30"/>
      <c r="KW30" s="30"/>
      <c r="KX30" s="31"/>
      <c r="KY30" s="32"/>
      <c r="KZ30" s="32"/>
      <c r="LA30" s="32"/>
      <c r="LB30" s="32"/>
      <c r="LC30" s="30"/>
      <c r="LD30" s="30"/>
      <c r="LE30" s="31"/>
      <c r="LF30" s="32"/>
      <c r="LG30" s="32"/>
      <c r="LH30" s="32"/>
      <c r="LI30" s="32"/>
      <c r="LJ30" s="30"/>
      <c r="LK30" s="30"/>
      <c r="LL30" s="31"/>
      <c r="LM30" s="32"/>
      <c r="LN30" s="32"/>
      <c r="LO30" s="32"/>
      <c r="LP30" s="32"/>
      <c r="LQ30" s="30"/>
      <c r="LR30" s="30"/>
      <c r="LS30" s="31"/>
      <c r="LT30" s="32"/>
      <c r="LU30" s="32"/>
      <c r="LV30" s="32"/>
      <c r="LW30" s="32"/>
      <c r="LX30" s="30"/>
      <c r="LY30" s="30"/>
      <c r="LZ30" s="31"/>
      <c r="MA30" s="32"/>
      <c r="MB30" s="32"/>
      <c r="MC30" s="32"/>
      <c r="MD30" s="32"/>
      <c r="ME30" s="30"/>
      <c r="MF30" s="30"/>
      <c r="MG30" s="31"/>
      <c r="MH30" s="32"/>
      <c r="MI30" s="32"/>
      <c r="MJ30" s="32"/>
      <c r="MK30" s="32"/>
      <c r="ML30" s="30"/>
      <c r="MM30" s="30"/>
      <c r="MN30" s="31"/>
      <c r="MO30" s="32"/>
      <c r="MP30" s="32"/>
      <c r="MQ30" s="32"/>
      <c r="MR30" s="32"/>
      <c r="MS30" s="30"/>
      <c r="MT30" s="30"/>
      <c r="MU30" s="31"/>
      <c r="MV30" s="32"/>
      <c r="MW30" s="32"/>
      <c r="MX30" s="32"/>
      <c r="MY30" s="32"/>
      <c r="MZ30" s="30"/>
      <c r="NA30" s="30"/>
      <c r="NB30" s="31"/>
      <c r="NC30" s="32"/>
      <c r="ND30" s="32"/>
      <c r="NE30" s="32"/>
      <c r="NF30" s="32"/>
      <c r="NG30" s="30"/>
      <c r="NH30" s="30"/>
      <c r="NI30" s="31"/>
      <c r="NJ30" s="32"/>
      <c r="NK30" s="32"/>
      <c r="NL30" s="32"/>
      <c r="NM30" s="32"/>
      <c r="NN30" s="30"/>
      <c r="NO30" s="30"/>
      <c r="NP30" s="31"/>
      <c r="NQ30" s="32"/>
      <c r="NR30" s="32"/>
      <c r="NS30" s="32"/>
      <c r="NT30" s="32"/>
      <c r="NU30" s="30"/>
      <c r="NV30" s="30"/>
      <c r="NW30" s="31"/>
      <c r="NX30" s="32"/>
      <c r="NY30" s="32"/>
      <c r="NZ30" s="32"/>
      <c r="OA30" s="32"/>
      <c r="OB30" s="30"/>
      <c r="OC30" s="30"/>
      <c r="OD30" s="31"/>
      <c r="OE30" s="32"/>
      <c r="OF30" s="32"/>
      <c r="OG30" s="32"/>
      <c r="OH30" s="32"/>
      <c r="OI30" s="30"/>
      <c r="OJ30" s="30"/>
      <c r="OK30" s="31"/>
      <c r="OL30" s="32"/>
      <c r="OM30" s="32"/>
      <c r="ON30" s="32"/>
      <c r="OO30" s="32"/>
      <c r="OP30" s="30"/>
      <c r="OQ30" s="30"/>
      <c r="OR30" s="31"/>
      <c r="OS30" s="32"/>
      <c r="OT30" s="32"/>
      <c r="OU30" s="32"/>
      <c r="OV30" s="32"/>
      <c r="OW30" s="30"/>
      <c r="OX30" s="30"/>
      <c r="OY30" s="31"/>
      <c r="OZ30" s="32"/>
      <c r="PA30" s="32"/>
      <c r="PB30" s="32"/>
      <c r="PC30" s="32"/>
      <c r="PD30" s="30"/>
      <c r="PE30" s="30"/>
      <c r="PF30" s="31"/>
      <c r="PG30" s="32"/>
      <c r="PH30" s="32"/>
      <c r="PI30" s="32"/>
      <c r="PJ30" s="32"/>
      <c r="PK30" s="30"/>
      <c r="PL30" s="30"/>
      <c r="PM30" s="31"/>
      <c r="PN30" s="32"/>
      <c r="PO30" s="32"/>
      <c r="PP30" s="32"/>
      <c r="PQ30" s="32"/>
      <c r="PR30" s="30"/>
      <c r="PS30" s="30"/>
      <c r="PT30" s="31"/>
      <c r="PU30" s="32"/>
      <c r="PV30" s="32"/>
      <c r="PW30" s="32"/>
      <c r="PX30" s="32"/>
      <c r="PY30" s="30"/>
      <c r="PZ30" s="30"/>
      <c r="QA30" s="31"/>
      <c r="QB30" s="32"/>
      <c r="QC30" s="32"/>
      <c r="QD30" s="32"/>
      <c r="QE30" s="32"/>
      <c r="QF30" s="30"/>
      <c r="QG30" s="30"/>
      <c r="QH30" s="31"/>
      <c r="QI30" s="32"/>
      <c r="QJ30" s="32"/>
      <c r="QK30" s="32"/>
      <c r="QL30" s="32"/>
      <c r="QM30" s="30"/>
      <c r="QN30" s="30"/>
      <c r="QO30" s="31"/>
      <c r="QP30" s="32"/>
      <c r="QQ30" s="32"/>
      <c r="QR30" s="32"/>
      <c r="QS30" s="32"/>
      <c r="QT30" s="30"/>
      <c r="QU30" s="30"/>
      <c r="QV30" s="31"/>
      <c r="QW30" s="32"/>
      <c r="QX30" s="32"/>
      <c r="QY30" s="32"/>
      <c r="QZ30" s="32"/>
      <c r="RA30" s="30"/>
      <c r="RB30" s="30"/>
      <c r="RC30" s="31"/>
      <c r="RD30" s="32"/>
      <c r="RE30" s="32"/>
      <c r="RF30" s="32"/>
      <c r="RG30" s="32"/>
      <c r="RH30" s="30"/>
      <c r="RI30" s="30"/>
      <c r="RJ30" s="31"/>
      <c r="RK30" s="32"/>
      <c r="RL30" s="32"/>
      <c r="RM30" s="32"/>
      <c r="RN30" s="32"/>
      <c r="RO30" s="30"/>
      <c r="RP30" s="30"/>
      <c r="RQ30" s="31"/>
      <c r="RR30" s="32"/>
      <c r="RS30" s="32"/>
      <c r="RT30" s="32"/>
      <c r="RU30" s="32"/>
      <c r="RV30" s="30"/>
      <c r="RW30" s="30"/>
      <c r="RX30" s="31"/>
      <c r="RY30" s="32"/>
      <c r="RZ30" s="32"/>
      <c r="SA30" s="32"/>
      <c r="SB30" s="32"/>
      <c r="SC30" s="30"/>
      <c r="SD30" s="30"/>
      <c r="SE30" s="31"/>
      <c r="SF30" s="32"/>
      <c r="SG30" s="32"/>
      <c r="SH30" s="32"/>
      <c r="SI30" s="32"/>
      <c r="SJ30" s="30"/>
      <c r="SK30" s="30"/>
      <c r="SL30" s="31"/>
      <c r="SM30" s="32"/>
      <c r="SN30" s="32"/>
      <c r="SO30" s="32"/>
      <c r="SP30" s="32"/>
      <c r="SQ30" s="30"/>
    </row>
    <row r="31" spans="1:511" s="40" customFormat="1" x14ac:dyDescent="0.2">
      <c r="A31" s="104">
        <f t="shared" si="6"/>
        <v>16</v>
      </c>
      <c r="B31" s="105"/>
      <c r="C31" s="7" t="s">
        <v>50</v>
      </c>
      <c r="D31" s="6" t="s">
        <v>7</v>
      </c>
      <c r="E31" s="5"/>
      <c r="F31" s="76">
        <v>4</v>
      </c>
      <c r="G31" s="25"/>
      <c r="H31" s="43">
        <f t="shared" si="3"/>
        <v>0</v>
      </c>
      <c r="I31" s="31"/>
      <c r="J31" s="32"/>
      <c r="K31" s="31"/>
      <c r="L31" s="32"/>
      <c r="M31" s="32"/>
      <c r="N31" s="30"/>
      <c r="O31" s="30"/>
      <c r="P31" s="31"/>
      <c r="Q31" s="32"/>
      <c r="R31" s="32"/>
      <c r="S31" s="32"/>
      <c r="T31" s="32"/>
      <c r="U31" s="30"/>
      <c r="V31" s="30"/>
      <c r="W31" s="31"/>
      <c r="X31" s="32"/>
      <c r="Y31" s="32"/>
      <c r="Z31" s="32"/>
      <c r="AA31" s="32"/>
      <c r="AB31" s="30"/>
      <c r="AC31" s="30"/>
      <c r="AD31" s="31"/>
      <c r="AE31" s="32"/>
      <c r="AF31" s="32"/>
      <c r="AG31" s="32"/>
      <c r="AH31" s="32"/>
      <c r="AI31" s="30"/>
      <c r="AJ31" s="30"/>
      <c r="AK31" s="31"/>
      <c r="AL31" s="32"/>
      <c r="AM31" s="32"/>
      <c r="AN31" s="32"/>
      <c r="AO31" s="32"/>
      <c r="AP31" s="30"/>
      <c r="AQ31" s="30"/>
      <c r="AR31" s="31"/>
      <c r="AS31" s="32"/>
      <c r="AT31" s="32"/>
      <c r="AU31" s="32"/>
      <c r="AV31" s="32"/>
      <c r="AW31" s="30"/>
      <c r="AX31" s="30"/>
      <c r="AY31" s="31"/>
      <c r="AZ31" s="32"/>
      <c r="BA31" s="32"/>
      <c r="BB31" s="32"/>
      <c r="BC31" s="32"/>
      <c r="BD31" s="30"/>
      <c r="BE31" s="30"/>
      <c r="BF31" s="31"/>
      <c r="BG31" s="32"/>
      <c r="BH31" s="32"/>
      <c r="BI31" s="32"/>
      <c r="BJ31" s="32"/>
      <c r="BK31" s="30"/>
      <c r="BL31" s="30"/>
      <c r="BM31" s="31"/>
      <c r="BN31" s="32"/>
      <c r="BO31" s="32"/>
      <c r="BP31" s="32"/>
      <c r="BQ31" s="32"/>
      <c r="BR31" s="30"/>
      <c r="BS31" s="30"/>
      <c r="BT31" s="31"/>
      <c r="BU31" s="32"/>
      <c r="BV31" s="32"/>
      <c r="BW31" s="32"/>
      <c r="BX31" s="32"/>
      <c r="BY31" s="30"/>
      <c r="BZ31" s="30"/>
      <c r="CA31" s="31"/>
      <c r="CB31" s="32"/>
      <c r="CC31" s="32"/>
      <c r="CD31" s="32"/>
      <c r="CE31" s="32"/>
      <c r="CF31" s="30"/>
      <c r="CG31" s="30"/>
      <c r="CH31" s="31"/>
      <c r="CI31" s="32"/>
      <c r="CJ31" s="32"/>
      <c r="CK31" s="32"/>
      <c r="CL31" s="32"/>
      <c r="CM31" s="30"/>
      <c r="CN31" s="30"/>
      <c r="CO31" s="31"/>
      <c r="CP31" s="32"/>
      <c r="CQ31" s="32"/>
      <c r="CR31" s="32"/>
      <c r="CS31" s="32"/>
      <c r="CT31" s="30"/>
      <c r="CU31" s="30"/>
      <c r="CV31" s="31"/>
      <c r="CW31" s="32"/>
      <c r="CX31" s="32"/>
      <c r="CY31" s="32"/>
      <c r="CZ31" s="32"/>
      <c r="DA31" s="30"/>
      <c r="DB31" s="30"/>
      <c r="DC31" s="31"/>
      <c r="DD31" s="32"/>
      <c r="DE31" s="32"/>
      <c r="DF31" s="32"/>
      <c r="DG31" s="32"/>
      <c r="DH31" s="30"/>
      <c r="DI31" s="30"/>
      <c r="DJ31" s="31"/>
      <c r="DK31" s="32"/>
      <c r="DL31" s="32"/>
      <c r="DM31" s="32"/>
      <c r="DN31" s="32"/>
      <c r="DO31" s="30"/>
      <c r="DP31" s="30"/>
      <c r="DQ31" s="31"/>
      <c r="DR31" s="32"/>
      <c r="DS31" s="32"/>
      <c r="DT31" s="32"/>
      <c r="DU31" s="32"/>
      <c r="DV31" s="30"/>
      <c r="DW31" s="30"/>
      <c r="DX31" s="31"/>
      <c r="DY31" s="32"/>
      <c r="DZ31" s="32"/>
      <c r="EA31" s="32"/>
      <c r="EB31" s="32"/>
      <c r="EC31" s="30"/>
      <c r="ED31" s="30"/>
      <c r="EE31" s="31"/>
      <c r="EF31" s="32"/>
      <c r="EG31" s="32"/>
      <c r="EH31" s="32"/>
      <c r="EI31" s="32"/>
      <c r="EJ31" s="30"/>
      <c r="EK31" s="30"/>
      <c r="EL31" s="31"/>
      <c r="EM31" s="32"/>
      <c r="EN31" s="32"/>
      <c r="EO31" s="32"/>
      <c r="EP31" s="32"/>
      <c r="EQ31" s="30"/>
      <c r="ER31" s="30"/>
      <c r="ES31" s="31"/>
      <c r="ET31" s="32"/>
      <c r="EU31" s="32"/>
      <c r="EV31" s="32"/>
      <c r="EW31" s="32"/>
      <c r="EX31" s="30"/>
      <c r="EY31" s="30"/>
      <c r="EZ31" s="31"/>
      <c r="FA31" s="32"/>
      <c r="FB31" s="32"/>
      <c r="FC31" s="32"/>
      <c r="FD31" s="32"/>
      <c r="FE31" s="30"/>
      <c r="FF31" s="30"/>
      <c r="FG31" s="31"/>
      <c r="FH31" s="32"/>
      <c r="FI31" s="32"/>
      <c r="FJ31" s="32"/>
      <c r="FK31" s="32"/>
      <c r="FL31" s="30"/>
      <c r="FM31" s="30"/>
      <c r="FN31" s="31"/>
      <c r="FO31" s="32"/>
      <c r="FP31" s="32"/>
      <c r="FQ31" s="32"/>
      <c r="FR31" s="32"/>
      <c r="FS31" s="30"/>
      <c r="FT31" s="30"/>
      <c r="FU31" s="31"/>
      <c r="FV31" s="32"/>
      <c r="FW31" s="32"/>
      <c r="FX31" s="32"/>
      <c r="FY31" s="32"/>
      <c r="FZ31" s="30"/>
      <c r="GA31" s="30"/>
      <c r="GB31" s="31"/>
      <c r="GC31" s="32"/>
      <c r="GD31" s="32"/>
      <c r="GE31" s="32"/>
      <c r="GF31" s="32"/>
      <c r="GG31" s="30"/>
      <c r="GH31" s="30"/>
      <c r="GI31" s="31"/>
      <c r="GJ31" s="32"/>
      <c r="GK31" s="32"/>
      <c r="GL31" s="32"/>
      <c r="GM31" s="32"/>
      <c r="GN31" s="30"/>
      <c r="GO31" s="30"/>
      <c r="GP31" s="31"/>
      <c r="GQ31" s="32"/>
      <c r="GR31" s="32"/>
      <c r="GS31" s="32"/>
      <c r="GT31" s="32"/>
      <c r="GU31" s="30"/>
      <c r="GV31" s="30"/>
      <c r="GW31" s="31"/>
      <c r="GX31" s="32"/>
      <c r="GY31" s="32"/>
      <c r="GZ31" s="32"/>
      <c r="HA31" s="32"/>
      <c r="HB31" s="30"/>
      <c r="HC31" s="30"/>
      <c r="HD31" s="31"/>
      <c r="HE31" s="32"/>
      <c r="HF31" s="32"/>
      <c r="HG31" s="32"/>
      <c r="HH31" s="32"/>
      <c r="HI31" s="30"/>
      <c r="HJ31" s="30"/>
      <c r="HK31" s="31"/>
      <c r="HL31" s="32"/>
      <c r="HM31" s="32"/>
      <c r="HN31" s="32"/>
      <c r="HO31" s="32"/>
      <c r="HP31" s="30"/>
      <c r="HQ31" s="30"/>
      <c r="HR31" s="31"/>
      <c r="HS31" s="32"/>
      <c r="HT31" s="32"/>
      <c r="HU31" s="32"/>
      <c r="HV31" s="32"/>
      <c r="HW31" s="30"/>
      <c r="HX31" s="30"/>
      <c r="HY31" s="31"/>
      <c r="HZ31" s="32"/>
      <c r="IA31" s="32"/>
      <c r="IB31" s="32"/>
      <c r="IC31" s="32"/>
      <c r="ID31" s="30"/>
      <c r="IE31" s="30"/>
      <c r="IF31" s="31"/>
      <c r="IG31" s="32"/>
      <c r="IH31" s="32"/>
      <c r="II31" s="32"/>
      <c r="IJ31" s="32"/>
      <c r="IK31" s="30"/>
      <c r="IL31" s="30"/>
      <c r="IM31" s="31"/>
      <c r="IN31" s="32"/>
      <c r="IO31" s="32"/>
      <c r="IP31" s="32"/>
      <c r="IQ31" s="32"/>
      <c r="IR31" s="30"/>
      <c r="IS31" s="30"/>
      <c r="IT31" s="31"/>
      <c r="IU31" s="32"/>
      <c r="IV31" s="32"/>
      <c r="IW31" s="32"/>
      <c r="IX31" s="32"/>
      <c r="IY31" s="30"/>
      <c r="IZ31" s="30"/>
      <c r="JA31" s="31"/>
      <c r="JB31" s="32"/>
      <c r="JC31" s="32"/>
      <c r="JD31" s="32"/>
      <c r="JE31" s="32"/>
      <c r="JF31" s="30"/>
      <c r="JG31" s="30"/>
      <c r="JH31" s="31"/>
      <c r="JI31" s="32"/>
      <c r="JJ31" s="32"/>
      <c r="JK31" s="32"/>
      <c r="JL31" s="32"/>
      <c r="JM31" s="30"/>
      <c r="JN31" s="30"/>
      <c r="JO31" s="31"/>
      <c r="JP31" s="32"/>
      <c r="JQ31" s="32"/>
      <c r="JR31" s="32"/>
      <c r="JS31" s="32"/>
      <c r="JT31" s="30"/>
      <c r="JU31" s="30"/>
      <c r="JV31" s="31"/>
      <c r="JW31" s="32"/>
      <c r="JX31" s="32"/>
      <c r="JY31" s="32"/>
      <c r="JZ31" s="32"/>
      <c r="KA31" s="30"/>
      <c r="KB31" s="30"/>
      <c r="KC31" s="31"/>
      <c r="KD31" s="32"/>
      <c r="KE31" s="32"/>
      <c r="KF31" s="32"/>
      <c r="KG31" s="32"/>
      <c r="KH31" s="30"/>
      <c r="KI31" s="30"/>
      <c r="KJ31" s="31"/>
      <c r="KK31" s="32"/>
      <c r="KL31" s="32"/>
      <c r="KM31" s="32"/>
      <c r="KN31" s="32"/>
      <c r="KO31" s="30"/>
      <c r="KP31" s="30"/>
      <c r="KQ31" s="31"/>
      <c r="KR31" s="32"/>
      <c r="KS31" s="32"/>
      <c r="KT31" s="32"/>
      <c r="KU31" s="32"/>
      <c r="KV31" s="30"/>
      <c r="KW31" s="30"/>
      <c r="KX31" s="31"/>
      <c r="KY31" s="32"/>
      <c r="KZ31" s="32"/>
      <c r="LA31" s="32"/>
      <c r="LB31" s="32"/>
      <c r="LC31" s="30"/>
      <c r="LD31" s="30"/>
      <c r="LE31" s="31"/>
      <c r="LF31" s="32"/>
      <c r="LG31" s="32"/>
      <c r="LH31" s="32"/>
      <c r="LI31" s="32"/>
      <c r="LJ31" s="30"/>
      <c r="LK31" s="30"/>
      <c r="LL31" s="31"/>
      <c r="LM31" s="32"/>
      <c r="LN31" s="32"/>
      <c r="LO31" s="32"/>
      <c r="LP31" s="32"/>
      <c r="LQ31" s="30"/>
      <c r="LR31" s="30"/>
      <c r="LS31" s="31"/>
      <c r="LT31" s="32"/>
      <c r="LU31" s="32"/>
      <c r="LV31" s="32"/>
      <c r="LW31" s="32"/>
      <c r="LX31" s="30"/>
      <c r="LY31" s="30"/>
      <c r="LZ31" s="31"/>
      <c r="MA31" s="32"/>
      <c r="MB31" s="32"/>
      <c r="MC31" s="32"/>
      <c r="MD31" s="32"/>
      <c r="ME31" s="30"/>
      <c r="MF31" s="30"/>
      <c r="MG31" s="31"/>
      <c r="MH31" s="32"/>
      <c r="MI31" s="32"/>
      <c r="MJ31" s="32"/>
      <c r="MK31" s="32"/>
      <c r="ML31" s="30"/>
      <c r="MM31" s="30"/>
      <c r="MN31" s="31"/>
      <c r="MO31" s="32"/>
      <c r="MP31" s="32"/>
      <c r="MQ31" s="32"/>
      <c r="MR31" s="32"/>
      <c r="MS31" s="30"/>
      <c r="MT31" s="30"/>
      <c r="MU31" s="31"/>
      <c r="MV31" s="32"/>
      <c r="MW31" s="32"/>
      <c r="MX31" s="32"/>
      <c r="MY31" s="32"/>
      <c r="MZ31" s="30"/>
      <c r="NA31" s="30"/>
      <c r="NB31" s="31"/>
      <c r="NC31" s="32"/>
      <c r="ND31" s="32"/>
      <c r="NE31" s="32"/>
      <c r="NF31" s="32"/>
      <c r="NG31" s="30"/>
      <c r="NH31" s="30"/>
      <c r="NI31" s="31"/>
      <c r="NJ31" s="32"/>
      <c r="NK31" s="32"/>
      <c r="NL31" s="32"/>
      <c r="NM31" s="32"/>
      <c r="NN31" s="30"/>
      <c r="NO31" s="30"/>
      <c r="NP31" s="31"/>
      <c r="NQ31" s="32"/>
      <c r="NR31" s="32"/>
      <c r="NS31" s="32"/>
      <c r="NT31" s="32"/>
      <c r="NU31" s="30"/>
      <c r="NV31" s="30"/>
      <c r="NW31" s="31"/>
      <c r="NX31" s="32"/>
      <c r="NY31" s="32"/>
      <c r="NZ31" s="32"/>
      <c r="OA31" s="32"/>
      <c r="OB31" s="30"/>
      <c r="OC31" s="30"/>
      <c r="OD31" s="31"/>
      <c r="OE31" s="32"/>
      <c r="OF31" s="32"/>
      <c r="OG31" s="32"/>
      <c r="OH31" s="32"/>
      <c r="OI31" s="30"/>
      <c r="OJ31" s="30"/>
      <c r="OK31" s="31"/>
      <c r="OL31" s="32"/>
      <c r="OM31" s="32"/>
      <c r="ON31" s="32"/>
      <c r="OO31" s="32"/>
      <c r="OP31" s="30"/>
      <c r="OQ31" s="30"/>
      <c r="OR31" s="31"/>
      <c r="OS31" s="32"/>
      <c r="OT31" s="32"/>
      <c r="OU31" s="32"/>
      <c r="OV31" s="32"/>
      <c r="OW31" s="30"/>
      <c r="OX31" s="30"/>
      <c r="OY31" s="31"/>
      <c r="OZ31" s="32"/>
      <c r="PA31" s="32"/>
      <c r="PB31" s="32"/>
      <c r="PC31" s="32"/>
      <c r="PD31" s="30"/>
      <c r="PE31" s="30"/>
      <c r="PF31" s="31"/>
      <c r="PG31" s="32"/>
      <c r="PH31" s="32"/>
      <c r="PI31" s="32"/>
      <c r="PJ31" s="32"/>
      <c r="PK31" s="30"/>
      <c r="PL31" s="30"/>
      <c r="PM31" s="31"/>
      <c r="PN31" s="32"/>
      <c r="PO31" s="32"/>
      <c r="PP31" s="32"/>
      <c r="PQ31" s="32"/>
      <c r="PR31" s="30"/>
      <c r="PS31" s="30"/>
      <c r="PT31" s="31"/>
      <c r="PU31" s="32"/>
      <c r="PV31" s="32"/>
      <c r="PW31" s="32"/>
      <c r="PX31" s="32"/>
      <c r="PY31" s="30"/>
      <c r="PZ31" s="30"/>
      <c r="QA31" s="31"/>
      <c r="QB31" s="32"/>
      <c r="QC31" s="32"/>
      <c r="QD31" s="32"/>
      <c r="QE31" s="32"/>
      <c r="QF31" s="30"/>
      <c r="QG31" s="30"/>
      <c r="QH31" s="31"/>
      <c r="QI31" s="32"/>
      <c r="QJ31" s="32"/>
      <c r="QK31" s="32"/>
      <c r="QL31" s="32"/>
      <c r="QM31" s="30"/>
      <c r="QN31" s="30"/>
      <c r="QO31" s="31"/>
      <c r="QP31" s="32"/>
      <c r="QQ31" s="32"/>
      <c r="QR31" s="32"/>
      <c r="QS31" s="32"/>
      <c r="QT31" s="30"/>
      <c r="QU31" s="30"/>
      <c r="QV31" s="31"/>
      <c r="QW31" s="32"/>
      <c r="QX31" s="32"/>
      <c r="QY31" s="32"/>
      <c r="QZ31" s="32"/>
      <c r="RA31" s="30"/>
      <c r="RB31" s="30"/>
      <c r="RC31" s="31"/>
      <c r="RD31" s="32"/>
      <c r="RE31" s="32"/>
      <c r="RF31" s="32"/>
      <c r="RG31" s="32"/>
      <c r="RH31" s="30"/>
      <c r="RI31" s="30"/>
      <c r="RJ31" s="31"/>
      <c r="RK31" s="32"/>
      <c r="RL31" s="32"/>
      <c r="RM31" s="32"/>
      <c r="RN31" s="32"/>
      <c r="RO31" s="30"/>
      <c r="RP31" s="30"/>
      <c r="RQ31" s="31"/>
      <c r="RR31" s="32"/>
      <c r="RS31" s="32"/>
      <c r="RT31" s="32"/>
      <c r="RU31" s="32"/>
      <c r="RV31" s="30"/>
      <c r="RW31" s="30"/>
      <c r="RX31" s="31"/>
      <c r="RY31" s="32"/>
      <c r="RZ31" s="32"/>
      <c r="SA31" s="32"/>
      <c r="SB31" s="32"/>
      <c r="SC31" s="30"/>
      <c r="SD31" s="30"/>
      <c r="SE31" s="31"/>
      <c r="SF31" s="32"/>
      <c r="SG31" s="32"/>
      <c r="SH31" s="32"/>
      <c r="SI31" s="32"/>
      <c r="SJ31" s="30"/>
      <c r="SK31" s="30"/>
      <c r="SL31" s="31"/>
      <c r="SM31" s="32"/>
      <c r="SN31" s="32"/>
      <c r="SO31" s="32"/>
      <c r="SP31" s="32"/>
      <c r="SQ31" s="30"/>
    </row>
    <row r="32" spans="1:511" s="40" customFormat="1" x14ac:dyDescent="0.2">
      <c r="A32" s="104">
        <f t="shared" si="6"/>
        <v>17</v>
      </c>
      <c r="B32" s="105"/>
      <c r="C32" s="7" t="s">
        <v>66</v>
      </c>
      <c r="D32" s="6" t="s">
        <v>7</v>
      </c>
      <c r="E32" s="5"/>
      <c r="F32" s="76">
        <v>4</v>
      </c>
      <c r="G32" s="25"/>
      <c r="H32" s="43">
        <f t="shared" si="3"/>
        <v>0</v>
      </c>
      <c r="I32" s="31"/>
      <c r="J32" s="32"/>
      <c r="K32" s="31"/>
      <c r="L32" s="32"/>
      <c r="M32" s="32"/>
      <c r="N32" s="30"/>
      <c r="O32" s="30"/>
      <c r="P32" s="31"/>
      <c r="Q32" s="32"/>
      <c r="R32" s="32"/>
      <c r="S32" s="32"/>
      <c r="T32" s="32"/>
      <c r="U32" s="30"/>
      <c r="V32" s="30"/>
      <c r="W32" s="31"/>
      <c r="X32" s="32"/>
      <c r="Y32" s="32"/>
      <c r="Z32" s="32"/>
      <c r="AA32" s="32"/>
      <c r="AB32" s="30"/>
      <c r="AC32" s="30"/>
      <c r="AD32" s="31"/>
      <c r="AE32" s="32"/>
      <c r="AF32" s="32"/>
      <c r="AG32" s="32"/>
      <c r="AH32" s="32"/>
      <c r="AI32" s="30"/>
      <c r="AJ32" s="30"/>
      <c r="AK32" s="31"/>
      <c r="AL32" s="32"/>
      <c r="AM32" s="32"/>
      <c r="AN32" s="32"/>
      <c r="AO32" s="32"/>
      <c r="AP32" s="30"/>
      <c r="AQ32" s="30"/>
      <c r="AR32" s="31"/>
      <c r="AS32" s="32"/>
      <c r="AT32" s="32"/>
      <c r="AU32" s="32"/>
      <c r="AV32" s="32"/>
      <c r="AW32" s="30"/>
      <c r="AX32" s="30"/>
      <c r="AY32" s="31"/>
      <c r="AZ32" s="32"/>
      <c r="BA32" s="32"/>
      <c r="BB32" s="32"/>
      <c r="BC32" s="32"/>
      <c r="BD32" s="30"/>
      <c r="BE32" s="30"/>
      <c r="BF32" s="31"/>
      <c r="BG32" s="32"/>
      <c r="BH32" s="32"/>
      <c r="BI32" s="32"/>
      <c r="BJ32" s="32"/>
      <c r="BK32" s="30"/>
      <c r="BL32" s="30"/>
      <c r="BM32" s="31"/>
      <c r="BN32" s="32"/>
      <c r="BO32" s="32"/>
      <c r="BP32" s="32"/>
      <c r="BQ32" s="32"/>
      <c r="BR32" s="30"/>
      <c r="BS32" s="30"/>
      <c r="BT32" s="31"/>
      <c r="BU32" s="32"/>
      <c r="BV32" s="32"/>
      <c r="BW32" s="32"/>
      <c r="BX32" s="32"/>
      <c r="BY32" s="30"/>
      <c r="BZ32" s="30"/>
      <c r="CA32" s="31"/>
      <c r="CB32" s="32"/>
      <c r="CC32" s="32"/>
      <c r="CD32" s="32"/>
      <c r="CE32" s="32"/>
      <c r="CF32" s="30"/>
      <c r="CG32" s="30"/>
      <c r="CH32" s="31"/>
      <c r="CI32" s="32"/>
      <c r="CJ32" s="32"/>
      <c r="CK32" s="32"/>
      <c r="CL32" s="32"/>
      <c r="CM32" s="30"/>
      <c r="CN32" s="30"/>
      <c r="CO32" s="31"/>
      <c r="CP32" s="32"/>
      <c r="CQ32" s="32"/>
      <c r="CR32" s="32"/>
      <c r="CS32" s="32"/>
      <c r="CT32" s="30"/>
      <c r="CU32" s="30"/>
      <c r="CV32" s="31"/>
      <c r="CW32" s="32"/>
      <c r="CX32" s="32"/>
      <c r="CY32" s="32"/>
      <c r="CZ32" s="32"/>
      <c r="DA32" s="30"/>
      <c r="DB32" s="30"/>
      <c r="DC32" s="31"/>
      <c r="DD32" s="32"/>
      <c r="DE32" s="32"/>
      <c r="DF32" s="32"/>
      <c r="DG32" s="32"/>
      <c r="DH32" s="30"/>
      <c r="DI32" s="30"/>
      <c r="DJ32" s="31"/>
      <c r="DK32" s="32"/>
      <c r="DL32" s="32"/>
      <c r="DM32" s="32"/>
      <c r="DN32" s="32"/>
      <c r="DO32" s="30"/>
      <c r="DP32" s="30"/>
      <c r="DQ32" s="31"/>
      <c r="DR32" s="32"/>
      <c r="DS32" s="32"/>
      <c r="DT32" s="32"/>
      <c r="DU32" s="32"/>
      <c r="DV32" s="30"/>
      <c r="DW32" s="30"/>
      <c r="DX32" s="31"/>
      <c r="DY32" s="32"/>
      <c r="DZ32" s="32"/>
      <c r="EA32" s="32"/>
      <c r="EB32" s="32"/>
      <c r="EC32" s="30"/>
      <c r="ED32" s="30"/>
      <c r="EE32" s="31"/>
      <c r="EF32" s="32"/>
      <c r="EG32" s="32"/>
      <c r="EH32" s="32"/>
      <c r="EI32" s="32"/>
      <c r="EJ32" s="30"/>
      <c r="EK32" s="30"/>
      <c r="EL32" s="31"/>
      <c r="EM32" s="32"/>
      <c r="EN32" s="32"/>
      <c r="EO32" s="32"/>
      <c r="EP32" s="32"/>
      <c r="EQ32" s="30"/>
      <c r="ER32" s="30"/>
      <c r="ES32" s="31"/>
      <c r="ET32" s="32"/>
      <c r="EU32" s="32"/>
      <c r="EV32" s="32"/>
      <c r="EW32" s="32"/>
      <c r="EX32" s="30"/>
      <c r="EY32" s="30"/>
      <c r="EZ32" s="31"/>
      <c r="FA32" s="32"/>
      <c r="FB32" s="32"/>
      <c r="FC32" s="32"/>
      <c r="FD32" s="32"/>
      <c r="FE32" s="30"/>
      <c r="FF32" s="30"/>
      <c r="FG32" s="31"/>
      <c r="FH32" s="32"/>
      <c r="FI32" s="32"/>
      <c r="FJ32" s="32"/>
      <c r="FK32" s="32"/>
      <c r="FL32" s="30"/>
      <c r="FM32" s="30"/>
      <c r="FN32" s="31"/>
      <c r="FO32" s="32"/>
      <c r="FP32" s="32"/>
      <c r="FQ32" s="32"/>
      <c r="FR32" s="32"/>
      <c r="FS32" s="30"/>
      <c r="FT32" s="30"/>
      <c r="FU32" s="31"/>
      <c r="FV32" s="32"/>
      <c r="FW32" s="32"/>
      <c r="FX32" s="32"/>
      <c r="FY32" s="32"/>
      <c r="FZ32" s="30"/>
      <c r="GA32" s="30"/>
      <c r="GB32" s="31"/>
      <c r="GC32" s="32"/>
      <c r="GD32" s="32"/>
      <c r="GE32" s="32"/>
      <c r="GF32" s="32"/>
      <c r="GG32" s="30"/>
      <c r="GH32" s="30"/>
      <c r="GI32" s="31"/>
      <c r="GJ32" s="32"/>
      <c r="GK32" s="32"/>
      <c r="GL32" s="32"/>
      <c r="GM32" s="32"/>
      <c r="GN32" s="30"/>
      <c r="GO32" s="30"/>
      <c r="GP32" s="31"/>
      <c r="GQ32" s="32"/>
      <c r="GR32" s="32"/>
      <c r="GS32" s="32"/>
      <c r="GT32" s="32"/>
      <c r="GU32" s="30"/>
      <c r="GV32" s="30"/>
      <c r="GW32" s="31"/>
      <c r="GX32" s="32"/>
      <c r="GY32" s="32"/>
      <c r="GZ32" s="32"/>
      <c r="HA32" s="32"/>
      <c r="HB32" s="30"/>
      <c r="HC32" s="30"/>
      <c r="HD32" s="31"/>
      <c r="HE32" s="32"/>
      <c r="HF32" s="32"/>
      <c r="HG32" s="32"/>
      <c r="HH32" s="32"/>
      <c r="HI32" s="30"/>
      <c r="HJ32" s="30"/>
      <c r="HK32" s="31"/>
      <c r="HL32" s="32"/>
      <c r="HM32" s="32"/>
      <c r="HN32" s="32"/>
      <c r="HO32" s="32"/>
      <c r="HP32" s="30"/>
      <c r="HQ32" s="30"/>
      <c r="HR32" s="31"/>
      <c r="HS32" s="32"/>
      <c r="HT32" s="32"/>
      <c r="HU32" s="32"/>
      <c r="HV32" s="32"/>
      <c r="HW32" s="30"/>
      <c r="HX32" s="30"/>
      <c r="HY32" s="31"/>
      <c r="HZ32" s="32"/>
      <c r="IA32" s="32"/>
      <c r="IB32" s="32"/>
      <c r="IC32" s="32"/>
      <c r="ID32" s="30"/>
      <c r="IE32" s="30"/>
      <c r="IF32" s="31"/>
      <c r="IG32" s="32"/>
      <c r="IH32" s="32"/>
      <c r="II32" s="32"/>
      <c r="IJ32" s="32"/>
      <c r="IK32" s="30"/>
      <c r="IL32" s="30"/>
      <c r="IM32" s="31"/>
      <c r="IN32" s="32"/>
      <c r="IO32" s="32"/>
      <c r="IP32" s="32"/>
      <c r="IQ32" s="32"/>
      <c r="IR32" s="30"/>
      <c r="IS32" s="30"/>
      <c r="IT32" s="31"/>
      <c r="IU32" s="32"/>
      <c r="IV32" s="32"/>
      <c r="IW32" s="32"/>
      <c r="IX32" s="32"/>
      <c r="IY32" s="30"/>
      <c r="IZ32" s="30"/>
      <c r="JA32" s="31"/>
      <c r="JB32" s="32"/>
      <c r="JC32" s="32"/>
      <c r="JD32" s="32"/>
      <c r="JE32" s="32"/>
      <c r="JF32" s="30"/>
      <c r="JG32" s="30"/>
      <c r="JH32" s="31"/>
      <c r="JI32" s="32"/>
      <c r="JJ32" s="32"/>
      <c r="JK32" s="32"/>
      <c r="JL32" s="32"/>
      <c r="JM32" s="30"/>
      <c r="JN32" s="30"/>
      <c r="JO32" s="31"/>
      <c r="JP32" s="32"/>
      <c r="JQ32" s="32"/>
      <c r="JR32" s="32"/>
      <c r="JS32" s="32"/>
      <c r="JT32" s="30"/>
      <c r="JU32" s="30"/>
      <c r="JV32" s="31"/>
      <c r="JW32" s="32"/>
      <c r="JX32" s="32"/>
      <c r="JY32" s="32"/>
      <c r="JZ32" s="32"/>
      <c r="KA32" s="30"/>
      <c r="KB32" s="30"/>
      <c r="KC32" s="31"/>
      <c r="KD32" s="32"/>
      <c r="KE32" s="32"/>
      <c r="KF32" s="32"/>
      <c r="KG32" s="32"/>
      <c r="KH32" s="30"/>
      <c r="KI32" s="30"/>
      <c r="KJ32" s="31"/>
      <c r="KK32" s="32"/>
      <c r="KL32" s="32"/>
      <c r="KM32" s="32"/>
      <c r="KN32" s="32"/>
      <c r="KO32" s="30"/>
      <c r="KP32" s="30"/>
      <c r="KQ32" s="31"/>
      <c r="KR32" s="32"/>
      <c r="KS32" s="32"/>
      <c r="KT32" s="32"/>
      <c r="KU32" s="32"/>
      <c r="KV32" s="30"/>
      <c r="KW32" s="30"/>
      <c r="KX32" s="31"/>
      <c r="KY32" s="32"/>
      <c r="KZ32" s="32"/>
      <c r="LA32" s="32"/>
      <c r="LB32" s="32"/>
      <c r="LC32" s="30"/>
      <c r="LD32" s="30"/>
      <c r="LE32" s="31"/>
      <c r="LF32" s="32"/>
      <c r="LG32" s="32"/>
      <c r="LH32" s="32"/>
      <c r="LI32" s="32"/>
      <c r="LJ32" s="30"/>
      <c r="LK32" s="30"/>
      <c r="LL32" s="31"/>
      <c r="LM32" s="32"/>
      <c r="LN32" s="32"/>
      <c r="LO32" s="32"/>
      <c r="LP32" s="32"/>
      <c r="LQ32" s="30"/>
      <c r="LR32" s="30"/>
      <c r="LS32" s="31"/>
      <c r="LT32" s="32"/>
      <c r="LU32" s="32"/>
      <c r="LV32" s="32"/>
      <c r="LW32" s="32"/>
      <c r="LX32" s="30"/>
      <c r="LY32" s="30"/>
      <c r="LZ32" s="31"/>
      <c r="MA32" s="32"/>
      <c r="MB32" s="32"/>
      <c r="MC32" s="32"/>
      <c r="MD32" s="32"/>
      <c r="ME32" s="30"/>
      <c r="MF32" s="30"/>
      <c r="MG32" s="31"/>
      <c r="MH32" s="32"/>
      <c r="MI32" s="32"/>
      <c r="MJ32" s="32"/>
      <c r="MK32" s="32"/>
      <c r="ML32" s="30"/>
      <c r="MM32" s="30"/>
      <c r="MN32" s="31"/>
      <c r="MO32" s="32"/>
      <c r="MP32" s="32"/>
      <c r="MQ32" s="32"/>
      <c r="MR32" s="32"/>
      <c r="MS32" s="30"/>
      <c r="MT32" s="30"/>
      <c r="MU32" s="31"/>
      <c r="MV32" s="32"/>
      <c r="MW32" s="32"/>
      <c r="MX32" s="32"/>
      <c r="MY32" s="32"/>
      <c r="MZ32" s="30"/>
      <c r="NA32" s="30"/>
      <c r="NB32" s="31"/>
      <c r="NC32" s="32"/>
      <c r="ND32" s="32"/>
      <c r="NE32" s="32"/>
      <c r="NF32" s="32"/>
      <c r="NG32" s="30"/>
      <c r="NH32" s="30"/>
      <c r="NI32" s="31"/>
      <c r="NJ32" s="32"/>
      <c r="NK32" s="32"/>
      <c r="NL32" s="32"/>
      <c r="NM32" s="32"/>
      <c r="NN32" s="30"/>
      <c r="NO32" s="30"/>
      <c r="NP32" s="31"/>
      <c r="NQ32" s="32"/>
      <c r="NR32" s="32"/>
      <c r="NS32" s="32"/>
      <c r="NT32" s="32"/>
      <c r="NU32" s="30"/>
      <c r="NV32" s="30"/>
      <c r="NW32" s="31"/>
      <c r="NX32" s="32"/>
      <c r="NY32" s="32"/>
      <c r="NZ32" s="32"/>
      <c r="OA32" s="32"/>
      <c r="OB32" s="30"/>
      <c r="OC32" s="30"/>
      <c r="OD32" s="31"/>
      <c r="OE32" s="32"/>
      <c r="OF32" s="32"/>
      <c r="OG32" s="32"/>
      <c r="OH32" s="32"/>
      <c r="OI32" s="30"/>
      <c r="OJ32" s="30"/>
      <c r="OK32" s="31"/>
      <c r="OL32" s="32"/>
      <c r="OM32" s="32"/>
      <c r="ON32" s="32"/>
      <c r="OO32" s="32"/>
      <c r="OP32" s="30"/>
      <c r="OQ32" s="30"/>
      <c r="OR32" s="31"/>
      <c r="OS32" s="32"/>
      <c r="OT32" s="32"/>
      <c r="OU32" s="32"/>
      <c r="OV32" s="32"/>
      <c r="OW32" s="30"/>
      <c r="OX32" s="30"/>
      <c r="OY32" s="31"/>
      <c r="OZ32" s="32"/>
      <c r="PA32" s="32"/>
      <c r="PB32" s="32"/>
      <c r="PC32" s="32"/>
      <c r="PD32" s="30"/>
      <c r="PE32" s="30"/>
      <c r="PF32" s="31"/>
      <c r="PG32" s="32"/>
      <c r="PH32" s="32"/>
      <c r="PI32" s="32"/>
      <c r="PJ32" s="32"/>
      <c r="PK32" s="30"/>
      <c r="PL32" s="30"/>
      <c r="PM32" s="31"/>
      <c r="PN32" s="32"/>
      <c r="PO32" s="32"/>
      <c r="PP32" s="32"/>
      <c r="PQ32" s="32"/>
      <c r="PR32" s="30"/>
      <c r="PS32" s="30"/>
      <c r="PT32" s="31"/>
      <c r="PU32" s="32"/>
      <c r="PV32" s="32"/>
      <c r="PW32" s="32"/>
      <c r="PX32" s="32"/>
      <c r="PY32" s="30"/>
      <c r="PZ32" s="30"/>
      <c r="QA32" s="31"/>
      <c r="QB32" s="32"/>
      <c r="QC32" s="32"/>
      <c r="QD32" s="32"/>
      <c r="QE32" s="32"/>
      <c r="QF32" s="30"/>
      <c r="QG32" s="30"/>
      <c r="QH32" s="31"/>
      <c r="QI32" s="32"/>
      <c r="QJ32" s="32"/>
      <c r="QK32" s="32"/>
      <c r="QL32" s="32"/>
      <c r="QM32" s="30"/>
      <c r="QN32" s="30"/>
      <c r="QO32" s="31"/>
      <c r="QP32" s="32"/>
      <c r="QQ32" s="32"/>
      <c r="QR32" s="32"/>
      <c r="QS32" s="32"/>
      <c r="QT32" s="30"/>
      <c r="QU32" s="30"/>
      <c r="QV32" s="31"/>
      <c r="QW32" s="32"/>
      <c r="QX32" s="32"/>
      <c r="QY32" s="32"/>
      <c r="QZ32" s="32"/>
      <c r="RA32" s="30"/>
      <c r="RB32" s="30"/>
      <c r="RC32" s="31"/>
      <c r="RD32" s="32"/>
      <c r="RE32" s="32"/>
      <c r="RF32" s="32"/>
      <c r="RG32" s="32"/>
      <c r="RH32" s="30"/>
      <c r="RI32" s="30"/>
      <c r="RJ32" s="31"/>
      <c r="RK32" s="32"/>
      <c r="RL32" s="32"/>
      <c r="RM32" s="32"/>
      <c r="RN32" s="32"/>
      <c r="RO32" s="30"/>
      <c r="RP32" s="30"/>
      <c r="RQ32" s="31"/>
      <c r="RR32" s="32"/>
      <c r="RS32" s="32"/>
      <c r="RT32" s="32"/>
      <c r="RU32" s="32"/>
      <c r="RV32" s="30"/>
      <c r="RW32" s="30"/>
      <c r="RX32" s="31"/>
      <c r="RY32" s="32"/>
      <c r="RZ32" s="32"/>
      <c r="SA32" s="32"/>
      <c r="SB32" s="32"/>
      <c r="SC32" s="30"/>
      <c r="SD32" s="30"/>
      <c r="SE32" s="31"/>
      <c r="SF32" s="32"/>
      <c r="SG32" s="32"/>
      <c r="SH32" s="32"/>
      <c r="SI32" s="32"/>
      <c r="SJ32" s="30"/>
      <c r="SK32" s="30"/>
      <c r="SL32" s="31"/>
      <c r="SM32" s="32"/>
      <c r="SN32" s="32"/>
      <c r="SO32" s="32"/>
      <c r="SP32" s="32"/>
      <c r="SQ32" s="30"/>
    </row>
    <row r="33" spans="1:512" s="40" customFormat="1" x14ac:dyDescent="0.2">
      <c r="A33" s="154" t="s">
        <v>41</v>
      </c>
      <c r="B33" s="155"/>
      <c r="C33" s="34" t="s">
        <v>42</v>
      </c>
      <c r="D33" s="6"/>
      <c r="E33" s="5"/>
      <c r="F33" s="76"/>
      <c r="G33" s="25"/>
      <c r="H33" s="43"/>
      <c r="I33" s="31"/>
      <c r="J33" s="32"/>
      <c r="K33" s="31"/>
      <c r="L33" s="32"/>
      <c r="M33" s="32"/>
      <c r="N33" s="30"/>
      <c r="O33" s="30"/>
      <c r="P33" s="31"/>
      <c r="Q33" s="32"/>
      <c r="R33" s="32"/>
      <c r="S33" s="32"/>
      <c r="T33" s="32"/>
      <c r="U33" s="30"/>
      <c r="V33" s="30"/>
      <c r="W33" s="31"/>
      <c r="X33" s="32"/>
      <c r="Y33" s="32"/>
      <c r="Z33" s="32"/>
      <c r="AA33" s="32"/>
      <c r="AB33" s="30"/>
      <c r="AC33" s="30"/>
      <c r="AD33" s="31"/>
      <c r="AE33" s="32"/>
      <c r="AF33" s="32"/>
      <c r="AG33" s="32"/>
      <c r="AH33" s="32"/>
      <c r="AI33" s="30"/>
      <c r="AJ33" s="30"/>
      <c r="AK33" s="31"/>
      <c r="AL33" s="32"/>
      <c r="AM33" s="32"/>
      <c r="AN33" s="32"/>
      <c r="AO33" s="32"/>
      <c r="AP33" s="30"/>
      <c r="AQ33" s="30"/>
      <c r="AR33" s="31"/>
      <c r="AS33" s="32"/>
      <c r="AT33" s="32"/>
      <c r="AU33" s="32"/>
      <c r="AV33" s="32"/>
      <c r="AW33" s="30"/>
      <c r="AX33" s="30"/>
      <c r="AY33" s="31"/>
      <c r="AZ33" s="32"/>
      <c r="BA33" s="32"/>
      <c r="BB33" s="32"/>
      <c r="BC33" s="32"/>
      <c r="BD33" s="30"/>
      <c r="BE33" s="30"/>
      <c r="BF33" s="31"/>
      <c r="BG33" s="32"/>
      <c r="BH33" s="32"/>
      <c r="BI33" s="32"/>
      <c r="BJ33" s="32"/>
      <c r="BK33" s="30"/>
      <c r="BL33" s="30"/>
      <c r="BM33" s="31"/>
      <c r="BN33" s="32"/>
      <c r="BO33" s="32"/>
      <c r="BP33" s="32"/>
      <c r="BQ33" s="32"/>
      <c r="BR33" s="30"/>
      <c r="BS33" s="30"/>
      <c r="BT33" s="31"/>
      <c r="BU33" s="32"/>
      <c r="BV33" s="32"/>
      <c r="BW33" s="32"/>
      <c r="BX33" s="32"/>
      <c r="BY33" s="30"/>
      <c r="BZ33" s="30"/>
      <c r="CA33" s="31"/>
      <c r="CB33" s="32"/>
      <c r="CC33" s="32"/>
      <c r="CD33" s="32"/>
      <c r="CE33" s="32"/>
      <c r="CF33" s="30"/>
      <c r="CG33" s="30"/>
      <c r="CH33" s="31"/>
      <c r="CI33" s="32"/>
      <c r="CJ33" s="32"/>
      <c r="CK33" s="32"/>
      <c r="CL33" s="32"/>
      <c r="CM33" s="30"/>
      <c r="CN33" s="30"/>
      <c r="CO33" s="31"/>
      <c r="CP33" s="32"/>
      <c r="CQ33" s="32"/>
      <c r="CR33" s="32"/>
      <c r="CS33" s="32"/>
      <c r="CT33" s="30"/>
      <c r="CU33" s="30"/>
      <c r="CV33" s="31"/>
      <c r="CW33" s="32"/>
      <c r="CX33" s="32"/>
      <c r="CY33" s="32"/>
      <c r="CZ33" s="32"/>
      <c r="DA33" s="30"/>
      <c r="DB33" s="30"/>
      <c r="DC33" s="31"/>
      <c r="DD33" s="32"/>
      <c r="DE33" s="32"/>
      <c r="DF33" s="32"/>
      <c r="DG33" s="32"/>
      <c r="DH33" s="30"/>
      <c r="DI33" s="30"/>
      <c r="DJ33" s="31"/>
      <c r="DK33" s="32"/>
      <c r="DL33" s="32"/>
      <c r="DM33" s="32"/>
      <c r="DN33" s="32"/>
      <c r="DO33" s="30"/>
      <c r="DP33" s="30"/>
      <c r="DQ33" s="31"/>
      <c r="DR33" s="32"/>
      <c r="DS33" s="32"/>
      <c r="DT33" s="32"/>
      <c r="DU33" s="32"/>
      <c r="DV33" s="30"/>
      <c r="DW33" s="30"/>
      <c r="DX33" s="31"/>
      <c r="DY33" s="32"/>
      <c r="DZ33" s="32"/>
      <c r="EA33" s="32"/>
      <c r="EB33" s="32"/>
      <c r="EC33" s="30"/>
      <c r="ED33" s="30"/>
      <c r="EE33" s="31"/>
      <c r="EF33" s="32"/>
      <c r="EG33" s="32"/>
      <c r="EH33" s="32"/>
      <c r="EI33" s="32"/>
      <c r="EJ33" s="30"/>
      <c r="EK33" s="30"/>
      <c r="EL33" s="31"/>
      <c r="EM33" s="32"/>
      <c r="EN33" s="32"/>
      <c r="EO33" s="32"/>
      <c r="EP33" s="32"/>
      <c r="EQ33" s="30"/>
      <c r="ER33" s="30"/>
      <c r="ES33" s="31"/>
      <c r="ET33" s="32"/>
      <c r="EU33" s="32"/>
      <c r="EV33" s="32"/>
      <c r="EW33" s="32"/>
      <c r="EX33" s="30"/>
      <c r="EY33" s="30"/>
      <c r="EZ33" s="31"/>
      <c r="FA33" s="32"/>
      <c r="FB33" s="32"/>
      <c r="FC33" s="32"/>
      <c r="FD33" s="32"/>
      <c r="FE33" s="30"/>
      <c r="FF33" s="30"/>
      <c r="FG33" s="31"/>
      <c r="FH33" s="32"/>
      <c r="FI33" s="32"/>
      <c r="FJ33" s="32"/>
      <c r="FK33" s="32"/>
      <c r="FL33" s="30"/>
      <c r="FM33" s="30"/>
      <c r="FN33" s="31"/>
      <c r="FO33" s="32"/>
      <c r="FP33" s="32"/>
      <c r="FQ33" s="32"/>
      <c r="FR33" s="32"/>
      <c r="FS33" s="30"/>
      <c r="FT33" s="30"/>
      <c r="FU33" s="31"/>
      <c r="FV33" s="32"/>
      <c r="FW33" s="32"/>
      <c r="FX33" s="32"/>
      <c r="FY33" s="32"/>
      <c r="FZ33" s="30"/>
      <c r="GA33" s="30"/>
      <c r="GB33" s="31"/>
      <c r="GC33" s="32"/>
      <c r="GD33" s="32"/>
      <c r="GE33" s="32"/>
      <c r="GF33" s="32"/>
      <c r="GG33" s="30"/>
      <c r="GH33" s="30"/>
      <c r="GI33" s="31"/>
      <c r="GJ33" s="32"/>
      <c r="GK33" s="32"/>
      <c r="GL33" s="32"/>
      <c r="GM33" s="32"/>
      <c r="GN33" s="30"/>
      <c r="GO33" s="30"/>
      <c r="GP33" s="31"/>
      <c r="GQ33" s="32"/>
      <c r="GR33" s="32"/>
      <c r="GS33" s="32"/>
      <c r="GT33" s="32"/>
      <c r="GU33" s="30"/>
      <c r="GV33" s="30"/>
      <c r="GW33" s="31"/>
      <c r="GX33" s="32"/>
      <c r="GY33" s="32"/>
      <c r="GZ33" s="32"/>
      <c r="HA33" s="32"/>
      <c r="HB33" s="30"/>
      <c r="HC33" s="30"/>
      <c r="HD33" s="31"/>
      <c r="HE33" s="32"/>
      <c r="HF33" s="32"/>
      <c r="HG33" s="32"/>
      <c r="HH33" s="32"/>
      <c r="HI33" s="30"/>
      <c r="HJ33" s="30"/>
      <c r="HK33" s="31"/>
      <c r="HL33" s="32"/>
      <c r="HM33" s="32"/>
      <c r="HN33" s="32"/>
      <c r="HO33" s="32"/>
      <c r="HP33" s="30"/>
      <c r="HQ33" s="30"/>
      <c r="HR33" s="31"/>
      <c r="HS33" s="32"/>
      <c r="HT33" s="32"/>
      <c r="HU33" s="32"/>
      <c r="HV33" s="32"/>
      <c r="HW33" s="30"/>
      <c r="HX33" s="30"/>
      <c r="HY33" s="31"/>
      <c r="HZ33" s="32"/>
      <c r="IA33" s="32"/>
      <c r="IB33" s="32"/>
      <c r="IC33" s="32"/>
      <c r="ID33" s="30"/>
      <c r="IE33" s="30"/>
      <c r="IF33" s="31"/>
      <c r="IG33" s="32"/>
      <c r="IH33" s="32"/>
      <c r="II33" s="32"/>
      <c r="IJ33" s="32"/>
      <c r="IK33" s="30"/>
      <c r="IL33" s="30"/>
      <c r="IM33" s="31"/>
      <c r="IN33" s="32"/>
      <c r="IO33" s="32"/>
      <c r="IP33" s="32"/>
      <c r="IQ33" s="32"/>
      <c r="IR33" s="30"/>
      <c r="IS33" s="30"/>
      <c r="IT33" s="31"/>
      <c r="IU33" s="32"/>
      <c r="IV33" s="32"/>
      <c r="IW33" s="32"/>
      <c r="IX33" s="32"/>
      <c r="IY33" s="30"/>
      <c r="IZ33" s="30"/>
      <c r="JA33" s="31"/>
      <c r="JB33" s="32"/>
      <c r="JC33" s="32"/>
      <c r="JD33" s="32"/>
      <c r="JE33" s="32"/>
      <c r="JF33" s="30"/>
      <c r="JG33" s="30"/>
      <c r="JH33" s="31"/>
      <c r="JI33" s="32"/>
      <c r="JJ33" s="32"/>
      <c r="JK33" s="32"/>
      <c r="JL33" s="32"/>
      <c r="JM33" s="30"/>
      <c r="JN33" s="30"/>
      <c r="JO33" s="31"/>
      <c r="JP33" s="32"/>
      <c r="JQ33" s="32"/>
      <c r="JR33" s="32"/>
      <c r="JS33" s="32"/>
      <c r="JT33" s="30"/>
      <c r="JU33" s="30"/>
      <c r="JV33" s="31"/>
      <c r="JW33" s="32"/>
      <c r="JX33" s="32"/>
      <c r="JY33" s="32"/>
      <c r="JZ33" s="32"/>
      <c r="KA33" s="30"/>
      <c r="KB33" s="30"/>
      <c r="KC33" s="31"/>
      <c r="KD33" s="32"/>
      <c r="KE33" s="32"/>
      <c r="KF33" s="32"/>
      <c r="KG33" s="32"/>
      <c r="KH33" s="30"/>
      <c r="KI33" s="30"/>
      <c r="KJ33" s="31"/>
      <c r="KK33" s="32"/>
      <c r="KL33" s="32"/>
      <c r="KM33" s="32"/>
      <c r="KN33" s="32"/>
      <c r="KO33" s="30"/>
      <c r="KP33" s="30"/>
      <c r="KQ33" s="31"/>
      <c r="KR33" s="32"/>
      <c r="KS33" s="32"/>
      <c r="KT33" s="32"/>
      <c r="KU33" s="32"/>
      <c r="KV33" s="30"/>
      <c r="KW33" s="30"/>
      <c r="KX33" s="31"/>
      <c r="KY33" s="32"/>
      <c r="KZ33" s="32"/>
      <c r="LA33" s="32"/>
      <c r="LB33" s="32"/>
      <c r="LC33" s="30"/>
      <c r="LD33" s="30"/>
      <c r="LE33" s="31"/>
      <c r="LF33" s="32"/>
      <c r="LG33" s="32"/>
      <c r="LH33" s="32"/>
      <c r="LI33" s="32"/>
      <c r="LJ33" s="30"/>
      <c r="LK33" s="30"/>
      <c r="LL33" s="31"/>
      <c r="LM33" s="32"/>
      <c r="LN33" s="32"/>
      <c r="LO33" s="32"/>
      <c r="LP33" s="32"/>
      <c r="LQ33" s="30"/>
      <c r="LR33" s="30"/>
      <c r="LS33" s="31"/>
      <c r="LT33" s="32"/>
      <c r="LU33" s="32"/>
      <c r="LV33" s="32"/>
      <c r="LW33" s="32"/>
      <c r="LX33" s="30"/>
      <c r="LY33" s="30"/>
      <c r="LZ33" s="31"/>
      <c r="MA33" s="32"/>
      <c r="MB33" s="32"/>
      <c r="MC33" s="32"/>
      <c r="MD33" s="32"/>
      <c r="ME33" s="30"/>
      <c r="MF33" s="30"/>
      <c r="MG33" s="31"/>
      <c r="MH33" s="32"/>
      <c r="MI33" s="32"/>
      <c r="MJ33" s="32"/>
      <c r="MK33" s="32"/>
      <c r="ML33" s="30"/>
      <c r="MM33" s="30"/>
      <c r="MN33" s="31"/>
      <c r="MO33" s="32"/>
      <c r="MP33" s="32"/>
      <c r="MQ33" s="32"/>
      <c r="MR33" s="32"/>
      <c r="MS33" s="30"/>
      <c r="MT33" s="30"/>
      <c r="MU33" s="31"/>
      <c r="MV33" s="32"/>
      <c r="MW33" s="32"/>
      <c r="MX33" s="32"/>
      <c r="MY33" s="32"/>
      <c r="MZ33" s="30"/>
      <c r="NA33" s="30"/>
      <c r="NB33" s="31"/>
      <c r="NC33" s="32"/>
      <c r="ND33" s="32"/>
      <c r="NE33" s="32"/>
      <c r="NF33" s="32"/>
      <c r="NG33" s="30"/>
      <c r="NH33" s="30"/>
      <c r="NI33" s="31"/>
      <c r="NJ33" s="32"/>
      <c r="NK33" s="32"/>
      <c r="NL33" s="32"/>
      <c r="NM33" s="32"/>
      <c r="NN33" s="30"/>
      <c r="NO33" s="30"/>
      <c r="NP33" s="31"/>
      <c r="NQ33" s="32"/>
      <c r="NR33" s="32"/>
      <c r="NS33" s="32"/>
      <c r="NT33" s="32"/>
      <c r="NU33" s="30"/>
      <c r="NV33" s="30"/>
      <c r="NW33" s="31"/>
      <c r="NX33" s="32"/>
      <c r="NY33" s="32"/>
      <c r="NZ33" s="32"/>
      <c r="OA33" s="32"/>
      <c r="OB33" s="30"/>
      <c r="OC33" s="30"/>
      <c r="OD33" s="31"/>
      <c r="OE33" s="32"/>
      <c r="OF33" s="32"/>
      <c r="OG33" s="32"/>
      <c r="OH33" s="32"/>
      <c r="OI33" s="30"/>
      <c r="OJ33" s="30"/>
      <c r="OK33" s="31"/>
      <c r="OL33" s="32"/>
      <c r="OM33" s="32"/>
      <c r="ON33" s="32"/>
      <c r="OO33" s="32"/>
      <c r="OP33" s="30"/>
      <c r="OQ33" s="30"/>
      <c r="OR33" s="31"/>
      <c r="OS33" s="32"/>
      <c r="OT33" s="32"/>
      <c r="OU33" s="32"/>
      <c r="OV33" s="32"/>
      <c r="OW33" s="30"/>
      <c r="OX33" s="30"/>
      <c r="OY33" s="31"/>
      <c r="OZ33" s="32"/>
      <c r="PA33" s="32"/>
      <c r="PB33" s="32"/>
      <c r="PC33" s="32"/>
      <c r="PD33" s="30"/>
      <c r="PE33" s="30"/>
      <c r="PF33" s="31"/>
      <c r="PG33" s="32"/>
      <c r="PH33" s="32"/>
      <c r="PI33" s="32"/>
      <c r="PJ33" s="32"/>
      <c r="PK33" s="30"/>
      <c r="PL33" s="30"/>
      <c r="PM33" s="31"/>
      <c r="PN33" s="32"/>
      <c r="PO33" s="32"/>
      <c r="PP33" s="32"/>
      <c r="PQ33" s="32"/>
      <c r="PR33" s="30"/>
      <c r="PS33" s="30"/>
      <c r="PT33" s="31"/>
      <c r="PU33" s="32"/>
      <c r="PV33" s="32"/>
      <c r="PW33" s="32"/>
      <c r="PX33" s="32"/>
      <c r="PY33" s="30"/>
      <c r="PZ33" s="30"/>
      <c r="QA33" s="31"/>
      <c r="QB33" s="32"/>
      <c r="QC33" s="32"/>
      <c r="QD33" s="32"/>
      <c r="QE33" s="32"/>
      <c r="QF33" s="30"/>
      <c r="QG33" s="30"/>
      <c r="QH33" s="31"/>
      <c r="QI33" s="32"/>
      <c r="QJ33" s="32"/>
      <c r="QK33" s="32"/>
      <c r="QL33" s="32"/>
      <c r="QM33" s="30"/>
      <c r="QN33" s="30"/>
      <c r="QO33" s="31"/>
      <c r="QP33" s="32"/>
      <c r="QQ33" s="32"/>
      <c r="QR33" s="32"/>
      <c r="QS33" s="32"/>
      <c r="QT33" s="30"/>
      <c r="QU33" s="30"/>
      <c r="QV33" s="31"/>
      <c r="QW33" s="32"/>
      <c r="QX33" s="32"/>
      <c r="QY33" s="32"/>
      <c r="QZ33" s="32"/>
      <c r="RA33" s="30"/>
      <c r="RB33" s="30"/>
      <c r="RC33" s="31"/>
      <c r="RD33" s="32"/>
      <c r="RE33" s="32"/>
      <c r="RF33" s="32"/>
      <c r="RG33" s="32"/>
      <c r="RH33" s="30"/>
      <c r="RI33" s="30"/>
      <c r="RJ33" s="31"/>
      <c r="RK33" s="32"/>
      <c r="RL33" s="32"/>
      <c r="RM33" s="32"/>
      <c r="RN33" s="32"/>
      <c r="RO33" s="30"/>
      <c r="RP33" s="30"/>
      <c r="RQ33" s="31"/>
      <c r="RR33" s="32"/>
      <c r="RS33" s="32"/>
      <c r="RT33" s="32"/>
      <c r="RU33" s="32"/>
      <c r="RV33" s="30"/>
      <c r="RW33" s="30"/>
      <c r="RX33" s="31"/>
      <c r="RY33" s="32"/>
      <c r="RZ33" s="32"/>
      <c r="SA33" s="32"/>
      <c r="SB33" s="32"/>
      <c r="SC33" s="30"/>
      <c r="SD33" s="30"/>
      <c r="SE33" s="31"/>
      <c r="SF33" s="32"/>
      <c r="SG33" s="32"/>
      <c r="SH33" s="32"/>
      <c r="SI33" s="32"/>
      <c r="SJ33" s="30"/>
      <c r="SK33" s="30"/>
      <c r="SL33" s="31"/>
      <c r="SM33" s="32"/>
      <c r="SN33" s="32"/>
      <c r="SO33" s="32"/>
      <c r="SP33" s="32"/>
      <c r="SQ33" s="30"/>
    </row>
    <row r="34" spans="1:512" s="40" customFormat="1" x14ac:dyDescent="0.2">
      <c r="A34" s="104">
        <f>+A32+1</f>
        <v>18</v>
      </c>
      <c r="B34" s="105"/>
      <c r="C34" s="28" t="s">
        <v>51</v>
      </c>
      <c r="D34" s="6" t="s">
        <v>12</v>
      </c>
      <c r="E34" s="5">
        <f t="shared" ref="E34:E60" si="7">I34</f>
        <v>0</v>
      </c>
      <c r="F34" s="76">
        <v>40</v>
      </c>
      <c r="G34" s="25"/>
      <c r="H34" s="43">
        <f t="shared" si="3"/>
        <v>0</v>
      </c>
      <c r="I34" s="31"/>
      <c r="J34" s="32"/>
      <c r="K34" s="31"/>
      <c r="L34" s="32"/>
      <c r="M34" s="32"/>
      <c r="N34" s="30"/>
      <c r="O34" s="30"/>
      <c r="P34" s="31"/>
      <c r="Q34" s="32"/>
      <c r="R34" s="32"/>
      <c r="S34" s="32"/>
      <c r="T34" s="32"/>
      <c r="U34" s="30"/>
      <c r="V34" s="30"/>
      <c r="W34" s="31"/>
      <c r="X34" s="32"/>
      <c r="Y34" s="32"/>
      <c r="Z34" s="32"/>
      <c r="AA34" s="32"/>
      <c r="AB34" s="30"/>
      <c r="AC34" s="30"/>
      <c r="AD34" s="31"/>
      <c r="AE34" s="32"/>
      <c r="AF34" s="32"/>
      <c r="AG34" s="32"/>
      <c r="AH34" s="32"/>
      <c r="AI34" s="30"/>
      <c r="AJ34" s="30"/>
      <c r="AK34" s="31"/>
      <c r="AL34" s="32"/>
      <c r="AM34" s="32"/>
      <c r="AN34" s="32"/>
      <c r="AO34" s="32"/>
      <c r="AP34" s="30"/>
      <c r="AQ34" s="30"/>
      <c r="AR34" s="31"/>
      <c r="AS34" s="32"/>
      <c r="AT34" s="32"/>
      <c r="AU34" s="32"/>
      <c r="AV34" s="32"/>
      <c r="AW34" s="30"/>
      <c r="AX34" s="30"/>
      <c r="AY34" s="31"/>
      <c r="AZ34" s="32"/>
      <c r="BA34" s="32"/>
      <c r="BB34" s="32"/>
      <c r="BC34" s="32"/>
      <c r="BD34" s="30"/>
      <c r="BE34" s="30"/>
      <c r="BF34" s="31"/>
      <c r="BG34" s="32"/>
      <c r="BH34" s="32"/>
      <c r="BI34" s="32"/>
      <c r="BJ34" s="32"/>
      <c r="BK34" s="30"/>
      <c r="BL34" s="30"/>
      <c r="BM34" s="31"/>
      <c r="BN34" s="32"/>
      <c r="BO34" s="32"/>
      <c r="BP34" s="32"/>
      <c r="BQ34" s="32"/>
      <c r="BR34" s="30"/>
      <c r="BS34" s="30"/>
      <c r="BT34" s="31"/>
      <c r="BU34" s="32"/>
      <c r="BV34" s="32"/>
      <c r="BW34" s="32"/>
      <c r="BX34" s="32"/>
      <c r="BY34" s="30"/>
      <c r="BZ34" s="30"/>
      <c r="CA34" s="31"/>
      <c r="CB34" s="32"/>
      <c r="CC34" s="32"/>
      <c r="CD34" s="32"/>
      <c r="CE34" s="32"/>
      <c r="CF34" s="30"/>
      <c r="CG34" s="30"/>
      <c r="CH34" s="31"/>
      <c r="CI34" s="32"/>
      <c r="CJ34" s="32"/>
      <c r="CK34" s="32"/>
      <c r="CL34" s="32"/>
      <c r="CM34" s="30"/>
      <c r="CN34" s="30"/>
      <c r="CO34" s="31"/>
      <c r="CP34" s="32"/>
      <c r="CQ34" s="32"/>
      <c r="CR34" s="32"/>
      <c r="CS34" s="32"/>
      <c r="CT34" s="30"/>
      <c r="CU34" s="30"/>
      <c r="CV34" s="31"/>
      <c r="CW34" s="32"/>
      <c r="CX34" s="32"/>
      <c r="CY34" s="32"/>
      <c r="CZ34" s="32"/>
      <c r="DA34" s="30"/>
      <c r="DB34" s="30"/>
      <c r="DC34" s="31"/>
      <c r="DD34" s="32"/>
      <c r="DE34" s="32"/>
      <c r="DF34" s="32"/>
      <c r="DG34" s="32"/>
      <c r="DH34" s="30"/>
      <c r="DI34" s="30"/>
      <c r="DJ34" s="31"/>
      <c r="DK34" s="32"/>
      <c r="DL34" s="32"/>
      <c r="DM34" s="32"/>
      <c r="DN34" s="32"/>
      <c r="DO34" s="30"/>
      <c r="DP34" s="30"/>
      <c r="DQ34" s="31"/>
      <c r="DR34" s="32"/>
      <c r="DS34" s="32"/>
      <c r="DT34" s="32"/>
      <c r="DU34" s="32"/>
      <c r="DV34" s="30"/>
      <c r="DW34" s="30"/>
      <c r="DX34" s="31"/>
      <c r="DY34" s="32"/>
      <c r="DZ34" s="32"/>
      <c r="EA34" s="32"/>
      <c r="EB34" s="32"/>
      <c r="EC34" s="30"/>
      <c r="ED34" s="30"/>
      <c r="EE34" s="31"/>
      <c r="EF34" s="32"/>
      <c r="EG34" s="32"/>
      <c r="EH34" s="32"/>
      <c r="EI34" s="32"/>
      <c r="EJ34" s="30"/>
      <c r="EK34" s="30"/>
      <c r="EL34" s="31"/>
      <c r="EM34" s="32"/>
      <c r="EN34" s="32"/>
      <c r="EO34" s="32"/>
      <c r="EP34" s="32"/>
      <c r="EQ34" s="30"/>
      <c r="ER34" s="30"/>
      <c r="ES34" s="31"/>
      <c r="ET34" s="32"/>
      <c r="EU34" s="32"/>
      <c r="EV34" s="32"/>
      <c r="EW34" s="32"/>
      <c r="EX34" s="30"/>
      <c r="EY34" s="30"/>
      <c r="EZ34" s="31"/>
      <c r="FA34" s="32"/>
      <c r="FB34" s="32"/>
      <c r="FC34" s="32"/>
      <c r="FD34" s="32"/>
      <c r="FE34" s="30"/>
      <c r="FF34" s="30"/>
      <c r="FG34" s="31"/>
      <c r="FH34" s="32"/>
      <c r="FI34" s="32"/>
      <c r="FJ34" s="32"/>
      <c r="FK34" s="32"/>
      <c r="FL34" s="30"/>
      <c r="FM34" s="30"/>
      <c r="FN34" s="31"/>
      <c r="FO34" s="32"/>
      <c r="FP34" s="32"/>
      <c r="FQ34" s="32"/>
      <c r="FR34" s="32"/>
      <c r="FS34" s="30"/>
      <c r="FT34" s="30"/>
      <c r="FU34" s="31"/>
      <c r="FV34" s="32"/>
      <c r="FW34" s="32"/>
      <c r="FX34" s="32"/>
      <c r="FY34" s="32"/>
      <c r="FZ34" s="30"/>
      <c r="GA34" s="30"/>
      <c r="GB34" s="31"/>
      <c r="GC34" s="32"/>
      <c r="GD34" s="32"/>
      <c r="GE34" s="32"/>
      <c r="GF34" s="32"/>
      <c r="GG34" s="30"/>
      <c r="GH34" s="30"/>
      <c r="GI34" s="31"/>
      <c r="GJ34" s="32"/>
      <c r="GK34" s="32"/>
      <c r="GL34" s="32"/>
      <c r="GM34" s="32"/>
      <c r="GN34" s="30"/>
      <c r="GO34" s="30"/>
      <c r="GP34" s="31"/>
      <c r="GQ34" s="32"/>
      <c r="GR34" s="32"/>
      <c r="GS34" s="32"/>
      <c r="GT34" s="32"/>
      <c r="GU34" s="30"/>
      <c r="GV34" s="30"/>
      <c r="GW34" s="31"/>
      <c r="GX34" s="32"/>
      <c r="GY34" s="32"/>
      <c r="GZ34" s="32"/>
      <c r="HA34" s="32"/>
      <c r="HB34" s="30"/>
      <c r="HC34" s="30"/>
      <c r="HD34" s="31"/>
      <c r="HE34" s="32"/>
      <c r="HF34" s="32"/>
      <c r="HG34" s="32"/>
      <c r="HH34" s="32"/>
      <c r="HI34" s="30"/>
      <c r="HJ34" s="30"/>
      <c r="HK34" s="31"/>
      <c r="HL34" s="32"/>
      <c r="HM34" s="32"/>
      <c r="HN34" s="32"/>
      <c r="HO34" s="32"/>
      <c r="HP34" s="30"/>
      <c r="HQ34" s="30"/>
      <c r="HR34" s="31"/>
      <c r="HS34" s="32"/>
      <c r="HT34" s="32"/>
      <c r="HU34" s="32"/>
      <c r="HV34" s="32"/>
      <c r="HW34" s="30"/>
      <c r="HX34" s="30"/>
      <c r="HY34" s="31"/>
      <c r="HZ34" s="32"/>
      <c r="IA34" s="32"/>
      <c r="IB34" s="32"/>
      <c r="IC34" s="32"/>
      <c r="ID34" s="30"/>
      <c r="IE34" s="30"/>
      <c r="IF34" s="31"/>
      <c r="IG34" s="32"/>
      <c r="IH34" s="32"/>
      <c r="II34" s="32"/>
      <c r="IJ34" s="32"/>
      <c r="IK34" s="30"/>
      <c r="IL34" s="30"/>
      <c r="IM34" s="31"/>
      <c r="IN34" s="32"/>
      <c r="IO34" s="32"/>
      <c r="IP34" s="32"/>
      <c r="IQ34" s="32"/>
      <c r="IR34" s="30"/>
      <c r="IS34" s="30"/>
      <c r="IT34" s="31"/>
      <c r="IU34" s="32"/>
      <c r="IV34" s="32"/>
      <c r="IW34" s="32"/>
      <c r="IX34" s="32"/>
      <c r="IY34" s="30"/>
      <c r="IZ34" s="30"/>
      <c r="JA34" s="31"/>
      <c r="JB34" s="32"/>
      <c r="JC34" s="32"/>
      <c r="JD34" s="32"/>
      <c r="JE34" s="32"/>
      <c r="JF34" s="30"/>
      <c r="JG34" s="30"/>
      <c r="JH34" s="31"/>
      <c r="JI34" s="32"/>
      <c r="JJ34" s="32"/>
      <c r="JK34" s="32"/>
      <c r="JL34" s="32"/>
      <c r="JM34" s="30"/>
      <c r="JN34" s="30"/>
      <c r="JO34" s="31"/>
      <c r="JP34" s="32"/>
      <c r="JQ34" s="32"/>
      <c r="JR34" s="32"/>
      <c r="JS34" s="32"/>
      <c r="JT34" s="30"/>
      <c r="JU34" s="30"/>
      <c r="JV34" s="31"/>
      <c r="JW34" s="32"/>
      <c r="JX34" s="32"/>
      <c r="JY34" s="32"/>
      <c r="JZ34" s="32"/>
      <c r="KA34" s="30"/>
      <c r="KB34" s="30"/>
      <c r="KC34" s="31"/>
      <c r="KD34" s="32"/>
      <c r="KE34" s="32"/>
      <c r="KF34" s="32"/>
      <c r="KG34" s="32"/>
      <c r="KH34" s="30"/>
      <c r="KI34" s="30"/>
      <c r="KJ34" s="31"/>
      <c r="KK34" s="32"/>
      <c r="KL34" s="32"/>
      <c r="KM34" s="32"/>
      <c r="KN34" s="32"/>
      <c r="KO34" s="30"/>
      <c r="KP34" s="30"/>
      <c r="KQ34" s="31"/>
      <c r="KR34" s="32"/>
      <c r="KS34" s="32"/>
      <c r="KT34" s="32"/>
      <c r="KU34" s="32"/>
      <c r="KV34" s="30"/>
      <c r="KW34" s="30"/>
      <c r="KX34" s="31"/>
      <c r="KY34" s="32"/>
      <c r="KZ34" s="32"/>
      <c r="LA34" s="32"/>
      <c r="LB34" s="32"/>
      <c r="LC34" s="30"/>
      <c r="LD34" s="30"/>
      <c r="LE34" s="31"/>
      <c r="LF34" s="32"/>
      <c r="LG34" s="32"/>
      <c r="LH34" s="32"/>
      <c r="LI34" s="32"/>
      <c r="LJ34" s="30"/>
      <c r="LK34" s="30"/>
      <c r="LL34" s="31"/>
      <c r="LM34" s="32"/>
      <c r="LN34" s="32"/>
      <c r="LO34" s="32"/>
      <c r="LP34" s="32"/>
      <c r="LQ34" s="30"/>
      <c r="LR34" s="30"/>
      <c r="LS34" s="31"/>
      <c r="LT34" s="32"/>
      <c r="LU34" s="32"/>
      <c r="LV34" s="32"/>
      <c r="LW34" s="32"/>
      <c r="LX34" s="30"/>
      <c r="LY34" s="30"/>
      <c r="LZ34" s="31"/>
      <c r="MA34" s="32"/>
      <c r="MB34" s="32"/>
      <c r="MC34" s="32"/>
      <c r="MD34" s="32"/>
      <c r="ME34" s="30"/>
      <c r="MF34" s="30"/>
      <c r="MG34" s="31"/>
      <c r="MH34" s="32"/>
      <c r="MI34" s="32"/>
      <c r="MJ34" s="32"/>
      <c r="MK34" s="32"/>
      <c r="ML34" s="30"/>
      <c r="MM34" s="30"/>
      <c r="MN34" s="31"/>
      <c r="MO34" s="32"/>
      <c r="MP34" s="32"/>
      <c r="MQ34" s="32"/>
      <c r="MR34" s="32"/>
      <c r="MS34" s="30"/>
      <c r="MT34" s="30"/>
      <c r="MU34" s="31"/>
      <c r="MV34" s="32"/>
      <c r="MW34" s="32"/>
      <c r="MX34" s="32"/>
      <c r="MY34" s="32"/>
      <c r="MZ34" s="30"/>
      <c r="NA34" s="30"/>
      <c r="NB34" s="31"/>
      <c r="NC34" s="32"/>
      <c r="ND34" s="32"/>
      <c r="NE34" s="32"/>
      <c r="NF34" s="32"/>
      <c r="NG34" s="30"/>
      <c r="NH34" s="30"/>
      <c r="NI34" s="31"/>
      <c r="NJ34" s="32"/>
      <c r="NK34" s="32"/>
      <c r="NL34" s="32"/>
      <c r="NM34" s="32"/>
      <c r="NN34" s="30"/>
      <c r="NO34" s="30"/>
      <c r="NP34" s="31"/>
      <c r="NQ34" s="32"/>
      <c r="NR34" s="32"/>
      <c r="NS34" s="32"/>
      <c r="NT34" s="32"/>
      <c r="NU34" s="30"/>
      <c r="NV34" s="30"/>
      <c r="NW34" s="31"/>
      <c r="NX34" s="32"/>
      <c r="NY34" s="32"/>
      <c r="NZ34" s="32"/>
      <c r="OA34" s="32"/>
      <c r="OB34" s="30"/>
      <c r="OC34" s="30"/>
      <c r="OD34" s="31"/>
      <c r="OE34" s="32"/>
      <c r="OF34" s="32"/>
      <c r="OG34" s="32"/>
      <c r="OH34" s="32"/>
      <c r="OI34" s="30"/>
      <c r="OJ34" s="30"/>
      <c r="OK34" s="31"/>
      <c r="OL34" s="32"/>
      <c r="OM34" s="32"/>
      <c r="ON34" s="32"/>
      <c r="OO34" s="32"/>
      <c r="OP34" s="30"/>
      <c r="OQ34" s="30"/>
      <c r="OR34" s="31"/>
      <c r="OS34" s="32"/>
      <c r="OT34" s="32"/>
      <c r="OU34" s="32"/>
      <c r="OV34" s="32"/>
      <c r="OW34" s="30"/>
      <c r="OX34" s="30"/>
      <c r="OY34" s="31"/>
      <c r="OZ34" s="32"/>
      <c r="PA34" s="32"/>
      <c r="PB34" s="32"/>
      <c r="PC34" s="32"/>
      <c r="PD34" s="30"/>
      <c r="PE34" s="30"/>
      <c r="PF34" s="31"/>
      <c r="PG34" s="32"/>
      <c r="PH34" s="32"/>
      <c r="PI34" s="32"/>
      <c r="PJ34" s="32"/>
      <c r="PK34" s="30"/>
      <c r="PL34" s="30"/>
      <c r="PM34" s="31"/>
      <c r="PN34" s="32"/>
      <c r="PO34" s="32"/>
      <c r="PP34" s="32"/>
      <c r="PQ34" s="32"/>
      <c r="PR34" s="30"/>
      <c r="PS34" s="30"/>
      <c r="PT34" s="31"/>
      <c r="PU34" s="32"/>
      <c r="PV34" s="32"/>
      <c r="PW34" s="32"/>
      <c r="PX34" s="32"/>
      <c r="PY34" s="30"/>
      <c r="PZ34" s="30"/>
      <c r="QA34" s="31"/>
      <c r="QB34" s="32"/>
      <c r="QC34" s="32"/>
      <c r="QD34" s="32"/>
      <c r="QE34" s="32"/>
      <c r="QF34" s="30"/>
      <c r="QG34" s="30"/>
      <c r="QH34" s="31"/>
      <c r="QI34" s="32"/>
      <c r="QJ34" s="32"/>
      <c r="QK34" s="32"/>
      <c r="QL34" s="32"/>
      <c r="QM34" s="30"/>
      <c r="QN34" s="30"/>
      <c r="QO34" s="31"/>
      <c r="QP34" s="32"/>
      <c r="QQ34" s="32"/>
      <c r="QR34" s="32"/>
      <c r="QS34" s="32"/>
      <c r="QT34" s="30"/>
      <c r="QU34" s="30"/>
      <c r="QV34" s="31"/>
      <c r="QW34" s="32"/>
      <c r="QX34" s="32"/>
      <c r="QY34" s="32"/>
      <c r="QZ34" s="32"/>
      <c r="RA34" s="30"/>
      <c r="RB34" s="30"/>
      <c r="RC34" s="31"/>
      <c r="RD34" s="32"/>
      <c r="RE34" s="32"/>
      <c r="RF34" s="32"/>
      <c r="RG34" s="32"/>
      <c r="RH34" s="30"/>
      <c r="RI34" s="30"/>
      <c r="RJ34" s="31"/>
      <c r="RK34" s="32"/>
      <c r="RL34" s="32"/>
      <c r="RM34" s="32"/>
      <c r="RN34" s="32"/>
      <c r="RO34" s="30"/>
      <c r="RP34" s="30"/>
      <c r="RQ34" s="31"/>
      <c r="RR34" s="32"/>
      <c r="RS34" s="32"/>
      <c r="RT34" s="32"/>
      <c r="RU34" s="32"/>
      <c r="RV34" s="30"/>
      <c r="RW34" s="30"/>
      <c r="RX34" s="31"/>
      <c r="RY34" s="32"/>
      <c r="RZ34" s="32"/>
      <c r="SA34" s="32"/>
      <c r="SB34" s="32"/>
      <c r="SC34" s="30"/>
      <c r="SD34" s="30"/>
      <c r="SE34" s="31"/>
      <c r="SF34" s="32"/>
      <c r="SG34" s="32"/>
      <c r="SH34" s="32"/>
      <c r="SI34" s="32"/>
      <c r="SJ34" s="30"/>
      <c r="SK34" s="30"/>
      <c r="SL34" s="31"/>
      <c r="SM34" s="32"/>
      <c r="SN34" s="32"/>
      <c r="SO34" s="32"/>
      <c r="SP34" s="32"/>
      <c r="SQ34" s="30"/>
    </row>
    <row r="35" spans="1:512" s="40" customFormat="1" ht="30" x14ac:dyDescent="0.2">
      <c r="A35" s="104">
        <f t="shared" ref="A35:A38" si="8">+A34+1</f>
        <v>19</v>
      </c>
      <c r="B35" s="105"/>
      <c r="C35" s="28" t="s">
        <v>52</v>
      </c>
      <c r="D35" s="6" t="s">
        <v>11</v>
      </c>
      <c r="E35" s="15">
        <f t="shared" si="7"/>
        <v>0</v>
      </c>
      <c r="F35" s="76">
        <f>(F34*140)</f>
        <v>5600</v>
      </c>
      <c r="G35" s="25"/>
      <c r="H35" s="43">
        <f>G35*F35</f>
        <v>0</v>
      </c>
      <c r="I35" s="31"/>
      <c r="J35" s="32"/>
      <c r="K35" s="31"/>
      <c r="L35" s="32"/>
      <c r="M35" s="32"/>
      <c r="N35" s="30"/>
      <c r="O35" s="30"/>
      <c r="P35" s="31"/>
      <c r="Q35" s="32"/>
      <c r="R35" s="32"/>
      <c r="S35" s="32"/>
      <c r="T35" s="32"/>
      <c r="U35" s="30"/>
      <c r="V35" s="30"/>
      <c r="W35" s="31"/>
      <c r="X35" s="32"/>
      <c r="Y35" s="32"/>
      <c r="Z35" s="32"/>
      <c r="AA35" s="32"/>
      <c r="AB35" s="30"/>
      <c r="AC35" s="30"/>
      <c r="AD35" s="31"/>
      <c r="AE35" s="32"/>
      <c r="AF35" s="32"/>
      <c r="AG35" s="32"/>
      <c r="AH35" s="32"/>
      <c r="AI35" s="30"/>
      <c r="AJ35" s="30"/>
      <c r="AK35" s="31"/>
      <c r="AL35" s="32"/>
      <c r="AM35" s="32"/>
      <c r="AN35" s="32"/>
      <c r="AO35" s="32"/>
      <c r="AP35" s="30"/>
      <c r="AQ35" s="30"/>
      <c r="AR35" s="31"/>
      <c r="AS35" s="32"/>
      <c r="AT35" s="32"/>
      <c r="AU35" s="32"/>
      <c r="AV35" s="32"/>
      <c r="AW35" s="30"/>
      <c r="AX35" s="30"/>
      <c r="AY35" s="31"/>
      <c r="AZ35" s="32"/>
      <c r="BA35" s="32"/>
      <c r="BB35" s="32"/>
      <c r="BC35" s="32"/>
      <c r="BD35" s="30"/>
      <c r="BE35" s="30"/>
      <c r="BF35" s="31"/>
      <c r="BG35" s="32"/>
      <c r="BH35" s="32"/>
      <c r="BI35" s="32"/>
      <c r="BJ35" s="32"/>
      <c r="BK35" s="30"/>
      <c r="BL35" s="30"/>
      <c r="BM35" s="31"/>
      <c r="BN35" s="32"/>
      <c r="BO35" s="32"/>
      <c r="BP35" s="32"/>
      <c r="BQ35" s="32"/>
      <c r="BR35" s="30"/>
      <c r="BS35" s="30"/>
      <c r="BT35" s="31"/>
      <c r="BU35" s="32"/>
      <c r="BV35" s="32"/>
      <c r="BW35" s="32"/>
      <c r="BX35" s="32"/>
      <c r="BY35" s="30"/>
      <c r="BZ35" s="30"/>
      <c r="CA35" s="31"/>
      <c r="CB35" s="32"/>
      <c r="CC35" s="32"/>
      <c r="CD35" s="32"/>
      <c r="CE35" s="32"/>
      <c r="CF35" s="30"/>
      <c r="CG35" s="30"/>
      <c r="CH35" s="31"/>
      <c r="CI35" s="32"/>
      <c r="CJ35" s="32"/>
      <c r="CK35" s="32"/>
      <c r="CL35" s="32"/>
      <c r="CM35" s="30"/>
      <c r="CN35" s="30"/>
      <c r="CO35" s="31"/>
      <c r="CP35" s="32"/>
      <c r="CQ35" s="32"/>
      <c r="CR35" s="32"/>
      <c r="CS35" s="32"/>
      <c r="CT35" s="30"/>
      <c r="CU35" s="30"/>
      <c r="CV35" s="31"/>
      <c r="CW35" s="32"/>
      <c r="CX35" s="32"/>
      <c r="CY35" s="32"/>
      <c r="CZ35" s="32"/>
      <c r="DA35" s="30"/>
      <c r="DB35" s="30"/>
      <c r="DC35" s="31"/>
      <c r="DD35" s="32"/>
      <c r="DE35" s="32"/>
      <c r="DF35" s="32"/>
      <c r="DG35" s="32"/>
      <c r="DH35" s="30"/>
      <c r="DI35" s="30"/>
      <c r="DJ35" s="31"/>
      <c r="DK35" s="32"/>
      <c r="DL35" s="32"/>
      <c r="DM35" s="32"/>
      <c r="DN35" s="32"/>
      <c r="DO35" s="30"/>
      <c r="DP35" s="30"/>
      <c r="DQ35" s="31"/>
      <c r="DR35" s="32"/>
      <c r="DS35" s="32"/>
      <c r="DT35" s="32"/>
      <c r="DU35" s="32"/>
      <c r="DV35" s="30"/>
      <c r="DW35" s="30"/>
      <c r="DX35" s="31"/>
      <c r="DY35" s="32"/>
      <c r="DZ35" s="32"/>
      <c r="EA35" s="32"/>
      <c r="EB35" s="32"/>
      <c r="EC35" s="30"/>
      <c r="ED35" s="30"/>
      <c r="EE35" s="31"/>
      <c r="EF35" s="32"/>
      <c r="EG35" s="32"/>
      <c r="EH35" s="32"/>
      <c r="EI35" s="32"/>
      <c r="EJ35" s="30"/>
      <c r="EK35" s="30"/>
      <c r="EL35" s="31"/>
      <c r="EM35" s="32"/>
      <c r="EN35" s="32"/>
      <c r="EO35" s="32"/>
      <c r="EP35" s="32"/>
      <c r="EQ35" s="30"/>
      <c r="ER35" s="30"/>
      <c r="ES35" s="31"/>
      <c r="ET35" s="32"/>
      <c r="EU35" s="32"/>
      <c r="EV35" s="32"/>
      <c r="EW35" s="32"/>
      <c r="EX35" s="30"/>
      <c r="EY35" s="30"/>
      <c r="EZ35" s="31"/>
      <c r="FA35" s="32"/>
      <c r="FB35" s="32"/>
      <c r="FC35" s="32"/>
      <c r="FD35" s="32"/>
      <c r="FE35" s="30"/>
      <c r="FF35" s="30"/>
      <c r="FG35" s="31"/>
      <c r="FH35" s="32"/>
      <c r="FI35" s="32"/>
      <c r="FJ35" s="32"/>
      <c r="FK35" s="32"/>
      <c r="FL35" s="30"/>
      <c r="FM35" s="30"/>
      <c r="FN35" s="31"/>
      <c r="FO35" s="32"/>
      <c r="FP35" s="32"/>
      <c r="FQ35" s="32"/>
      <c r="FR35" s="32"/>
      <c r="FS35" s="30"/>
      <c r="FT35" s="30"/>
      <c r="FU35" s="31"/>
      <c r="FV35" s="32"/>
      <c r="FW35" s="32"/>
      <c r="FX35" s="32"/>
      <c r="FY35" s="32"/>
      <c r="FZ35" s="30"/>
      <c r="GA35" s="30"/>
      <c r="GB35" s="31"/>
      <c r="GC35" s="32"/>
      <c r="GD35" s="32"/>
      <c r="GE35" s="32"/>
      <c r="GF35" s="32"/>
      <c r="GG35" s="30"/>
      <c r="GH35" s="30"/>
      <c r="GI35" s="31"/>
      <c r="GJ35" s="32"/>
      <c r="GK35" s="32"/>
      <c r="GL35" s="32"/>
      <c r="GM35" s="32"/>
      <c r="GN35" s="30"/>
      <c r="GO35" s="30"/>
      <c r="GP35" s="31"/>
      <c r="GQ35" s="32"/>
      <c r="GR35" s="32"/>
      <c r="GS35" s="32"/>
      <c r="GT35" s="32"/>
      <c r="GU35" s="30"/>
      <c r="GV35" s="30"/>
      <c r="GW35" s="31"/>
      <c r="GX35" s="32"/>
      <c r="GY35" s="32"/>
      <c r="GZ35" s="32"/>
      <c r="HA35" s="32"/>
      <c r="HB35" s="30"/>
      <c r="HC35" s="30"/>
      <c r="HD35" s="31"/>
      <c r="HE35" s="32"/>
      <c r="HF35" s="32"/>
      <c r="HG35" s="32"/>
      <c r="HH35" s="32"/>
      <c r="HI35" s="30"/>
      <c r="HJ35" s="30"/>
      <c r="HK35" s="31"/>
      <c r="HL35" s="32"/>
      <c r="HM35" s="32"/>
      <c r="HN35" s="32"/>
      <c r="HO35" s="32"/>
      <c r="HP35" s="30"/>
      <c r="HQ35" s="30"/>
      <c r="HR35" s="31"/>
      <c r="HS35" s="32"/>
      <c r="HT35" s="32"/>
      <c r="HU35" s="32"/>
      <c r="HV35" s="32"/>
      <c r="HW35" s="30"/>
      <c r="HX35" s="30"/>
      <c r="HY35" s="31"/>
      <c r="HZ35" s="32"/>
      <c r="IA35" s="32"/>
      <c r="IB35" s="32"/>
      <c r="IC35" s="32"/>
      <c r="ID35" s="30"/>
      <c r="IE35" s="30"/>
      <c r="IF35" s="31"/>
      <c r="IG35" s="32"/>
      <c r="IH35" s="32"/>
      <c r="II35" s="32"/>
      <c r="IJ35" s="32"/>
      <c r="IK35" s="30"/>
      <c r="IL35" s="30"/>
      <c r="IM35" s="31"/>
      <c r="IN35" s="32"/>
      <c r="IO35" s="32"/>
      <c r="IP35" s="32"/>
      <c r="IQ35" s="32"/>
      <c r="IR35" s="30"/>
      <c r="IS35" s="30"/>
      <c r="IT35" s="31"/>
      <c r="IU35" s="32"/>
      <c r="IV35" s="32"/>
      <c r="IW35" s="32"/>
      <c r="IX35" s="32"/>
      <c r="IY35" s="30"/>
      <c r="IZ35" s="30"/>
      <c r="JA35" s="31"/>
      <c r="JB35" s="32"/>
      <c r="JC35" s="32"/>
      <c r="JD35" s="32"/>
      <c r="JE35" s="32"/>
      <c r="JF35" s="30"/>
      <c r="JG35" s="30"/>
      <c r="JH35" s="31"/>
      <c r="JI35" s="32"/>
      <c r="JJ35" s="32"/>
      <c r="JK35" s="32"/>
      <c r="JL35" s="32"/>
      <c r="JM35" s="30"/>
      <c r="JN35" s="30"/>
      <c r="JO35" s="31"/>
      <c r="JP35" s="32"/>
      <c r="JQ35" s="32"/>
      <c r="JR35" s="32"/>
      <c r="JS35" s="32"/>
      <c r="JT35" s="30"/>
      <c r="JU35" s="30"/>
      <c r="JV35" s="31"/>
      <c r="JW35" s="32"/>
      <c r="JX35" s="32"/>
      <c r="JY35" s="32"/>
      <c r="JZ35" s="32"/>
      <c r="KA35" s="30"/>
      <c r="KB35" s="30"/>
      <c r="KC35" s="31"/>
      <c r="KD35" s="32"/>
      <c r="KE35" s="32"/>
      <c r="KF35" s="32"/>
      <c r="KG35" s="32"/>
      <c r="KH35" s="30"/>
      <c r="KI35" s="30"/>
      <c r="KJ35" s="31"/>
      <c r="KK35" s="32"/>
      <c r="KL35" s="32"/>
      <c r="KM35" s="32"/>
      <c r="KN35" s="32"/>
      <c r="KO35" s="30"/>
      <c r="KP35" s="30"/>
      <c r="KQ35" s="31"/>
      <c r="KR35" s="32"/>
      <c r="KS35" s="32"/>
      <c r="KT35" s="32"/>
      <c r="KU35" s="32"/>
      <c r="KV35" s="30"/>
      <c r="KW35" s="30"/>
      <c r="KX35" s="31"/>
      <c r="KY35" s="32"/>
      <c r="KZ35" s="32"/>
      <c r="LA35" s="32"/>
      <c r="LB35" s="32"/>
      <c r="LC35" s="30"/>
      <c r="LD35" s="30"/>
      <c r="LE35" s="31"/>
      <c r="LF35" s="32"/>
      <c r="LG35" s="32"/>
      <c r="LH35" s="32"/>
      <c r="LI35" s="32"/>
      <c r="LJ35" s="30"/>
      <c r="LK35" s="30"/>
      <c r="LL35" s="31"/>
      <c r="LM35" s="32"/>
      <c r="LN35" s="32"/>
      <c r="LO35" s="32"/>
      <c r="LP35" s="32"/>
      <c r="LQ35" s="30"/>
      <c r="LR35" s="30"/>
      <c r="LS35" s="31"/>
      <c r="LT35" s="32"/>
      <c r="LU35" s="32"/>
      <c r="LV35" s="32"/>
      <c r="LW35" s="32"/>
      <c r="LX35" s="30"/>
      <c r="LY35" s="30"/>
      <c r="LZ35" s="31"/>
      <c r="MA35" s="32"/>
      <c r="MB35" s="32"/>
      <c r="MC35" s="32"/>
      <c r="MD35" s="32"/>
      <c r="ME35" s="30"/>
      <c r="MF35" s="30"/>
      <c r="MG35" s="31"/>
      <c r="MH35" s="32"/>
      <c r="MI35" s="32"/>
      <c r="MJ35" s="32"/>
      <c r="MK35" s="32"/>
      <c r="ML35" s="30"/>
      <c r="MM35" s="30"/>
      <c r="MN35" s="31"/>
      <c r="MO35" s="32"/>
      <c r="MP35" s="32"/>
      <c r="MQ35" s="32"/>
      <c r="MR35" s="32"/>
      <c r="MS35" s="30"/>
      <c r="MT35" s="30"/>
      <c r="MU35" s="31"/>
      <c r="MV35" s="32"/>
      <c r="MW35" s="32"/>
      <c r="MX35" s="32"/>
      <c r="MY35" s="32"/>
      <c r="MZ35" s="30"/>
      <c r="NA35" s="30"/>
      <c r="NB35" s="31"/>
      <c r="NC35" s="32"/>
      <c r="ND35" s="32"/>
      <c r="NE35" s="32"/>
      <c r="NF35" s="32"/>
      <c r="NG35" s="30"/>
      <c r="NH35" s="30"/>
      <c r="NI35" s="31"/>
      <c r="NJ35" s="32"/>
      <c r="NK35" s="32"/>
      <c r="NL35" s="32"/>
      <c r="NM35" s="32"/>
      <c r="NN35" s="30"/>
      <c r="NO35" s="30"/>
      <c r="NP35" s="31"/>
      <c r="NQ35" s="32"/>
      <c r="NR35" s="32"/>
      <c r="NS35" s="32"/>
      <c r="NT35" s="32"/>
      <c r="NU35" s="30"/>
      <c r="NV35" s="30"/>
      <c r="NW35" s="31"/>
      <c r="NX35" s="32"/>
      <c r="NY35" s="32"/>
      <c r="NZ35" s="32"/>
      <c r="OA35" s="32"/>
      <c r="OB35" s="30"/>
      <c r="OC35" s="30"/>
      <c r="OD35" s="31"/>
      <c r="OE35" s="32"/>
      <c r="OF35" s="32"/>
      <c r="OG35" s="32"/>
      <c r="OH35" s="32"/>
      <c r="OI35" s="30"/>
      <c r="OJ35" s="30"/>
      <c r="OK35" s="31"/>
      <c r="OL35" s="32"/>
      <c r="OM35" s="32"/>
      <c r="ON35" s="32"/>
      <c r="OO35" s="32"/>
      <c r="OP35" s="30"/>
      <c r="OQ35" s="30"/>
      <c r="OR35" s="31"/>
      <c r="OS35" s="32"/>
      <c r="OT35" s="32"/>
      <c r="OU35" s="32"/>
      <c r="OV35" s="32"/>
      <c r="OW35" s="30"/>
      <c r="OX35" s="30"/>
      <c r="OY35" s="31"/>
      <c r="OZ35" s="32"/>
      <c r="PA35" s="32"/>
      <c r="PB35" s="32"/>
      <c r="PC35" s="32"/>
      <c r="PD35" s="30"/>
      <c r="PE35" s="30"/>
      <c r="PF35" s="31"/>
      <c r="PG35" s="32"/>
      <c r="PH35" s="32"/>
      <c r="PI35" s="32"/>
      <c r="PJ35" s="32"/>
      <c r="PK35" s="30"/>
      <c r="PL35" s="30"/>
      <c r="PM35" s="31"/>
      <c r="PN35" s="32"/>
      <c r="PO35" s="32"/>
      <c r="PP35" s="32"/>
      <c r="PQ35" s="32"/>
      <c r="PR35" s="30"/>
      <c r="PS35" s="30"/>
      <c r="PT35" s="31"/>
      <c r="PU35" s="32"/>
      <c r="PV35" s="32"/>
      <c r="PW35" s="32"/>
      <c r="PX35" s="32"/>
      <c r="PY35" s="30"/>
      <c r="PZ35" s="30"/>
      <c r="QA35" s="31"/>
      <c r="QB35" s="32"/>
      <c r="QC35" s="32"/>
      <c r="QD35" s="32"/>
      <c r="QE35" s="32"/>
      <c r="QF35" s="30"/>
      <c r="QG35" s="30"/>
      <c r="QH35" s="31"/>
      <c r="QI35" s="32"/>
      <c r="QJ35" s="32"/>
      <c r="QK35" s="32"/>
      <c r="QL35" s="32"/>
      <c r="QM35" s="30"/>
      <c r="QN35" s="30"/>
      <c r="QO35" s="31"/>
      <c r="QP35" s="32"/>
      <c r="QQ35" s="32"/>
      <c r="QR35" s="32"/>
      <c r="QS35" s="32"/>
      <c r="QT35" s="30"/>
      <c r="QU35" s="30"/>
      <c r="QV35" s="31"/>
      <c r="QW35" s="32"/>
      <c r="QX35" s="32"/>
      <c r="QY35" s="32"/>
      <c r="QZ35" s="32"/>
      <c r="RA35" s="30"/>
      <c r="RB35" s="30"/>
      <c r="RC35" s="31"/>
      <c r="RD35" s="32"/>
      <c r="RE35" s="32"/>
      <c r="RF35" s="32"/>
      <c r="RG35" s="32"/>
      <c r="RH35" s="30"/>
      <c r="RI35" s="30"/>
      <c r="RJ35" s="31"/>
      <c r="RK35" s="32"/>
      <c r="RL35" s="32"/>
      <c r="RM35" s="32"/>
      <c r="RN35" s="32"/>
      <c r="RO35" s="30"/>
      <c r="RP35" s="30"/>
      <c r="RQ35" s="31"/>
      <c r="RR35" s="32"/>
      <c r="RS35" s="32"/>
      <c r="RT35" s="32"/>
      <c r="RU35" s="32"/>
      <c r="RV35" s="30"/>
      <c r="RW35" s="30"/>
      <c r="RX35" s="31"/>
      <c r="RY35" s="32"/>
      <c r="RZ35" s="32"/>
      <c r="SA35" s="32"/>
      <c r="SB35" s="32"/>
      <c r="SC35" s="30"/>
      <c r="SD35" s="30"/>
      <c r="SE35" s="31"/>
      <c r="SF35" s="32"/>
      <c r="SG35" s="32"/>
      <c r="SH35" s="32"/>
      <c r="SI35" s="32"/>
      <c r="SJ35" s="30"/>
      <c r="SK35" s="30"/>
      <c r="SL35" s="31"/>
      <c r="SM35" s="32"/>
      <c r="SN35" s="32"/>
      <c r="SO35" s="32"/>
      <c r="SP35" s="32"/>
      <c r="SQ35" s="30"/>
    </row>
    <row r="36" spans="1:512" s="40" customFormat="1" ht="30" x14ac:dyDescent="0.2">
      <c r="A36" s="104">
        <f t="shared" si="8"/>
        <v>20</v>
      </c>
      <c r="B36" s="105"/>
      <c r="C36" s="7" t="s">
        <v>53</v>
      </c>
      <c r="D36" s="8" t="s">
        <v>1</v>
      </c>
      <c r="E36" s="5">
        <f t="shared" si="7"/>
        <v>0</v>
      </c>
      <c r="F36" s="76">
        <v>110</v>
      </c>
      <c r="G36" s="25"/>
      <c r="H36" s="43">
        <f>G36*F36</f>
        <v>0</v>
      </c>
      <c r="I36" s="31"/>
      <c r="J36" s="32"/>
      <c r="K36" s="31"/>
      <c r="L36" s="32"/>
      <c r="M36" s="32"/>
      <c r="N36" s="30"/>
      <c r="O36" s="30"/>
      <c r="P36" s="31"/>
      <c r="Q36" s="32"/>
      <c r="R36" s="32"/>
      <c r="S36" s="32"/>
      <c r="T36" s="32"/>
      <c r="U36" s="30"/>
      <c r="V36" s="30"/>
      <c r="W36" s="31"/>
      <c r="X36" s="32"/>
      <c r="Y36" s="32"/>
      <c r="Z36" s="32"/>
      <c r="AA36" s="32"/>
      <c r="AB36" s="30"/>
      <c r="AC36" s="30"/>
      <c r="AD36" s="31"/>
      <c r="AE36" s="32"/>
      <c r="AF36" s="32"/>
      <c r="AG36" s="32"/>
      <c r="AH36" s="32"/>
      <c r="AI36" s="30"/>
      <c r="AJ36" s="30"/>
      <c r="AK36" s="31"/>
      <c r="AL36" s="32"/>
      <c r="AM36" s="32"/>
      <c r="AN36" s="32"/>
      <c r="AO36" s="32"/>
      <c r="AP36" s="30"/>
      <c r="AQ36" s="30"/>
      <c r="AR36" s="31"/>
      <c r="AS36" s="32"/>
      <c r="AT36" s="32"/>
      <c r="AU36" s="32"/>
      <c r="AV36" s="32"/>
      <c r="AW36" s="30"/>
      <c r="AX36" s="30"/>
      <c r="AY36" s="31"/>
      <c r="AZ36" s="32"/>
      <c r="BA36" s="32"/>
      <c r="BB36" s="32"/>
      <c r="BC36" s="32"/>
      <c r="BD36" s="30"/>
      <c r="BE36" s="30"/>
      <c r="BF36" s="31"/>
      <c r="BG36" s="32"/>
      <c r="BH36" s="32"/>
      <c r="BI36" s="32"/>
      <c r="BJ36" s="32"/>
      <c r="BK36" s="30"/>
      <c r="BL36" s="30"/>
      <c r="BM36" s="31"/>
      <c r="BN36" s="32"/>
      <c r="BO36" s="32"/>
      <c r="BP36" s="32"/>
      <c r="BQ36" s="32"/>
      <c r="BR36" s="30"/>
      <c r="BS36" s="30"/>
      <c r="BT36" s="31"/>
      <c r="BU36" s="32"/>
      <c r="BV36" s="32"/>
      <c r="BW36" s="32"/>
      <c r="BX36" s="32"/>
      <c r="BY36" s="30"/>
      <c r="BZ36" s="30"/>
      <c r="CA36" s="31"/>
      <c r="CB36" s="32"/>
      <c r="CC36" s="32"/>
      <c r="CD36" s="32"/>
      <c r="CE36" s="32"/>
      <c r="CF36" s="30"/>
      <c r="CG36" s="30"/>
      <c r="CH36" s="31"/>
      <c r="CI36" s="32"/>
      <c r="CJ36" s="32"/>
      <c r="CK36" s="32"/>
      <c r="CL36" s="32"/>
      <c r="CM36" s="30"/>
      <c r="CN36" s="30"/>
      <c r="CO36" s="31"/>
      <c r="CP36" s="32"/>
      <c r="CQ36" s="32"/>
      <c r="CR36" s="32"/>
      <c r="CS36" s="32"/>
      <c r="CT36" s="30"/>
      <c r="CU36" s="30"/>
      <c r="CV36" s="31"/>
      <c r="CW36" s="32"/>
      <c r="CX36" s="32"/>
      <c r="CY36" s="32"/>
      <c r="CZ36" s="32"/>
      <c r="DA36" s="30"/>
      <c r="DB36" s="30"/>
      <c r="DC36" s="31"/>
      <c r="DD36" s="32"/>
      <c r="DE36" s="32"/>
      <c r="DF36" s="32"/>
      <c r="DG36" s="32"/>
      <c r="DH36" s="30"/>
      <c r="DI36" s="30"/>
      <c r="DJ36" s="31"/>
      <c r="DK36" s="32"/>
      <c r="DL36" s="32"/>
      <c r="DM36" s="32"/>
      <c r="DN36" s="32"/>
      <c r="DO36" s="30"/>
      <c r="DP36" s="30"/>
      <c r="DQ36" s="31"/>
      <c r="DR36" s="32"/>
      <c r="DS36" s="32"/>
      <c r="DT36" s="32"/>
      <c r="DU36" s="32"/>
      <c r="DV36" s="30"/>
      <c r="DW36" s="30"/>
      <c r="DX36" s="31"/>
      <c r="DY36" s="32"/>
      <c r="DZ36" s="32"/>
      <c r="EA36" s="32"/>
      <c r="EB36" s="32"/>
      <c r="EC36" s="30"/>
      <c r="ED36" s="30"/>
      <c r="EE36" s="31"/>
      <c r="EF36" s="32"/>
      <c r="EG36" s="32"/>
      <c r="EH36" s="32"/>
      <c r="EI36" s="32"/>
      <c r="EJ36" s="30"/>
      <c r="EK36" s="30"/>
      <c r="EL36" s="31"/>
      <c r="EM36" s="32"/>
      <c r="EN36" s="32"/>
      <c r="EO36" s="32"/>
      <c r="EP36" s="32"/>
      <c r="EQ36" s="30"/>
      <c r="ER36" s="30"/>
      <c r="ES36" s="31"/>
      <c r="ET36" s="32"/>
      <c r="EU36" s="32"/>
      <c r="EV36" s="32"/>
      <c r="EW36" s="32"/>
      <c r="EX36" s="30"/>
      <c r="EY36" s="30"/>
      <c r="EZ36" s="31"/>
      <c r="FA36" s="32"/>
      <c r="FB36" s="32"/>
      <c r="FC36" s="32"/>
      <c r="FD36" s="32"/>
      <c r="FE36" s="30"/>
      <c r="FF36" s="30"/>
      <c r="FG36" s="31"/>
      <c r="FH36" s="32"/>
      <c r="FI36" s="32"/>
      <c r="FJ36" s="32"/>
      <c r="FK36" s="32"/>
      <c r="FL36" s="30"/>
      <c r="FM36" s="30"/>
      <c r="FN36" s="31"/>
      <c r="FO36" s="32"/>
      <c r="FP36" s="32"/>
      <c r="FQ36" s="32"/>
      <c r="FR36" s="32"/>
      <c r="FS36" s="30"/>
      <c r="FT36" s="30"/>
      <c r="FU36" s="31"/>
      <c r="FV36" s="32"/>
      <c r="FW36" s="32"/>
      <c r="FX36" s="32"/>
      <c r="FY36" s="32"/>
      <c r="FZ36" s="30"/>
      <c r="GA36" s="30"/>
      <c r="GB36" s="31"/>
      <c r="GC36" s="32"/>
      <c r="GD36" s="32"/>
      <c r="GE36" s="32"/>
      <c r="GF36" s="32"/>
      <c r="GG36" s="30"/>
      <c r="GH36" s="30"/>
      <c r="GI36" s="31"/>
      <c r="GJ36" s="32"/>
      <c r="GK36" s="32"/>
      <c r="GL36" s="32"/>
      <c r="GM36" s="32"/>
      <c r="GN36" s="30"/>
      <c r="GO36" s="30"/>
      <c r="GP36" s="31"/>
      <c r="GQ36" s="32"/>
      <c r="GR36" s="32"/>
      <c r="GS36" s="32"/>
      <c r="GT36" s="32"/>
      <c r="GU36" s="30"/>
      <c r="GV36" s="30"/>
      <c r="GW36" s="31"/>
      <c r="GX36" s="32"/>
      <c r="GY36" s="32"/>
      <c r="GZ36" s="32"/>
      <c r="HA36" s="32"/>
      <c r="HB36" s="30"/>
      <c r="HC36" s="30"/>
      <c r="HD36" s="31"/>
      <c r="HE36" s="32"/>
      <c r="HF36" s="32"/>
      <c r="HG36" s="32"/>
      <c r="HH36" s="32"/>
      <c r="HI36" s="30"/>
      <c r="HJ36" s="30"/>
      <c r="HK36" s="31"/>
      <c r="HL36" s="32"/>
      <c r="HM36" s="32"/>
      <c r="HN36" s="32"/>
      <c r="HO36" s="32"/>
      <c r="HP36" s="30"/>
      <c r="HQ36" s="30"/>
      <c r="HR36" s="31"/>
      <c r="HS36" s="32"/>
      <c r="HT36" s="32"/>
      <c r="HU36" s="32"/>
      <c r="HV36" s="32"/>
      <c r="HW36" s="30"/>
      <c r="HX36" s="30"/>
      <c r="HY36" s="31"/>
      <c r="HZ36" s="32"/>
      <c r="IA36" s="32"/>
      <c r="IB36" s="32"/>
      <c r="IC36" s="32"/>
      <c r="ID36" s="30"/>
      <c r="IE36" s="30"/>
      <c r="IF36" s="31"/>
      <c r="IG36" s="32"/>
      <c r="IH36" s="32"/>
      <c r="II36" s="32"/>
      <c r="IJ36" s="32"/>
      <c r="IK36" s="30"/>
      <c r="IL36" s="30"/>
      <c r="IM36" s="31"/>
      <c r="IN36" s="32"/>
      <c r="IO36" s="32"/>
      <c r="IP36" s="32"/>
      <c r="IQ36" s="32"/>
      <c r="IR36" s="30"/>
      <c r="IS36" s="30"/>
      <c r="IT36" s="31"/>
      <c r="IU36" s="32"/>
      <c r="IV36" s="32"/>
      <c r="IW36" s="32"/>
      <c r="IX36" s="32"/>
      <c r="IY36" s="30"/>
      <c r="IZ36" s="30"/>
      <c r="JA36" s="31"/>
      <c r="JB36" s="32"/>
      <c r="JC36" s="32"/>
      <c r="JD36" s="32"/>
      <c r="JE36" s="32"/>
      <c r="JF36" s="30"/>
      <c r="JG36" s="30"/>
      <c r="JH36" s="31"/>
      <c r="JI36" s="32"/>
      <c r="JJ36" s="32"/>
      <c r="JK36" s="32"/>
      <c r="JL36" s="32"/>
      <c r="JM36" s="30"/>
      <c r="JN36" s="30"/>
      <c r="JO36" s="31"/>
      <c r="JP36" s="32"/>
      <c r="JQ36" s="32"/>
      <c r="JR36" s="32"/>
      <c r="JS36" s="32"/>
      <c r="JT36" s="30"/>
      <c r="JU36" s="30"/>
      <c r="JV36" s="31"/>
      <c r="JW36" s="32"/>
      <c r="JX36" s="32"/>
      <c r="JY36" s="32"/>
      <c r="JZ36" s="32"/>
      <c r="KA36" s="30"/>
      <c r="KB36" s="30"/>
      <c r="KC36" s="31"/>
      <c r="KD36" s="32"/>
      <c r="KE36" s="32"/>
      <c r="KF36" s="32"/>
      <c r="KG36" s="32"/>
      <c r="KH36" s="30"/>
      <c r="KI36" s="30"/>
      <c r="KJ36" s="31"/>
      <c r="KK36" s="32"/>
      <c r="KL36" s="32"/>
      <c r="KM36" s="32"/>
      <c r="KN36" s="32"/>
      <c r="KO36" s="30"/>
      <c r="KP36" s="30"/>
      <c r="KQ36" s="31"/>
      <c r="KR36" s="32"/>
      <c r="KS36" s="32"/>
      <c r="KT36" s="32"/>
      <c r="KU36" s="32"/>
      <c r="KV36" s="30"/>
      <c r="KW36" s="30"/>
      <c r="KX36" s="31"/>
      <c r="KY36" s="32"/>
      <c r="KZ36" s="32"/>
      <c r="LA36" s="32"/>
      <c r="LB36" s="32"/>
      <c r="LC36" s="30"/>
      <c r="LD36" s="30"/>
      <c r="LE36" s="31"/>
      <c r="LF36" s="32"/>
      <c r="LG36" s="32"/>
      <c r="LH36" s="32"/>
      <c r="LI36" s="32"/>
      <c r="LJ36" s="30"/>
      <c r="LK36" s="30"/>
      <c r="LL36" s="31"/>
      <c r="LM36" s="32"/>
      <c r="LN36" s="32"/>
      <c r="LO36" s="32"/>
      <c r="LP36" s="32"/>
      <c r="LQ36" s="30"/>
      <c r="LR36" s="30"/>
      <c r="LS36" s="31"/>
      <c r="LT36" s="32"/>
      <c r="LU36" s="32"/>
      <c r="LV36" s="32"/>
      <c r="LW36" s="32"/>
      <c r="LX36" s="30"/>
      <c r="LY36" s="30"/>
      <c r="LZ36" s="31"/>
      <c r="MA36" s="32"/>
      <c r="MB36" s="32"/>
      <c r="MC36" s="32"/>
      <c r="MD36" s="32"/>
      <c r="ME36" s="30"/>
      <c r="MF36" s="30"/>
      <c r="MG36" s="31"/>
      <c r="MH36" s="32"/>
      <c r="MI36" s="32"/>
      <c r="MJ36" s="32"/>
      <c r="MK36" s="32"/>
      <c r="ML36" s="30"/>
      <c r="MM36" s="30"/>
      <c r="MN36" s="31"/>
      <c r="MO36" s="32"/>
      <c r="MP36" s="32"/>
      <c r="MQ36" s="32"/>
      <c r="MR36" s="32"/>
      <c r="MS36" s="30"/>
      <c r="MT36" s="30"/>
      <c r="MU36" s="31"/>
      <c r="MV36" s="32"/>
      <c r="MW36" s="32"/>
      <c r="MX36" s="32"/>
      <c r="MY36" s="32"/>
      <c r="MZ36" s="30"/>
      <c r="NA36" s="30"/>
      <c r="NB36" s="31"/>
      <c r="NC36" s="32"/>
      <c r="ND36" s="32"/>
      <c r="NE36" s="32"/>
      <c r="NF36" s="32"/>
      <c r="NG36" s="30"/>
      <c r="NH36" s="30"/>
      <c r="NI36" s="31"/>
      <c r="NJ36" s="32"/>
      <c r="NK36" s="32"/>
      <c r="NL36" s="32"/>
      <c r="NM36" s="32"/>
      <c r="NN36" s="30"/>
      <c r="NO36" s="30"/>
      <c r="NP36" s="31"/>
      <c r="NQ36" s="32"/>
      <c r="NR36" s="32"/>
      <c r="NS36" s="32"/>
      <c r="NT36" s="32"/>
      <c r="NU36" s="30"/>
      <c r="NV36" s="30"/>
      <c r="NW36" s="31"/>
      <c r="NX36" s="32"/>
      <c r="NY36" s="32"/>
      <c r="NZ36" s="32"/>
      <c r="OA36" s="32"/>
      <c r="OB36" s="30"/>
      <c r="OC36" s="30"/>
      <c r="OD36" s="31"/>
      <c r="OE36" s="32"/>
      <c r="OF36" s="32"/>
      <c r="OG36" s="32"/>
      <c r="OH36" s="32"/>
      <c r="OI36" s="30"/>
      <c r="OJ36" s="30"/>
      <c r="OK36" s="31"/>
      <c r="OL36" s="32"/>
      <c r="OM36" s="32"/>
      <c r="ON36" s="32"/>
      <c r="OO36" s="32"/>
      <c r="OP36" s="30"/>
      <c r="OQ36" s="30"/>
      <c r="OR36" s="31"/>
      <c r="OS36" s="32"/>
      <c r="OT36" s="32"/>
      <c r="OU36" s="32"/>
      <c r="OV36" s="32"/>
      <c r="OW36" s="30"/>
      <c r="OX36" s="30"/>
      <c r="OY36" s="31"/>
      <c r="OZ36" s="32"/>
      <c r="PA36" s="32"/>
      <c r="PB36" s="32"/>
      <c r="PC36" s="32"/>
      <c r="PD36" s="30"/>
      <c r="PE36" s="30"/>
      <c r="PF36" s="31"/>
      <c r="PG36" s="32"/>
      <c r="PH36" s="32"/>
      <c r="PI36" s="32"/>
      <c r="PJ36" s="32"/>
      <c r="PK36" s="30"/>
      <c r="PL36" s="30"/>
      <c r="PM36" s="31"/>
      <c r="PN36" s="32"/>
      <c r="PO36" s="32"/>
      <c r="PP36" s="32"/>
      <c r="PQ36" s="32"/>
      <c r="PR36" s="30"/>
      <c r="PS36" s="30"/>
      <c r="PT36" s="31"/>
      <c r="PU36" s="32"/>
      <c r="PV36" s="32"/>
      <c r="PW36" s="32"/>
      <c r="PX36" s="32"/>
      <c r="PY36" s="30"/>
      <c r="PZ36" s="30"/>
      <c r="QA36" s="31"/>
      <c r="QB36" s="32"/>
      <c r="QC36" s="32"/>
      <c r="QD36" s="32"/>
      <c r="QE36" s="32"/>
      <c r="QF36" s="30"/>
      <c r="QG36" s="30"/>
      <c r="QH36" s="31"/>
      <c r="QI36" s="32"/>
      <c r="QJ36" s="32"/>
      <c r="QK36" s="32"/>
      <c r="QL36" s="32"/>
      <c r="QM36" s="30"/>
      <c r="QN36" s="30"/>
      <c r="QO36" s="31"/>
      <c r="QP36" s="32"/>
      <c r="QQ36" s="32"/>
      <c r="QR36" s="32"/>
      <c r="QS36" s="32"/>
      <c r="QT36" s="30"/>
      <c r="QU36" s="30"/>
      <c r="QV36" s="31"/>
      <c r="QW36" s="32"/>
      <c r="QX36" s="32"/>
      <c r="QY36" s="32"/>
      <c r="QZ36" s="32"/>
      <c r="RA36" s="30"/>
      <c r="RB36" s="30"/>
      <c r="RC36" s="31"/>
      <c r="RD36" s="32"/>
      <c r="RE36" s="32"/>
      <c r="RF36" s="32"/>
      <c r="RG36" s="32"/>
      <c r="RH36" s="30"/>
      <c r="RI36" s="30"/>
      <c r="RJ36" s="31"/>
      <c r="RK36" s="32"/>
      <c r="RL36" s="32"/>
      <c r="RM36" s="32"/>
      <c r="RN36" s="32"/>
      <c r="RO36" s="30"/>
      <c r="RP36" s="30"/>
      <c r="RQ36" s="31"/>
      <c r="RR36" s="32"/>
      <c r="RS36" s="32"/>
      <c r="RT36" s="32"/>
      <c r="RU36" s="32"/>
      <c r="RV36" s="30"/>
      <c r="RW36" s="30"/>
      <c r="RX36" s="31"/>
      <c r="RY36" s="32"/>
      <c r="RZ36" s="32"/>
      <c r="SA36" s="32"/>
      <c r="SB36" s="32"/>
      <c r="SC36" s="30"/>
      <c r="SD36" s="30"/>
      <c r="SE36" s="31"/>
      <c r="SF36" s="32"/>
      <c r="SG36" s="32"/>
      <c r="SH36" s="32"/>
      <c r="SI36" s="32"/>
      <c r="SJ36" s="30"/>
      <c r="SK36" s="30"/>
      <c r="SL36" s="31"/>
      <c r="SM36" s="32"/>
      <c r="SN36" s="32"/>
      <c r="SO36" s="32"/>
      <c r="SP36" s="32"/>
      <c r="SQ36" s="30"/>
    </row>
    <row r="37" spans="1:512" s="40" customFormat="1" ht="30" x14ac:dyDescent="0.2">
      <c r="A37" s="104">
        <f t="shared" si="8"/>
        <v>21</v>
      </c>
      <c r="B37" s="105"/>
      <c r="C37" s="7" t="s">
        <v>60</v>
      </c>
      <c r="D37" s="6" t="s">
        <v>1</v>
      </c>
      <c r="E37" s="5"/>
      <c r="F37" s="76">
        <v>120</v>
      </c>
      <c r="G37" s="25"/>
      <c r="H37" s="43">
        <f>G37*F37</f>
        <v>0</v>
      </c>
      <c r="I37" s="31"/>
      <c r="J37" s="32"/>
      <c r="K37" s="31"/>
      <c r="L37" s="32"/>
      <c r="M37" s="32"/>
      <c r="N37" s="30"/>
      <c r="O37" s="30"/>
      <c r="P37" s="31"/>
      <c r="Q37" s="32"/>
      <c r="R37" s="32"/>
      <c r="S37" s="32"/>
      <c r="T37" s="32"/>
      <c r="U37" s="30"/>
      <c r="V37" s="30"/>
      <c r="W37" s="31"/>
      <c r="X37" s="32"/>
      <c r="Y37" s="32"/>
      <c r="Z37" s="32"/>
      <c r="AA37" s="32"/>
      <c r="AB37" s="30"/>
      <c r="AC37" s="30"/>
      <c r="AD37" s="31"/>
      <c r="AE37" s="32"/>
      <c r="AF37" s="32"/>
      <c r="AG37" s="32"/>
      <c r="AH37" s="32"/>
      <c r="AI37" s="30"/>
      <c r="AJ37" s="30"/>
      <c r="AK37" s="31"/>
      <c r="AL37" s="32"/>
      <c r="AM37" s="32"/>
      <c r="AN37" s="32"/>
      <c r="AO37" s="32"/>
      <c r="AP37" s="30"/>
      <c r="AQ37" s="30"/>
      <c r="AR37" s="31"/>
      <c r="AS37" s="32"/>
      <c r="AT37" s="32"/>
      <c r="AU37" s="32"/>
      <c r="AV37" s="32"/>
      <c r="AW37" s="30"/>
      <c r="AX37" s="30"/>
      <c r="AY37" s="31"/>
      <c r="AZ37" s="32"/>
      <c r="BA37" s="32"/>
      <c r="BB37" s="32"/>
      <c r="BC37" s="32"/>
      <c r="BD37" s="30"/>
      <c r="BE37" s="30"/>
      <c r="BF37" s="31"/>
      <c r="BG37" s="32"/>
      <c r="BH37" s="32"/>
      <c r="BI37" s="32"/>
      <c r="BJ37" s="32"/>
      <c r="BK37" s="30"/>
      <c r="BL37" s="30"/>
      <c r="BM37" s="31"/>
      <c r="BN37" s="32"/>
      <c r="BO37" s="32"/>
      <c r="BP37" s="32"/>
      <c r="BQ37" s="32"/>
      <c r="BR37" s="30"/>
      <c r="BS37" s="30"/>
      <c r="BT37" s="31"/>
      <c r="BU37" s="32"/>
      <c r="BV37" s="32"/>
      <c r="BW37" s="32"/>
      <c r="BX37" s="32"/>
      <c r="BY37" s="30"/>
      <c r="BZ37" s="30"/>
      <c r="CA37" s="31"/>
      <c r="CB37" s="32"/>
      <c r="CC37" s="32"/>
      <c r="CD37" s="32"/>
      <c r="CE37" s="32"/>
      <c r="CF37" s="30"/>
      <c r="CG37" s="30"/>
      <c r="CH37" s="31"/>
      <c r="CI37" s="32"/>
      <c r="CJ37" s="32"/>
      <c r="CK37" s="32"/>
      <c r="CL37" s="32"/>
      <c r="CM37" s="30"/>
      <c r="CN37" s="30"/>
      <c r="CO37" s="31"/>
      <c r="CP37" s="32"/>
      <c r="CQ37" s="32"/>
      <c r="CR37" s="32"/>
      <c r="CS37" s="32"/>
      <c r="CT37" s="30"/>
      <c r="CU37" s="30"/>
      <c r="CV37" s="31"/>
      <c r="CW37" s="32"/>
      <c r="CX37" s="32"/>
      <c r="CY37" s="32"/>
      <c r="CZ37" s="32"/>
      <c r="DA37" s="30"/>
      <c r="DB37" s="30"/>
      <c r="DC37" s="31"/>
      <c r="DD37" s="32"/>
      <c r="DE37" s="32"/>
      <c r="DF37" s="32"/>
      <c r="DG37" s="32"/>
      <c r="DH37" s="30"/>
      <c r="DI37" s="30"/>
      <c r="DJ37" s="31"/>
      <c r="DK37" s="32"/>
      <c r="DL37" s="32"/>
      <c r="DM37" s="32"/>
      <c r="DN37" s="32"/>
      <c r="DO37" s="30"/>
      <c r="DP37" s="30"/>
      <c r="DQ37" s="31"/>
      <c r="DR37" s="32"/>
      <c r="DS37" s="32"/>
      <c r="DT37" s="32"/>
      <c r="DU37" s="32"/>
      <c r="DV37" s="30"/>
      <c r="DW37" s="30"/>
      <c r="DX37" s="31"/>
      <c r="DY37" s="32"/>
      <c r="DZ37" s="32"/>
      <c r="EA37" s="32"/>
      <c r="EB37" s="32"/>
      <c r="EC37" s="30"/>
      <c r="ED37" s="30"/>
      <c r="EE37" s="31"/>
      <c r="EF37" s="32"/>
      <c r="EG37" s="32"/>
      <c r="EH37" s="32"/>
      <c r="EI37" s="32"/>
      <c r="EJ37" s="30"/>
      <c r="EK37" s="30"/>
      <c r="EL37" s="31"/>
      <c r="EM37" s="32"/>
      <c r="EN37" s="32"/>
      <c r="EO37" s="32"/>
      <c r="EP37" s="32"/>
      <c r="EQ37" s="30"/>
      <c r="ER37" s="30"/>
      <c r="ES37" s="31"/>
      <c r="ET37" s="32"/>
      <c r="EU37" s="32"/>
      <c r="EV37" s="32"/>
      <c r="EW37" s="32"/>
      <c r="EX37" s="30"/>
      <c r="EY37" s="30"/>
      <c r="EZ37" s="31"/>
      <c r="FA37" s="32"/>
      <c r="FB37" s="32"/>
      <c r="FC37" s="32"/>
      <c r="FD37" s="32"/>
      <c r="FE37" s="30"/>
      <c r="FF37" s="30"/>
      <c r="FG37" s="31"/>
      <c r="FH37" s="32"/>
      <c r="FI37" s="32"/>
      <c r="FJ37" s="32"/>
      <c r="FK37" s="32"/>
      <c r="FL37" s="30"/>
      <c r="FM37" s="30"/>
      <c r="FN37" s="31"/>
      <c r="FO37" s="32"/>
      <c r="FP37" s="32"/>
      <c r="FQ37" s="32"/>
      <c r="FR37" s="32"/>
      <c r="FS37" s="30"/>
      <c r="FT37" s="30"/>
      <c r="FU37" s="31"/>
      <c r="FV37" s="32"/>
      <c r="FW37" s="32"/>
      <c r="FX37" s="32"/>
      <c r="FY37" s="32"/>
      <c r="FZ37" s="30"/>
      <c r="GA37" s="30"/>
      <c r="GB37" s="31"/>
      <c r="GC37" s="32"/>
      <c r="GD37" s="32"/>
      <c r="GE37" s="32"/>
      <c r="GF37" s="32"/>
      <c r="GG37" s="30"/>
      <c r="GH37" s="30"/>
      <c r="GI37" s="31"/>
      <c r="GJ37" s="32"/>
      <c r="GK37" s="32"/>
      <c r="GL37" s="32"/>
      <c r="GM37" s="32"/>
      <c r="GN37" s="30"/>
      <c r="GO37" s="30"/>
      <c r="GP37" s="31"/>
      <c r="GQ37" s="32"/>
      <c r="GR37" s="32"/>
      <c r="GS37" s="32"/>
      <c r="GT37" s="32"/>
      <c r="GU37" s="30"/>
      <c r="GV37" s="30"/>
      <c r="GW37" s="31"/>
      <c r="GX37" s="32"/>
      <c r="GY37" s="32"/>
      <c r="GZ37" s="32"/>
      <c r="HA37" s="32"/>
      <c r="HB37" s="30"/>
      <c r="HC37" s="30"/>
      <c r="HD37" s="31"/>
      <c r="HE37" s="32"/>
      <c r="HF37" s="32"/>
      <c r="HG37" s="32"/>
      <c r="HH37" s="32"/>
      <c r="HI37" s="30"/>
      <c r="HJ37" s="30"/>
      <c r="HK37" s="31"/>
      <c r="HL37" s="32"/>
      <c r="HM37" s="32"/>
      <c r="HN37" s="32"/>
      <c r="HO37" s="32"/>
      <c r="HP37" s="30"/>
      <c r="HQ37" s="30"/>
      <c r="HR37" s="31"/>
      <c r="HS37" s="32"/>
      <c r="HT37" s="32"/>
      <c r="HU37" s="32"/>
      <c r="HV37" s="32"/>
      <c r="HW37" s="30"/>
      <c r="HX37" s="30"/>
      <c r="HY37" s="31"/>
      <c r="HZ37" s="32"/>
      <c r="IA37" s="32"/>
      <c r="IB37" s="32"/>
      <c r="IC37" s="32"/>
      <c r="ID37" s="30"/>
      <c r="IE37" s="30"/>
      <c r="IF37" s="31"/>
      <c r="IG37" s="32"/>
      <c r="IH37" s="32"/>
      <c r="II37" s="32"/>
      <c r="IJ37" s="32"/>
      <c r="IK37" s="30"/>
      <c r="IL37" s="30"/>
      <c r="IM37" s="31"/>
      <c r="IN37" s="32"/>
      <c r="IO37" s="32"/>
      <c r="IP37" s="32"/>
      <c r="IQ37" s="32"/>
      <c r="IR37" s="30"/>
      <c r="IS37" s="30"/>
      <c r="IT37" s="31"/>
      <c r="IU37" s="32"/>
      <c r="IV37" s="32"/>
      <c r="IW37" s="32"/>
      <c r="IX37" s="32"/>
      <c r="IY37" s="30"/>
      <c r="IZ37" s="30"/>
      <c r="JA37" s="31"/>
      <c r="JB37" s="32"/>
      <c r="JC37" s="32"/>
      <c r="JD37" s="32"/>
      <c r="JE37" s="32"/>
      <c r="JF37" s="30"/>
      <c r="JG37" s="30"/>
      <c r="JH37" s="31"/>
      <c r="JI37" s="32"/>
      <c r="JJ37" s="32"/>
      <c r="JK37" s="32"/>
      <c r="JL37" s="32"/>
      <c r="JM37" s="30"/>
      <c r="JN37" s="30"/>
      <c r="JO37" s="31"/>
      <c r="JP37" s="32"/>
      <c r="JQ37" s="32"/>
      <c r="JR37" s="32"/>
      <c r="JS37" s="32"/>
      <c r="JT37" s="30"/>
      <c r="JU37" s="30"/>
      <c r="JV37" s="31"/>
      <c r="JW37" s="32"/>
      <c r="JX37" s="32"/>
      <c r="JY37" s="32"/>
      <c r="JZ37" s="32"/>
      <c r="KA37" s="30"/>
      <c r="KB37" s="30"/>
      <c r="KC37" s="31"/>
      <c r="KD37" s="32"/>
      <c r="KE37" s="32"/>
      <c r="KF37" s="32"/>
      <c r="KG37" s="32"/>
      <c r="KH37" s="30"/>
      <c r="KI37" s="30"/>
      <c r="KJ37" s="31"/>
      <c r="KK37" s="32"/>
      <c r="KL37" s="32"/>
      <c r="KM37" s="32"/>
      <c r="KN37" s="32"/>
      <c r="KO37" s="30"/>
      <c r="KP37" s="30"/>
      <c r="KQ37" s="31"/>
      <c r="KR37" s="32"/>
      <c r="KS37" s="32"/>
      <c r="KT37" s="32"/>
      <c r="KU37" s="32"/>
      <c r="KV37" s="30"/>
      <c r="KW37" s="30"/>
      <c r="KX37" s="31"/>
      <c r="KY37" s="32"/>
      <c r="KZ37" s="32"/>
      <c r="LA37" s="32"/>
      <c r="LB37" s="32"/>
      <c r="LC37" s="30"/>
      <c r="LD37" s="30"/>
      <c r="LE37" s="31"/>
      <c r="LF37" s="32"/>
      <c r="LG37" s="32"/>
      <c r="LH37" s="32"/>
      <c r="LI37" s="32"/>
      <c r="LJ37" s="30"/>
      <c r="LK37" s="30"/>
      <c r="LL37" s="31"/>
      <c r="LM37" s="32"/>
      <c r="LN37" s="32"/>
      <c r="LO37" s="32"/>
      <c r="LP37" s="32"/>
      <c r="LQ37" s="30"/>
      <c r="LR37" s="30"/>
      <c r="LS37" s="31"/>
      <c r="LT37" s="32"/>
      <c r="LU37" s="32"/>
      <c r="LV37" s="32"/>
      <c r="LW37" s="32"/>
      <c r="LX37" s="30"/>
      <c r="LY37" s="30"/>
      <c r="LZ37" s="31"/>
      <c r="MA37" s="32"/>
      <c r="MB37" s="32"/>
      <c r="MC37" s="32"/>
      <c r="MD37" s="32"/>
      <c r="ME37" s="30"/>
      <c r="MF37" s="30"/>
      <c r="MG37" s="31"/>
      <c r="MH37" s="32"/>
      <c r="MI37" s="32"/>
      <c r="MJ37" s="32"/>
      <c r="MK37" s="32"/>
      <c r="ML37" s="30"/>
      <c r="MM37" s="30"/>
      <c r="MN37" s="31"/>
      <c r="MO37" s="32"/>
      <c r="MP37" s="32"/>
      <c r="MQ37" s="32"/>
      <c r="MR37" s="32"/>
      <c r="MS37" s="30"/>
      <c r="MT37" s="30"/>
      <c r="MU37" s="31"/>
      <c r="MV37" s="32"/>
      <c r="MW37" s="32"/>
      <c r="MX37" s="32"/>
      <c r="MY37" s="32"/>
      <c r="MZ37" s="30"/>
      <c r="NA37" s="30"/>
      <c r="NB37" s="31"/>
      <c r="NC37" s="32"/>
      <c r="ND37" s="32"/>
      <c r="NE37" s="32"/>
      <c r="NF37" s="32"/>
      <c r="NG37" s="30"/>
      <c r="NH37" s="30"/>
      <c r="NI37" s="31"/>
      <c r="NJ37" s="32"/>
      <c r="NK37" s="32"/>
      <c r="NL37" s="32"/>
      <c r="NM37" s="32"/>
      <c r="NN37" s="30"/>
      <c r="NO37" s="30"/>
      <c r="NP37" s="31"/>
      <c r="NQ37" s="32"/>
      <c r="NR37" s="32"/>
      <c r="NS37" s="32"/>
      <c r="NT37" s="32"/>
      <c r="NU37" s="30"/>
      <c r="NV37" s="30"/>
      <c r="NW37" s="31"/>
      <c r="NX37" s="32"/>
      <c r="NY37" s="32"/>
      <c r="NZ37" s="32"/>
      <c r="OA37" s="32"/>
      <c r="OB37" s="30"/>
      <c r="OC37" s="30"/>
      <c r="OD37" s="31"/>
      <c r="OE37" s="32"/>
      <c r="OF37" s="32"/>
      <c r="OG37" s="32"/>
      <c r="OH37" s="32"/>
      <c r="OI37" s="30"/>
      <c r="OJ37" s="30"/>
      <c r="OK37" s="31"/>
      <c r="OL37" s="32"/>
      <c r="OM37" s="32"/>
      <c r="ON37" s="32"/>
      <c r="OO37" s="32"/>
      <c r="OP37" s="30"/>
      <c r="OQ37" s="30"/>
      <c r="OR37" s="31"/>
      <c r="OS37" s="32"/>
      <c r="OT37" s="32"/>
      <c r="OU37" s="32"/>
      <c r="OV37" s="32"/>
      <c r="OW37" s="30"/>
      <c r="OX37" s="30"/>
      <c r="OY37" s="31"/>
      <c r="OZ37" s="32"/>
      <c r="PA37" s="32"/>
      <c r="PB37" s="32"/>
      <c r="PC37" s="32"/>
      <c r="PD37" s="30"/>
      <c r="PE37" s="30"/>
      <c r="PF37" s="31"/>
      <c r="PG37" s="32"/>
      <c r="PH37" s="32"/>
      <c r="PI37" s="32"/>
      <c r="PJ37" s="32"/>
      <c r="PK37" s="30"/>
      <c r="PL37" s="30"/>
      <c r="PM37" s="31"/>
      <c r="PN37" s="32"/>
      <c r="PO37" s="32"/>
      <c r="PP37" s="32"/>
      <c r="PQ37" s="32"/>
      <c r="PR37" s="30"/>
      <c r="PS37" s="30"/>
      <c r="PT37" s="31"/>
      <c r="PU37" s="32"/>
      <c r="PV37" s="32"/>
      <c r="PW37" s="32"/>
      <c r="PX37" s="32"/>
      <c r="PY37" s="30"/>
      <c r="PZ37" s="30"/>
      <c r="QA37" s="31"/>
      <c r="QB37" s="32"/>
      <c r="QC37" s="32"/>
      <c r="QD37" s="32"/>
      <c r="QE37" s="32"/>
      <c r="QF37" s="30"/>
      <c r="QG37" s="30"/>
      <c r="QH37" s="31"/>
      <c r="QI37" s="32"/>
      <c r="QJ37" s="32"/>
      <c r="QK37" s="32"/>
      <c r="QL37" s="32"/>
      <c r="QM37" s="30"/>
      <c r="QN37" s="30"/>
      <c r="QO37" s="31"/>
      <c r="QP37" s="32"/>
      <c r="QQ37" s="32"/>
      <c r="QR37" s="32"/>
      <c r="QS37" s="32"/>
      <c r="QT37" s="30"/>
      <c r="QU37" s="30"/>
      <c r="QV37" s="31"/>
      <c r="QW37" s="32"/>
      <c r="QX37" s="32"/>
      <c r="QY37" s="32"/>
      <c r="QZ37" s="32"/>
      <c r="RA37" s="30"/>
      <c r="RB37" s="30"/>
      <c r="RC37" s="31"/>
      <c r="RD37" s="32"/>
      <c r="RE37" s="32"/>
      <c r="RF37" s="32"/>
      <c r="RG37" s="32"/>
      <c r="RH37" s="30"/>
      <c r="RI37" s="30"/>
      <c r="RJ37" s="31"/>
      <c r="RK37" s="32"/>
      <c r="RL37" s="32"/>
      <c r="RM37" s="32"/>
      <c r="RN37" s="32"/>
      <c r="RO37" s="30"/>
      <c r="RP37" s="30"/>
      <c r="RQ37" s="31"/>
      <c r="RR37" s="32"/>
      <c r="RS37" s="32"/>
      <c r="RT37" s="32"/>
      <c r="RU37" s="32"/>
      <c r="RV37" s="30"/>
      <c r="RW37" s="30"/>
      <c r="RX37" s="31"/>
      <c r="RY37" s="32"/>
      <c r="RZ37" s="32"/>
      <c r="SA37" s="32"/>
      <c r="SB37" s="32"/>
      <c r="SC37" s="30"/>
      <c r="SD37" s="30"/>
      <c r="SE37" s="31"/>
      <c r="SF37" s="32"/>
      <c r="SG37" s="32"/>
      <c r="SH37" s="32"/>
      <c r="SI37" s="32"/>
      <c r="SJ37" s="30"/>
      <c r="SK37" s="30"/>
      <c r="SL37" s="31"/>
      <c r="SM37" s="32"/>
      <c r="SN37" s="32"/>
      <c r="SO37" s="32"/>
      <c r="SP37" s="32"/>
      <c r="SQ37" s="30"/>
    </row>
    <row r="38" spans="1:512" s="40" customFormat="1" x14ac:dyDescent="0.2">
      <c r="A38" s="104">
        <f t="shared" si="8"/>
        <v>22</v>
      </c>
      <c r="B38" s="105"/>
      <c r="C38" s="9" t="s">
        <v>67</v>
      </c>
      <c r="D38" s="6" t="s">
        <v>5</v>
      </c>
      <c r="E38" s="5">
        <f t="shared" si="7"/>
        <v>0</v>
      </c>
      <c r="F38" s="76">
        <v>50</v>
      </c>
      <c r="G38" s="25"/>
      <c r="H38" s="43">
        <f>G38*F38</f>
        <v>0</v>
      </c>
      <c r="I38" s="31"/>
      <c r="J38" s="32"/>
      <c r="K38" s="31"/>
      <c r="L38" s="32"/>
      <c r="M38" s="32"/>
      <c r="N38" s="30"/>
      <c r="O38" s="30"/>
      <c r="P38" s="31"/>
      <c r="Q38" s="32"/>
      <c r="R38" s="32"/>
      <c r="S38" s="32"/>
      <c r="T38" s="32"/>
      <c r="U38" s="30"/>
      <c r="V38" s="30"/>
      <c r="W38" s="31"/>
      <c r="X38" s="32"/>
      <c r="Y38" s="32"/>
      <c r="Z38" s="32"/>
      <c r="AA38" s="32"/>
      <c r="AB38" s="30"/>
      <c r="AC38" s="30"/>
      <c r="AD38" s="31"/>
      <c r="AE38" s="32"/>
      <c r="AF38" s="32"/>
      <c r="AG38" s="32"/>
      <c r="AH38" s="32"/>
      <c r="AI38" s="30"/>
      <c r="AJ38" s="30"/>
      <c r="AK38" s="31"/>
      <c r="AL38" s="32"/>
      <c r="AM38" s="32"/>
      <c r="AN38" s="32"/>
      <c r="AO38" s="32"/>
      <c r="AP38" s="30"/>
      <c r="AQ38" s="30"/>
      <c r="AR38" s="31"/>
      <c r="AS38" s="32"/>
      <c r="AT38" s="32"/>
      <c r="AU38" s="32"/>
      <c r="AV38" s="32"/>
      <c r="AW38" s="30"/>
      <c r="AX38" s="30"/>
      <c r="AY38" s="31"/>
      <c r="AZ38" s="32"/>
      <c r="BA38" s="32"/>
      <c r="BB38" s="32"/>
      <c r="BC38" s="32"/>
      <c r="BD38" s="30"/>
      <c r="BE38" s="30"/>
      <c r="BF38" s="31"/>
      <c r="BG38" s="32"/>
      <c r="BH38" s="32"/>
      <c r="BI38" s="32"/>
      <c r="BJ38" s="32"/>
      <c r="BK38" s="30"/>
      <c r="BL38" s="30"/>
      <c r="BM38" s="31"/>
      <c r="BN38" s="32"/>
      <c r="BO38" s="32"/>
      <c r="BP38" s="32"/>
      <c r="BQ38" s="32"/>
      <c r="BR38" s="30"/>
      <c r="BS38" s="30"/>
      <c r="BT38" s="31"/>
      <c r="BU38" s="32"/>
      <c r="BV38" s="32"/>
      <c r="BW38" s="32"/>
      <c r="BX38" s="32"/>
      <c r="BY38" s="30"/>
      <c r="BZ38" s="30"/>
      <c r="CA38" s="31"/>
      <c r="CB38" s="32"/>
      <c r="CC38" s="32"/>
      <c r="CD38" s="32"/>
      <c r="CE38" s="32"/>
      <c r="CF38" s="30"/>
      <c r="CG38" s="30"/>
      <c r="CH38" s="31"/>
      <c r="CI38" s="32"/>
      <c r="CJ38" s="32"/>
      <c r="CK38" s="32"/>
      <c r="CL38" s="32"/>
      <c r="CM38" s="30"/>
      <c r="CN38" s="30"/>
      <c r="CO38" s="31"/>
      <c r="CP38" s="32"/>
      <c r="CQ38" s="32"/>
      <c r="CR38" s="32"/>
      <c r="CS38" s="32"/>
      <c r="CT38" s="30"/>
      <c r="CU38" s="30"/>
      <c r="CV38" s="31"/>
      <c r="CW38" s="32"/>
      <c r="CX38" s="32"/>
      <c r="CY38" s="32"/>
      <c r="CZ38" s="32"/>
      <c r="DA38" s="30"/>
      <c r="DB38" s="30"/>
      <c r="DC38" s="31"/>
      <c r="DD38" s="32"/>
      <c r="DE38" s="32"/>
      <c r="DF38" s="32"/>
      <c r="DG38" s="32"/>
      <c r="DH38" s="30"/>
      <c r="DI38" s="30"/>
      <c r="DJ38" s="31"/>
      <c r="DK38" s="32"/>
      <c r="DL38" s="32"/>
      <c r="DM38" s="32"/>
      <c r="DN38" s="32"/>
      <c r="DO38" s="30"/>
      <c r="DP38" s="30"/>
      <c r="DQ38" s="31"/>
      <c r="DR38" s="32"/>
      <c r="DS38" s="32"/>
      <c r="DT38" s="32"/>
      <c r="DU38" s="32"/>
      <c r="DV38" s="30"/>
      <c r="DW38" s="30"/>
      <c r="DX38" s="31"/>
      <c r="DY38" s="32"/>
      <c r="DZ38" s="32"/>
      <c r="EA38" s="32"/>
      <c r="EB38" s="32"/>
      <c r="EC38" s="30"/>
      <c r="ED38" s="30"/>
      <c r="EE38" s="31"/>
      <c r="EF38" s="32"/>
      <c r="EG38" s="32"/>
      <c r="EH38" s="32"/>
      <c r="EI38" s="32"/>
      <c r="EJ38" s="30"/>
      <c r="EK38" s="30"/>
      <c r="EL38" s="31"/>
      <c r="EM38" s="32"/>
      <c r="EN38" s="32"/>
      <c r="EO38" s="32"/>
      <c r="EP38" s="32"/>
      <c r="EQ38" s="30"/>
      <c r="ER38" s="30"/>
      <c r="ES38" s="31"/>
      <c r="ET38" s="32"/>
      <c r="EU38" s="32"/>
      <c r="EV38" s="32"/>
      <c r="EW38" s="32"/>
      <c r="EX38" s="30"/>
      <c r="EY38" s="30"/>
      <c r="EZ38" s="31"/>
      <c r="FA38" s="32"/>
      <c r="FB38" s="32"/>
      <c r="FC38" s="32"/>
      <c r="FD38" s="32"/>
      <c r="FE38" s="30"/>
      <c r="FF38" s="30"/>
      <c r="FG38" s="31"/>
      <c r="FH38" s="32"/>
      <c r="FI38" s="32"/>
      <c r="FJ38" s="32"/>
      <c r="FK38" s="32"/>
      <c r="FL38" s="30"/>
      <c r="FM38" s="30"/>
      <c r="FN38" s="31"/>
      <c r="FO38" s="32"/>
      <c r="FP38" s="32"/>
      <c r="FQ38" s="32"/>
      <c r="FR38" s="32"/>
      <c r="FS38" s="30"/>
      <c r="FT38" s="30"/>
      <c r="FU38" s="31"/>
      <c r="FV38" s="32"/>
      <c r="FW38" s="32"/>
      <c r="FX38" s="32"/>
      <c r="FY38" s="32"/>
      <c r="FZ38" s="30"/>
      <c r="GA38" s="30"/>
      <c r="GB38" s="31"/>
      <c r="GC38" s="32"/>
      <c r="GD38" s="32"/>
      <c r="GE38" s="32"/>
      <c r="GF38" s="32"/>
      <c r="GG38" s="30"/>
      <c r="GH38" s="30"/>
      <c r="GI38" s="31"/>
      <c r="GJ38" s="32"/>
      <c r="GK38" s="32"/>
      <c r="GL38" s="32"/>
      <c r="GM38" s="32"/>
      <c r="GN38" s="30"/>
      <c r="GO38" s="30"/>
      <c r="GP38" s="31"/>
      <c r="GQ38" s="32"/>
      <c r="GR38" s="32"/>
      <c r="GS38" s="32"/>
      <c r="GT38" s="32"/>
      <c r="GU38" s="30"/>
      <c r="GV38" s="30"/>
      <c r="GW38" s="31"/>
      <c r="GX38" s="32"/>
      <c r="GY38" s="32"/>
      <c r="GZ38" s="32"/>
      <c r="HA38" s="32"/>
      <c r="HB38" s="30"/>
      <c r="HC38" s="30"/>
      <c r="HD38" s="31"/>
      <c r="HE38" s="32"/>
      <c r="HF38" s="32"/>
      <c r="HG38" s="32"/>
      <c r="HH38" s="32"/>
      <c r="HI38" s="30"/>
      <c r="HJ38" s="30"/>
      <c r="HK38" s="31"/>
      <c r="HL38" s="32"/>
      <c r="HM38" s="32"/>
      <c r="HN38" s="32"/>
      <c r="HO38" s="32"/>
      <c r="HP38" s="30"/>
      <c r="HQ38" s="30"/>
      <c r="HR38" s="31"/>
      <c r="HS38" s="32"/>
      <c r="HT38" s="32"/>
      <c r="HU38" s="32"/>
      <c r="HV38" s="32"/>
      <c r="HW38" s="30"/>
      <c r="HX38" s="30"/>
      <c r="HY38" s="31"/>
      <c r="HZ38" s="32"/>
      <c r="IA38" s="32"/>
      <c r="IB38" s="32"/>
      <c r="IC38" s="32"/>
      <c r="ID38" s="30"/>
      <c r="IE38" s="30"/>
      <c r="IF38" s="31"/>
      <c r="IG38" s="32"/>
      <c r="IH38" s="32"/>
      <c r="II38" s="32"/>
      <c r="IJ38" s="32"/>
      <c r="IK38" s="30"/>
      <c r="IL38" s="30"/>
      <c r="IM38" s="31"/>
      <c r="IN38" s="32"/>
      <c r="IO38" s="32"/>
      <c r="IP38" s="32"/>
      <c r="IQ38" s="32"/>
      <c r="IR38" s="30"/>
      <c r="IS38" s="30"/>
      <c r="IT38" s="31"/>
      <c r="IU38" s="32"/>
      <c r="IV38" s="32"/>
      <c r="IW38" s="32"/>
      <c r="IX38" s="32"/>
      <c r="IY38" s="30"/>
      <c r="IZ38" s="30"/>
      <c r="JA38" s="31"/>
      <c r="JB38" s="32"/>
      <c r="JC38" s="32"/>
      <c r="JD38" s="32"/>
      <c r="JE38" s="32"/>
      <c r="JF38" s="30"/>
      <c r="JG38" s="30"/>
      <c r="JH38" s="31"/>
      <c r="JI38" s="32"/>
      <c r="JJ38" s="32"/>
      <c r="JK38" s="32"/>
      <c r="JL38" s="32"/>
      <c r="JM38" s="30"/>
      <c r="JN38" s="30"/>
      <c r="JO38" s="31"/>
      <c r="JP38" s="32"/>
      <c r="JQ38" s="32"/>
      <c r="JR38" s="32"/>
      <c r="JS38" s="32"/>
      <c r="JT38" s="30"/>
      <c r="JU38" s="30"/>
      <c r="JV38" s="31"/>
      <c r="JW38" s="32"/>
      <c r="JX38" s="32"/>
      <c r="JY38" s="32"/>
      <c r="JZ38" s="32"/>
      <c r="KA38" s="30"/>
      <c r="KB38" s="30"/>
      <c r="KC38" s="31"/>
      <c r="KD38" s="32"/>
      <c r="KE38" s="32"/>
      <c r="KF38" s="32"/>
      <c r="KG38" s="32"/>
      <c r="KH38" s="30"/>
      <c r="KI38" s="30"/>
      <c r="KJ38" s="31"/>
      <c r="KK38" s="32"/>
      <c r="KL38" s="32"/>
      <c r="KM38" s="32"/>
      <c r="KN38" s="32"/>
      <c r="KO38" s="30"/>
      <c r="KP38" s="30"/>
      <c r="KQ38" s="31"/>
      <c r="KR38" s="32"/>
      <c r="KS38" s="32"/>
      <c r="KT38" s="32"/>
      <c r="KU38" s="32"/>
      <c r="KV38" s="30"/>
      <c r="KW38" s="30"/>
      <c r="KX38" s="31"/>
      <c r="KY38" s="32"/>
      <c r="KZ38" s="32"/>
      <c r="LA38" s="32"/>
      <c r="LB38" s="32"/>
      <c r="LC38" s="30"/>
      <c r="LD38" s="30"/>
      <c r="LE38" s="31"/>
      <c r="LF38" s="32"/>
      <c r="LG38" s="32"/>
      <c r="LH38" s="32"/>
      <c r="LI38" s="32"/>
      <c r="LJ38" s="30"/>
      <c r="LK38" s="30"/>
      <c r="LL38" s="31"/>
      <c r="LM38" s="32"/>
      <c r="LN38" s="32"/>
      <c r="LO38" s="32"/>
      <c r="LP38" s="32"/>
      <c r="LQ38" s="30"/>
      <c r="LR38" s="30"/>
      <c r="LS38" s="31"/>
      <c r="LT38" s="32"/>
      <c r="LU38" s="32"/>
      <c r="LV38" s="32"/>
      <c r="LW38" s="32"/>
      <c r="LX38" s="30"/>
      <c r="LY38" s="30"/>
      <c r="LZ38" s="31"/>
      <c r="MA38" s="32"/>
      <c r="MB38" s="32"/>
      <c r="MC38" s="32"/>
      <c r="MD38" s="32"/>
      <c r="ME38" s="30"/>
      <c r="MF38" s="30"/>
      <c r="MG38" s="31"/>
      <c r="MH38" s="32"/>
      <c r="MI38" s="32"/>
      <c r="MJ38" s="32"/>
      <c r="MK38" s="32"/>
      <c r="ML38" s="30"/>
      <c r="MM38" s="30"/>
      <c r="MN38" s="31"/>
      <c r="MO38" s="32"/>
      <c r="MP38" s="32"/>
      <c r="MQ38" s="32"/>
      <c r="MR38" s="32"/>
      <c r="MS38" s="30"/>
      <c r="MT38" s="30"/>
      <c r="MU38" s="31"/>
      <c r="MV38" s="32"/>
      <c r="MW38" s="32"/>
      <c r="MX38" s="32"/>
      <c r="MY38" s="32"/>
      <c r="MZ38" s="30"/>
      <c r="NA38" s="30"/>
      <c r="NB38" s="31"/>
      <c r="NC38" s="32"/>
      <c r="ND38" s="32"/>
      <c r="NE38" s="32"/>
      <c r="NF38" s="32"/>
      <c r="NG38" s="30"/>
      <c r="NH38" s="30"/>
      <c r="NI38" s="31"/>
      <c r="NJ38" s="32"/>
      <c r="NK38" s="32"/>
      <c r="NL38" s="32"/>
      <c r="NM38" s="32"/>
      <c r="NN38" s="30"/>
      <c r="NO38" s="30"/>
      <c r="NP38" s="31"/>
      <c r="NQ38" s="32"/>
      <c r="NR38" s="32"/>
      <c r="NS38" s="32"/>
      <c r="NT38" s="32"/>
      <c r="NU38" s="30"/>
      <c r="NV38" s="30"/>
      <c r="NW38" s="31"/>
      <c r="NX38" s="32"/>
      <c r="NY38" s="32"/>
      <c r="NZ38" s="32"/>
      <c r="OA38" s="32"/>
      <c r="OB38" s="30"/>
      <c r="OC38" s="30"/>
      <c r="OD38" s="31"/>
      <c r="OE38" s="32"/>
      <c r="OF38" s="32"/>
      <c r="OG38" s="32"/>
      <c r="OH38" s="32"/>
      <c r="OI38" s="30"/>
      <c r="OJ38" s="30"/>
      <c r="OK38" s="31"/>
      <c r="OL38" s="32"/>
      <c r="OM38" s="32"/>
      <c r="ON38" s="32"/>
      <c r="OO38" s="32"/>
      <c r="OP38" s="30"/>
      <c r="OQ38" s="30"/>
      <c r="OR38" s="31"/>
      <c r="OS38" s="32"/>
      <c r="OT38" s="32"/>
      <c r="OU38" s="32"/>
      <c r="OV38" s="32"/>
      <c r="OW38" s="30"/>
      <c r="OX38" s="30"/>
      <c r="OY38" s="31"/>
      <c r="OZ38" s="32"/>
      <c r="PA38" s="32"/>
      <c r="PB38" s="32"/>
      <c r="PC38" s="32"/>
      <c r="PD38" s="30"/>
      <c r="PE38" s="30"/>
      <c r="PF38" s="31"/>
      <c r="PG38" s="32"/>
      <c r="PH38" s="32"/>
      <c r="PI38" s="32"/>
      <c r="PJ38" s="32"/>
      <c r="PK38" s="30"/>
      <c r="PL38" s="30"/>
      <c r="PM38" s="31"/>
      <c r="PN38" s="32"/>
      <c r="PO38" s="32"/>
      <c r="PP38" s="32"/>
      <c r="PQ38" s="32"/>
      <c r="PR38" s="30"/>
      <c r="PS38" s="30"/>
      <c r="PT38" s="31"/>
      <c r="PU38" s="32"/>
      <c r="PV38" s="32"/>
      <c r="PW38" s="32"/>
      <c r="PX38" s="32"/>
      <c r="PY38" s="30"/>
      <c r="PZ38" s="30"/>
      <c r="QA38" s="31"/>
      <c r="QB38" s="32"/>
      <c r="QC38" s="32"/>
      <c r="QD38" s="32"/>
      <c r="QE38" s="32"/>
      <c r="QF38" s="30"/>
      <c r="QG38" s="30"/>
      <c r="QH38" s="31"/>
      <c r="QI38" s="32"/>
      <c r="QJ38" s="32"/>
      <c r="QK38" s="32"/>
      <c r="QL38" s="32"/>
      <c r="QM38" s="30"/>
      <c r="QN38" s="30"/>
      <c r="QO38" s="31"/>
      <c r="QP38" s="32"/>
      <c r="QQ38" s="32"/>
      <c r="QR38" s="32"/>
      <c r="QS38" s="32"/>
      <c r="QT38" s="30"/>
      <c r="QU38" s="30"/>
      <c r="QV38" s="31"/>
      <c r="QW38" s="32"/>
      <c r="QX38" s="32"/>
      <c r="QY38" s="32"/>
      <c r="QZ38" s="32"/>
      <c r="RA38" s="30"/>
      <c r="RB38" s="30"/>
      <c r="RC38" s="31"/>
      <c r="RD38" s="32"/>
      <c r="RE38" s="32"/>
      <c r="RF38" s="32"/>
      <c r="RG38" s="32"/>
      <c r="RH38" s="30"/>
      <c r="RI38" s="30"/>
      <c r="RJ38" s="31"/>
      <c r="RK38" s="32"/>
      <c r="RL38" s="32"/>
      <c r="RM38" s="32"/>
      <c r="RN38" s="32"/>
      <c r="RO38" s="30"/>
      <c r="RP38" s="30"/>
      <c r="RQ38" s="31"/>
      <c r="RR38" s="32"/>
      <c r="RS38" s="32"/>
      <c r="RT38" s="32"/>
      <c r="RU38" s="32"/>
      <c r="RV38" s="30"/>
      <c r="RW38" s="30"/>
      <c r="RX38" s="31"/>
      <c r="RY38" s="32"/>
      <c r="RZ38" s="32"/>
      <c r="SA38" s="32"/>
      <c r="SB38" s="32"/>
      <c r="SC38" s="30"/>
      <c r="SD38" s="30"/>
      <c r="SE38" s="31"/>
      <c r="SF38" s="32"/>
      <c r="SG38" s="32"/>
      <c r="SH38" s="32"/>
      <c r="SI38" s="32"/>
      <c r="SJ38" s="30"/>
      <c r="SK38" s="30"/>
      <c r="SL38" s="31"/>
      <c r="SM38" s="32"/>
      <c r="SN38" s="32"/>
      <c r="SO38" s="32"/>
      <c r="SP38" s="32"/>
      <c r="SQ38" s="30"/>
    </row>
    <row r="39" spans="1:512" s="40" customFormat="1" x14ac:dyDescent="0.2">
      <c r="A39" s="154" t="s">
        <v>97</v>
      </c>
      <c r="B39" s="155"/>
      <c r="C39" s="57" t="s">
        <v>98</v>
      </c>
      <c r="D39" s="6"/>
      <c r="E39" s="5"/>
      <c r="F39" s="76"/>
      <c r="G39" s="59"/>
      <c r="H39" s="43"/>
      <c r="I39" s="31"/>
      <c r="J39" s="32"/>
      <c r="K39" s="31"/>
      <c r="L39" s="32"/>
      <c r="M39" s="32"/>
      <c r="N39" s="30"/>
      <c r="O39" s="30"/>
      <c r="P39" s="31"/>
      <c r="Q39" s="32"/>
      <c r="R39" s="32"/>
      <c r="S39" s="32"/>
      <c r="T39" s="32"/>
      <c r="U39" s="30"/>
      <c r="V39" s="30"/>
      <c r="W39" s="31"/>
      <c r="X39" s="32"/>
      <c r="Y39" s="32"/>
      <c r="Z39" s="32"/>
      <c r="AA39" s="32"/>
      <c r="AB39" s="30"/>
      <c r="AC39" s="30"/>
      <c r="AD39" s="31"/>
      <c r="AE39" s="32"/>
      <c r="AF39" s="32"/>
      <c r="AG39" s="32"/>
      <c r="AH39" s="32"/>
      <c r="AI39" s="30"/>
      <c r="AJ39" s="30"/>
      <c r="AK39" s="31"/>
      <c r="AL39" s="32"/>
      <c r="AM39" s="32"/>
      <c r="AN39" s="32"/>
      <c r="AO39" s="32"/>
      <c r="AP39" s="30"/>
      <c r="AQ39" s="30"/>
      <c r="AR39" s="31"/>
      <c r="AS39" s="32"/>
      <c r="AT39" s="32"/>
      <c r="AU39" s="32"/>
      <c r="AV39" s="32"/>
      <c r="AW39" s="30"/>
      <c r="AX39" s="30"/>
      <c r="AY39" s="31"/>
      <c r="AZ39" s="32"/>
      <c r="BA39" s="32"/>
      <c r="BB39" s="32"/>
      <c r="BC39" s="32"/>
      <c r="BD39" s="30"/>
      <c r="BE39" s="30"/>
      <c r="BF39" s="31"/>
      <c r="BG39" s="32"/>
      <c r="BH39" s="32"/>
      <c r="BI39" s="32"/>
      <c r="BJ39" s="32"/>
      <c r="BK39" s="30"/>
      <c r="BL39" s="30"/>
      <c r="BM39" s="31"/>
      <c r="BN39" s="32"/>
      <c r="BO39" s="32"/>
      <c r="BP39" s="32"/>
      <c r="BQ39" s="32"/>
      <c r="BR39" s="30"/>
      <c r="BS39" s="30"/>
      <c r="BT39" s="31"/>
      <c r="BU39" s="32"/>
      <c r="BV39" s="32"/>
      <c r="BW39" s="32"/>
      <c r="BX39" s="32"/>
      <c r="BY39" s="30"/>
      <c r="BZ39" s="30"/>
      <c r="CA39" s="31"/>
      <c r="CB39" s="32"/>
      <c r="CC39" s="32"/>
      <c r="CD39" s="32"/>
      <c r="CE39" s="32"/>
      <c r="CF39" s="30"/>
      <c r="CG39" s="30"/>
      <c r="CH39" s="31"/>
      <c r="CI39" s="32"/>
      <c r="CJ39" s="32"/>
      <c r="CK39" s="32"/>
      <c r="CL39" s="32"/>
      <c r="CM39" s="30"/>
      <c r="CN39" s="30"/>
      <c r="CO39" s="31"/>
      <c r="CP39" s="32"/>
      <c r="CQ39" s="32"/>
      <c r="CR39" s="32"/>
      <c r="CS39" s="32"/>
      <c r="CT39" s="30"/>
      <c r="CU39" s="30"/>
      <c r="CV39" s="31"/>
      <c r="CW39" s="32"/>
      <c r="CX39" s="32"/>
      <c r="CY39" s="32"/>
      <c r="CZ39" s="32"/>
      <c r="DA39" s="30"/>
      <c r="DB39" s="30"/>
      <c r="DC39" s="31"/>
      <c r="DD39" s="32"/>
      <c r="DE39" s="32"/>
      <c r="DF39" s="32"/>
      <c r="DG39" s="32"/>
      <c r="DH39" s="30"/>
      <c r="DI39" s="30"/>
      <c r="DJ39" s="31"/>
      <c r="DK39" s="32"/>
      <c r="DL39" s="32"/>
      <c r="DM39" s="32"/>
      <c r="DN39" s="32"/>
      <c r="DO39" s="30"/>
      <c r="DP39" s="30"/>
      <c r="DQ39" s="31"/>
      <c r="DR39" s="32"/>
      <c r="DS39" s="32"/>
      <c r="DT39" s="32"/>
      <c r="DU39" s="32"/>
      <c r="DV39" s="30"/>
      <c r="DW39" s="30"/>
      <c r="DX39" s="31"/>
      <c r="DY39" s="32"/>
      <c r="DZ39" s="32"/>
      <c r="EA39" s="32"/>
      <c r="EB39" s="32"/>
      <c r="EC39" s="30"/>
      <c r="ED39" s="30"/>
      <c r="EE39" s="31"/>
      <c r="EF39" s="32"/>
      <c r="EG39" s="32"/>
      <c r="EH39" s="32"/>
      <c r="EI39" s="32"/>
      <c r="EJ39" s="30"/>
      <c r="EK39" s="30"/>
      <c r="EL39" s="31"/>
      <c r="EM39" s="32"/>
      <c r="EN39" s="32"/>
      <c r="EO39" s="32"/>
      <c r="EP39" s="32"/>
      <c r="EQ39" s="30"/>
      <c r="ER39" s="30"/>
      <c r="ES39" s="31"/>
      <c r="ET39" s="32"/>
      <c r="EU39" s="32"/>
      <c r="EV39" s="32"/>
      <c r="EW39" s="32"/>
      <c r="EX39" s="30"/>
      <c r="EY39" s="30"/>
      <c r="EZ39" s="31"/>
      <c r="FA39" s="32"/>
      <c r="FB39" s="32"/>
      <c r="FC39" s="32"/>
      <c r="FD39" s="32"/>
      <c r="FE39" s="30"/>
      <c r="FF39" s="30"/>
      <c r="FG39" s="31"/>
      <c r="FH39" s="32"/>
      <c r="FI39" s="32"/>
      <c r="FJ39" s="32"/>
      <c r="FK39" s="32"/>
      <c r="FL39" s="30"/>
      <c r="FM39" s="30"/>
      <c r="FN39" s="31"/>
      <c r="FO39" s="32"/>
      <c r="FP39" s="32"/>
      <c r="FQ39" s="32"/>
      <c r="FR39" s="32"/>
      <c r="FS39" s="30"/>
      <c r="FT39" s="30"/>
      <c r="FU39" s="31"/>
      <c r="FV39" s="32"/>
      <c r="FW39" s="32"/>
      <c r="FX39" s="32"/>
      <c r="FY39" s="32"/>
      <c r="FZ39" s="30"/>
      <c r="GA39" s="30"/>
      <c r="GB39" s="31"/>
      <c r="GC39" s="32"/>
      <c r="GD39" s="32"/>
      <c r="GE39" s="32"/>
      <c r="GF39" s="32"/>
      <c r="GG39" s="30"/>
      <c r="GH39" s="30"/>
      <c r="GI39" s="31"/>
      <c r="GJ39" s="32"/>
      <c r="GK39" s="32"/>
      <c r="GL39" s="32"/>
      <c r="GM39" s="32"/>
      <c r="GN39" s="30"/>
      <c r="GO39" s="30"/>
      <c r="GP39" s="31"/>
      <c r="GQ39" s="32"/>
      <c r="GR39" s="32"/>
      <c r="GS39" s="32"/>
      <c r="GT39" s="32"/>
      <c r="GU39" s="30"/>
      <c r="GV39" s="30"/>
      <c r="GW39" s="31"/>
      <c r="GX39" s="32"/>
      <c r="GY39" s="32"/>
      <c r="GZ39" s="32"/>
      <c r="HA39" s="32"/>
      <c r="HB39" s="30"/>
      <c r="HC39" s="30"/>
      <c r="HD39" s="31"/>
      <c r="HE39" s="32"/>
      <c r="HF39" s="32"/>
      <c r="HG39" s="32"/>
      <c r="HH39" s="32"/>
      <c r="HI39" s="30"/>
      <c r="HJ39" s="30"/>
      <c r="HK39" s="31"/>
      <c r="HL39" s="32"/>
      <c r="HM39" s="32"/>
      <c r="HN39" s="32"/>
      <c r="HO39" s="32"/>
      <c r="HP39" s="30"/>
      <c r="HQ39" s="30"/>
      <c r="HR39" s="31"/>
      <c r="HS39" s="32"/>
      <c r="HT39" s="32"/>
      <c r="HU39" s="32"/>
      <c r="HV39" s="32"/>
      <c r="HW39" s="30"/>
      <c r="HX39" s="30"/>
      <c r="HY39" s="31"/>
      <c r="HZ39" s="32"/>
      <c r="IA39" s="32"/>
      <c r="IB39" s="32"/>
      <c r="IC39" s="32"/>
      <c r="ID39" s="30"/>
      <c r="IE39" s="30"/>
      <c r="IF39" s="31"/>
      <c r="IG39" s="32"/>
      <c r="IH39" s="32"/>
      <c r="II39" s="32"/>
      <c r="IJ39" s="32"/>
      <c r="IK39" s="30"/>
      <c r="IL39" s="30"/>
      <c r="IM39" s="31"/>
      <c r="IN39" s="32"/>
      <c r="IO39" s="32"/>
      <c r="IP39" s="32"/>
      <c r="IQ39" s="32"/>
      <c r="IR39" s="30"/>
      <c r="IS39" s="30"/>
      <c r="IT39" s="31"/>
      <c r="IU39" s="32"/>
      <c r="IV39" s="32"/>
      <c r="IW39" s="32"/>
      <c r="IX39" s="32"/>
      <c r="IY39" s="30"/>
      <c r="IZ39" s="30"/>
      <c r="JA39" s="31"/>
      <c r="JB39" s="32"/>
      <c r="JC39" s="32"/>
      <c r="JD39" s="32"/>
      <c r="JE39" s="32"/>
      <c r="JF39" s="30"/>
      <c r="JG39" s="30"/>
      <c r="JH39" s="31"/>
      <c r="JI39" s="32"/>
      <c r="JJ39" s="32"/>
      <c r="JK39" s="32"/>
      <c r="JL39" s="32"/>
      <c r="JM39" s="30"/>
      <c r="JN39" s="30"/>
      <c r="JO39" s="31"/>
      <c r="JP39" s="32"/>
      <c r="JQ39" s="32"/>
      <c r="JR39" s="32"/>
      <c r="JS39" s="32"/>
      <c r="JT39" s="30"/>
      <c r="JU39" s="30"/>
      <c r="JV39" s="31"/>
      <c r="JW39" s="32"/>
      <c r="JX39" s="32"/>
      <c r="JY39" s="32"/>
      <c r="JZ39" s="32"/>
      <c r="KA39" s="30"/>
      <c r="KB39" s="30"/>
      <c r="KC39" s="31"/>
      <c r="KD39" s="32"/>
      <c r="KE39" s="32"/>
      <c r="KF39" s="32"/>
      <c r="KG39" s="32"/>
      <c r="KH39" s="30"/>
      <c r="KI39" s="30"/>
      <c r="KJ39" s="31"/>
      <c r="KK39" s="32"/>
      <c r="KL39" s="32"/>
      <c r="KM39" s="32"/>
      <c r="KN39" s="32"/>
      <c r="KO39" s="30"/>
      <c r="KP39" s="30"/>
      <c r="KQ39" s="31"/>
      <c r="KR39" s="32"/>
      <c r="KS39" s="32"/>
      <c r="KT39" s="32"/>
      <c r="KU39" s="32"/>
      <c r="KV39" s="30"/>
      <c r="KW39" s="30"/>
      <c r="KX39" s="31"/>
      <c r="KY39" s="32"/>
      <c r="KZ39" s="32"/>
      <c r="LA39" s="32"/>
      <c r="LB39" s="32"/>
      <c r="LC39" s="30"/>
      <c r="LD39" s="30"/>
      <c r="LE39" s="31"/>
      <c r="LF39" s="32"/>
      <c r="LG39" s="32"/>
      <c r="LH39" s="32"/>
      <c r="LI39" s="32"/>
      <c r="LJ39" s="30"/>
      <c r="LK39" s="30"/>
      <c r="LL39" s="31"/>
      <c r="LM39" s="32"/>
      <c r="LN39" s="32"/>
      <c r="LO39" s="32"/>
      <c r="LP39" s="32"/>
      <c r="LQ39" s="30"/>
      <c r="LR39" s="30"/>
      <c r="LS39" s="31"/>
      <c r="LT39" s="32"/>
      <c r="LU39" s="32"/>
      <c r="LV39" s="32"/>
      <c r="LW39" s="32"/>
      <c r="LX39" s="30"/>
      <c r="LY39" s="30"/>
      <c r="LZ39" s="31"/>
      <c r="MA39" s="32"/>
      <c r="MB39" s="32"/>
      <c r="MC39" s="32"/>
      <c r="MD39" s="32"/>
      <c r="ME39" s="30"/>
      <c r="MF39" s="30"/>
      <c r="MG39" s="31"/>
      <c r="MH39" s="32"/>
      <c r="MI39" s="32"/>
      <c r="MJ39" s="32"/>
      <c r="MK39" s="32"/>
      <c r="ML39" s="30"/>
      <c r="MM39" s="30"/>
      <c r="MN39" s="31"/>
      <c r="MO39" s="32"/>
      <c r="MP39" s="32"/>
      <c r="MQ39" s="32"/>
      <c r="MR39" s="32"/>
      <c r="MS39" s="30"/>
      <c r="MT39" s="30"/>
      <c r="MU39" s="31"/>
      <c r="MV39" s="32"/>
      <c r="MW39" s="32"/>
      <c r="MX39" s="32"/>
      <c r="MY39" s="32"/>
      <c r="MZ39" s="30"/>
      <c r="NA39" s="30"/>
      <c r="NB39" s="31"/>
      <c r="NC39" s="32"/>
      <c r="ND39" s="32"/>
      <c r="NE39" s="32"/>
      <c r="NF39" s="32"/>
      <c r="NG39" s="30"/>
      <c r="NH39" s="30"/>
      <c r="NI39" s="31"/>
      <c r="NJ39" s="32"/>
      <c r="NK39" s="32"/>
      <c r="NL39" s="32"/>
      <c r="NM39" s="32"/>
      <c r="NN39" s="30"/>
      <c r="NO39" s="30"/>
      <c r="NP39" s="31"/>
      <c r="NQ39" s="32"/>
      <c r="NR39" s="32"/>
      <c r="NS39" s="32"/>
      <c r="NT39" s="32"/>
      <c r="NU39" s="30"/>
      <c r="NV39" s="30"/>
      <c r="NW39" s="31"/>
      <c r="NX39" s="32"/>
      <c r="NY39" s="32"/>
      <c r="NZ39" s="32"/>
      <c r="OA39" s="32"/>
      <c r="OB39" s="30"/>
      <c r="OC39" s="30"/>
      <c r="OD39" s="31"/>
      <c r="OE39" s="32"/>
      <c r="OF39" s="32"/>
      <c r="OG39" s="32"/>
      <c r="OH39" s="32"/>
      <c r="OI39" s="30"/>
      <c r="OJ39" s="30"/>
      <c r="OK39" s="31"/>
      <c r="OL39" s="32"/>
      <c r="OM39" s="32"/>
      <c r="ON39" s="32"/>
      <c r="OO39" s="32"/>
      <c r="OP39" s="30"/>
      <c r="OQ39" s="30"/>
      <c r="OR39" s="31"/>
      <c r="OS39" s="32"/>
      <c r="OT39" s="32"/>
      <c r="OU39" s="32"/>
      <c r="OV39" s="32"/>
      <c r="OW39" s="30"/>
      <c r="OX39" s="30"/>
      <c r="OY39" s="31"/>
      <c r="OZ39" s="32"/>
      <c r="PA39" s="32"/>
      <c r="PB39" s="32"/>
      <c r="PC39" s="32"/>
      <c r="PD39" s="30"/>
      <c r="PE39" s="30"/>
      <c r="PF39" s="31"/>
      <c r="PG39" s="32"/>
      <c r="PH39" s="32"/>
      <c r="PI39" s="32"/>
      <c r="PJ39" s="32"/>
      <c r="PK39" s="30"/>
      <c r="PL39" s="30"/>
      <c r="PM39" s="31"/>
      <c r="PN39" s="32"/>
      <c r="PO39" s="32"/>
      <c r="PP39" s="32"/>
      <c r="PQ39" s="32"/>
      <c r="PR39" s="30"/>
      <c r="PS39" s="30"/>
      <c r="PT39" s="31"/>
      <c r="PU39" s="32"/>
      <c r="PV39" s="32"/>
      <c r="PW39" s="32"/>
      <c r="PX39" s="32"/>
      <c r="PY39" s="30"/>
      <c r="PZ39" s="30"/>
      <c r="QA39" s="31"/>
      <c r="QB39" s="32"/>
      <c r="QC39" s="32"/>
      <c r="QD39" s="32"/>
      <c r="QE39" s="32"/>
      <c r="QF39" s="30"/>
      <c r="QG39" s="30"/>
      <c r="QH39" s="31"/>
      <c r="QI39" s="32"/>
      <c r="QJ39" s="32"/>
      <c r="QK39" s="32"/>
      <c r="QL39" s="32"/>
      <c r="QM39" s="30"/>
      <c r="QN39" s="30"/>
      <c r="QO39" s="31"/>
      <c r="QP39" s="32"/>
      <c r="QQ39" s="32"/>
      <c r="QR39" s="32"/>
      <c r="QS39" s="32"/>
      <c r="QT39" s="30"/>
      <c r="QU39" s="30"/>
      <c r="QV39" s="31"/>
      <c r="QW39" s="32"/>
      <c r="QX39" s="32"/>
      <c r="QY39" s="32"/>
      <c r="QZ39" s="32"/>
      <c r="RA39" s="30"/>
      <c r="RB39" s="30"/>
      <c r="RC39" s="31"/>
      <c r="RD39" s="32"/>
      <c r="RE39" s="32"/>
      <c r="RF39" s="32"/>
      <c r="RG39" s="32"/>
      <c r="RH39" s="30"/>
      <c r="RI39" s="30"/>
      <c r="RJ39" s="31"/>
      <c r="RK39" s="32"/>
      <c r="RL39" s="32"/>
      <c r="RM39" s="32"/>
      <c r="RN39" s="32"/>
      <c r="RO39" s="30"/>
      <c r="RP39" s="30"/>
      <c r="RQ39" s="31"/>
      <c r="RR39" s="32"/>
      <c r="RS39" s="32"/>
      <c r="RT39" s="32"/>
      <c r="RU39" s="32"/>
      <c r="RV39" s="30"/>
      <c r="RW39" s="30"/>
      <c r="RX39" s="31"/>
      <c r="RY39" s="32"/>
      <c r="RZ39" s="32"/>
      <c r="SA39" s="32"/>
      <c r="SB39" s="32"/>
      <c r="SC39" s="30"/>
      <c r="SD39" s="30"/>
      <c r="SE39" s="31"/>
      <c r="SF39" s="32"/>
      <c r="SG39" s="32"/>
      <c r="SH39" s="32"/>
      <c r="SI39" s="32"/>
      <c r="SJ39" s="30"/>
      <c r="SK39" s="30"/>
      <c r="SL39" s="31"/>
      <c r="SM39" s="32"/>
      <c r="SN39" s="32"/>
      <c r="SO39" s="32"/>
      <c r="SP39" s="32"/>
      <c r="SQ39" s="30"/>
    </row>
    <row r="40" spans="1:512" s="40" customFormat="1" ht="30" x14ac:dyDescent="0.2">
      <c r="A40" s="104">
        <f>+A38+1</f>
        <v>23</v>
      </c>
      <c r="B40" s="105"/>
      <c r="C40" s="9" t="s">
        <v>99</v>
      </c>
      <c r="D40" s="6" t="s">
        <v>1</v>
      </c>
      <c r="E40" s="5">
        <f t="shared" ref="E40:E44" si="9">I40</f>
        <v>0</v>
      </c>
      <c r="F40" s="76">
        <v>360</v>
      </c>
      <c r="G40" s="59"/>
      <c r="H40" s="43">
        <f t="shared" ref="H40:H46" si="10">G40*F40</f>
        <v>0</v>
      </c>
      <c r="I40" s="31"/>
      <c r="J40" s="32"/>
      <c r="K40" s="31"/>
      <c r="L40" s="32"/>
      <c r="M40" s="32"/>
      <c r="N40" s="30"/>
      <c r="O40" s="30"/>
      <c r="P40" s="31"/>
      <c r="Q40" s="32"/>
      <c r="R40" s="32"/>
      <c r="S40" s="32"/>
      <c r="T40" s="32"/>
      <c r="U40" s="30"/>
      <c r="V40" s="30"/>
      <c r="W40" s="31"/>
      <c r="X40" s="32"/>
      <c r="Y40" s="32"/>
      <c r="Z40" s="32"/>
      <c r="AA40" s="32"/>
      <c r="AB40" s="30"/>
      <c r="AC40" s="30"/>
      <c r="AD40" s="31"/>
      <c r="AE40" s="32"/>
      <c r="AF40" s="32"/>
      <c r="AG40" s="32"/>
      <c r="AH40" s="32"/>
      <c r="AI40" s="30"/>
      <c r="AJ40" s="30"/>
      <c r="AK40" s="31"/>
      <c r="AL40" s="32"/>
      <c r="AM40" s="32"/>
      <c r="AN40" s="32"/>
      <c r="AO40" s="32"/>
      <c r="AP40" s="30"/>
      <c r="AQ40" s="30"/>
      <c r="AR40" s="31"/>
      <c r="AS40" s="32"/>
      <c r="AT40" s="32"/>
      <c r="AU40" s="32"/>
      <c r="AV40" s="32"/>
      <c r="AW40" s="30"/>
      <c r="AX40" s="30"/>
      <c r="AY40" s="31"/>
      <c r="AZ40" s="32"/>
      <c r="BA40" s="32"/>
      <c r="BB40" s="32"/>
      <c r="BC40" s="32"/>
      <c r="BD40" s="30"/>
      <c r="BE40" s="30"/>
      <c r="BF40" s="31"/>
      <c r="BG40" s="32"/>
      <c r="BH40" s="32"/>
      <c r="BI40" s="32"/>
      <c r="BJ40" s="32"/>
      <c r="BK40" s="30"/>
      <c r="BL40" s="30"/>
      <c r="BM40" s="31"/>
      <c r="BN40" s="32"/>
      <c r="BO40" s="32"/>
      <c r="BP40" s="32"/>
      <c r="BQ40" s="32"/>
      <c r="BR40" s="30"/>
      <c r="BS40" s="30"/>
      <c r="BT40" s="31"/>
      <c r="BU40" s="32"/>
      <c r="BV40" s="32"/>
      <c r="BW40" s="32"/>
      <c r="BX40" s="32"/>
      <c r="BY40" s="30"/>
      <c r="BZ40" s="30"/>
      <c r="CA40" s="31"/>
      <c r="CB40" s="32"/>
      <c r="CC40" s="32"/>
      <c r="CD40" s="32"/>
      <c r="CE40" s="32"/>
      <c r="CF40" s="30"/>
      <c r="CG40" s="30"/>
      <c r="CH40" s="31"/>
      <c r="CI40" s="32"/>
      <c r="CJ40" s="32"/>
      <c r="CK40" s="32"/>
      <c r="CL40" s="32"/>
      <c r="CM40" s="30"/>
      <c r="CN40" s="30"/>
      <c r="CO40" s="31"/>
      <c r="CP40" s="32"/>
      <c r="CQ40" s="32"/>
      <c r="CR40" s="32"/>
      <c r="CS40" s="32"/>
      <c r="CT40" s="30"/>
      <c r="CU40" s="30"/>
      <c r="CV40" s="31"/>
      <c r="CW40" s="32"/>
      <c r="CX40" s="32"/>
      <c r="CY40" s="32"/>
      <c r="CZ40" s="32"/>
      <c r="DA40" s="30"/>
      <c r="DB40" s="30"/>
      <c r="DC40" s="31"/>
      <c r="DD40" s="32"/>
      <c r="DE40" s="32"/>
      <c r="DF40" s="32"/>
      <c r="DG40" s="32"/>
      <c r="DH40" s="30"/>
      <c r="DI40" s="30"/>
      <c r="DJ40" s="31"/>
      <c r="DK40" s="32"/>
      <c r="DL40" s="32"/>
      <c r="DM40" s="32"/>
      <c r="DN40" s="32"/>
      <c r="DO40" s="30"/>
      <c r="DP40" s="30"/>
      <c r="DQ40" s="31"/>
      <c r="DR40" s="32"/>
      <c r="DS40" s="32"/>
      <c r="DT40" s="32"/>
      <c r="DU40" s="32"/>
      <c r="DV40" s="30"/>
      <c r="DW40" s="30"/>
      <c r="DX40" s="31"/>
      <c r="DY40" s="32"/>
      <c r="DZ40" s="32"/>
      <c r="EA40" s="32"/>
      <c r="EB40" s="32"/>
      <c r="EC40" s="30"/>
      <c r="ED40" s="30"/>
      <c r="EE40" s="31"/>
      <c r="EF40" s="32"/>
      <c r="EG40" s="32"/>
      <c r="EH40" s="32"/>
      <c r="EI40" s="32"/>
      <c r="EJ40" s="30"/>
      <c r="EK40" s="30"/>
      <c r="EL40" s="31"/>
      <c r="EM40" s="32"/>
      <c r="EN40" s="32"/>
      <c r="EO40" s="32"/>
      <c r="EP40" s="32"/>
      <c r="EQ40" s="30"/>
      <c r="ER40" s="30"/>
      <c r="ES40" s="31"/>
      <c r="ET40" s="32"/>
      <c r="EU40" s="32"/>
      <c r="EV40" s="32"/>
      <c r="EW40" s="32"/>
      <c r="EX40" s="30"/>
      <c r="EY40" s="30"/>
      <c r="EZ40" s="31"/>
      <c r="FA40" s="32"/>
      <c r="FB40" s="32"/>
      <c r="FC40" s="32"/>
      <c r="FD40" s="32"/>
      <c r="FE40" s="30"/>
      <c r="FF40" s="30"/>
      <c r="FG40" s="31"/>
      <c r="FH40" s="32"/>
      <c r="FI40" s="32"/>
      <c r="FJ40" s="32"/>
      <c r="FK40" s="32"/>
      <c r="FL40" s="30"/>
      <c r="FM40" s="30"/>
      <c r="FN40" s="31"/>
      <c r="FO40" s="32"/>
      <c r="FP40" s="32"/>
      <c r="FQ40" s="32"/>
      <c r="FR40" s="32"/>
      <c r="FS40" s="30"/>
      <c r="FT40" s="30"/>
      <c r="FU40" s="31"/>
      <c r="FV40" s="32"/>
      <c r="FW40" s="32"/>
      <c r="FX40" s="32"/>
      <c r="FY40" s="32"/>
      <c r="FZ40" s="30"/>
      <c r="GA40" s="30"/>
      <c r="GB40" s="31"/>
      <c r="GC40" s="32"/>
      <c r="GD40" s="32"/>
      <c r="GE40" s="32"/>
      <c r="GF40" s="32"/>
      <c r="GG40" s="30"/>
      <c r="GH40" s="30"/>
      <c r="GI40" s="31"/>
      <c r="GJ40" s="32"/>
      <c r="GK40" s="32"/>
      <c r="GL40" s="32"/>
      <c r="GM40" s="32"/>
      <c r="GN40" s="30"/>
      <c r="GO40" s="30"/>
      <c r="GP40" s="31"/>
      <c r="GQ40" s="32"/>
      <c r="GR40" s="32"/>
      <c r="GS40" s="32"/>
      <c r="GT40" s="32"/>
      <c r="GU40" s="30"/>
      <c r="GV40" s="30"/>
      <c r="GW40" s="31"/>
      <c r="GX40" s="32"/>
      <c r="GY40" s="32"/>
      <c r="GZ40" s="32"/>
      <c r="HA40" s="32"/>
      <c r="HB40" s="30"/>
      <c r="HC40" s="30"/>
      <c r="HD40" s="31"/>
      <c r="HE40" s="32"/>
      <c r="HF40" s="32"/>
      <c r="HG40" s="32"/>
      <c r="HH40" s="32"/>
      <c r="HI40" s="30"/>
      <c r="HJ40" s="30"/>
      <c r="HK40" s="31"/>
      <c r="HL40" s="32"/>
      <c r="HM40" s="32"/>
      <c r="HN40" s="32"/>
      <c r="HO40" s="32"/>
      <c r="HP40" s="30"/>
      <c r="HQ40" s="30"/>
      <c r="HR40" s="31"/>
      <c r="HS40" s="32"/>
      <c r="HT40" s="32"/>
      <c r="HU40" s="32"/>
      <c r="HV40" s="32"/>
      <c r="HW40" s="30"/>
      <c r="HX40" s="30"/>
      <c r="HY40" s="31"/>
      <c r="HZ40" s="32"/>
      <c r="IA40" s="32"/>
      <c r="IB40" s="32"/>
      <c r="IC40" s="32"/>
      <c r="ID40" s="30"/>
      <c r="IE40" s="30"/>
      <c r="IF40" s="31"/>
      <c r="IG40" s="32"/>
      <c r="IH40" s="32"/>
      <c r="II40" s="32"/>
      <c r="IJ40" s="32"/>
      <c r="IK40" s="30"/>
      <c r="IL40" s="30"/>
      <c r="IM40" s="31"/>
      <c r="IN40" s="32"/>
      <c r="IO40" s="32"/>
      <c r="IP40" s="32"/>
      <c r="IQ40" s="32"/>
      <c r="IR40" s="30"/>
      <c r="IS40" s="30"/>
      <c r="IT40" s="31"/>
      <c r="IU40" s="32"/>
      <c r="IV40" s="32"/>
      <c r="IW40" s="32"/>
      <c r="IX40" s="32"/>
      <c r="IY40" s="30"/>
      <c r="IZ40" s="30"/>
      <c r="JA40" s="31"/>
      <c r="JB40" s="32"/>
      <c r="JC40" s="32"/>
      <c r="JD40" s="32"/>
      <c r="JE40" s="32"/>
      <c r="JF40" s="30"/>
      <c r="JG40" s="30"/>
      <c r="JH40" s="31"/>
      <c r="JI40" s="32"/>
      <c r="JJ40" s="32"/>
      <c r="JK40" s="32"/>
      <c r="JL40" s="32"/>
      <c r="JM40" s="30"/>
      <c r="JN40" s="30"/>
      <c r="JO40" s="31"/>
      <c r="JP40" s="32"/>
      <c r="JQ40" s="32"/>
      <c r="JR40" s="32"/>
      <c r="JS40" s="32"/>
      <c r="JT40" s="30"/>
      <c r="JU40" s="30"/>
      <c r="JV40" s="31"/>
      <c r="JW40" s="32"/>
      <c r="JX40" s="32"/>
      <c r="JY40" s="32"/>
      <c r="JZ40" s="32"/>
      <c r="KA40" s="30"/>
      <c r="KB40" s="30"/>
      <c r="KC40" s="31"/>
      <c r="KD40" s="32"/>
      <c r="KE40" s="32"/>
      <c r="KF40" s="32"/>
      <c r="KG40" s="32"/>
      <c r="KH40" s="30"/>
      <c r="KI40" s="30"/>
      <c r="KJ40" s="31"/>
      <c r="KK40" s="32"/>
      <c r="KL40" s="32"/>
      <c r="KM40" s="32"/>
      <c r="KN40" s="32"/>
      <c r="KO40" s="30"/>
      <c r="KP40" s="30"/>
      <c r="KQ40" s="31"/>
      <c r="KR40" s="32"/>
      <c r="KS40" s="32"/>
      <c r="KT40" s="32"/>
      <c r="KU40" s="32"/>
      <c r="KV40" s="30"/>
      <c r="KW40" s="30"/>
      <c r="KX40" s="31"/>
      <c r="KY40" s="32"/>
      <c r="KZ40" s="32"/>
      <c r="LA40" s="32"/>
      <c r="LB40" s="32"/>
      <c r="LC40" s="30"/>
      <c r="LD40" s="30"/>
      <c r="LE40" s="31"/>
      <c r="LF40" s="32"/>
      <c r="LG40" s="32"/>
      <c r="LH40" s="32"/>
      <c r="LI40" s="32"/>
      <c r="LJ40" s="30"/>
      <c r="LK40" s="30"/>
      <c r="LL40" s="31"/>
      <c r="LM40" s="32"/>
      <c r="LN40" s="32"/>
      <c r="LO40" s="32"/>
      <c r="LP40" s="32"/>
      <c r="LQ40" s="30"/>
      <c r="LR40" s="30"/>
      <c r="LS40" s="31"/>
      <c r="LT40" s="32"/>
      <c r="LU40" s="32"/>
      <c r="LV40" s="32"/>
      <c r="LW40" s="32"/>
      <c r="LX40" s="30"/>
      <c r="LY40" s="30"/>
      <c r="LZ40" s="31"/>
      <c r="MA40" s="32"/>
      <c r="MB40" s="32"/>
      <c r="MC40" s="32"/>
      <c r="MD40" s="32"/>
      <c r="ME40" s="30"/>
      <c r="MF40" s="30"/>
      <c r="MG40" s="31"/>
      <c r="MH40" s="32"/>
      <c r="MI40" s="32"/>
      <c r="MJ40" s="32"/>
      <c r="MK40" s="32"/>
      <c r="ML40" s="30"/>
      <c r="MM40" s="30"/>
      <c r="MN40" s="31"/>
      <c r="MO40" s="32"/>
      <c r="MP40" s="32"/>
      <c r="MQ40" s="32"/>
      <c r="MR40" s="32"/>
      <c r="MS40" s="30"/>
      <c r="MT40" s="30"/>
      <c r="MU40" s="31"/>
      <c r="MV40" s="32"/>
      <c r="MW40" s="32"/>
      <c r="MX40" s="32"/>
      <c r="MY40" s="32"/>
      <c r="MZ40" s="30"/>
      <c r="NA40" s="30"/>
      <c r="NB40" s="31"/>
      <c r="NC40" s="32"/>
      <c r="ND40" s="32"/>
      <c r="NE40" s="32"/>
      <c r="NF40" s="32"/>
      <c r="NG40" s="30"/>
      <c r="NH40" s="30"/>
      <c r="NI40" s="31"/>
      <c r="NJ40" s="32"/>
      <c r="NK40" s="32"/>
      <c r="NL40" s="32"/>
      <c r="NM40" s="32"/>
      <c r="NN40" s="30"/>
      <c r="NO40" s="30"/>
      <c r="NP40" s="31"/>
      <c r="NQ40" s="32"/>
      <c r="NR40" s="32"/>
      <c r="NS40" s="32"/>
      <c r="NT40" s="32"/>
      <c r="NU40" s="30"/>
      <c r="NV40" s="30"/>
      <c r="NW40" s="31"/>
      <c r="NX40" s="32"/>
      <c r="NY40" s="32"/>
      <c r="NZ40" s="32"/>
      <c r="OA40" s="32"/>
      <c r="OB40" s="30"/>
      <c r="OC40" s="30"/>
      <c r="OD40" s="31"/>
      <c r="OE40" s="32"/>
      <c r="OF40" s="32"/>
      <c r="OG40" s="32"/>
      <c r="OH40" s="32"/>
      <c r="OI40" s="30"/>
      <c r="OJ40" s="30"/>
      <c r="OK40" s="31"/>
      <c r="OL40" s="32"/>
      <c r="OM40" s="32"/>
      <c r="ON40" s="32"/>
      <c r="OO40" s="32"/>
      <c r="OP40" s="30"/>
      <c r="OQ40" s="30"/>
      <c r="OR40" s="31"/>
      <c r="OS40" s="32"/>
      <c r="OT40" s="32"/>
      <c r="OU40" s="32"/>
      <c r="OV40" s="32"/>
      <c r="OW40" s="30"/>
      <c r="OX40" s="30"/>
      <c r="OY40" s="31"/>
      <c r="OZ40" s="32"/>
      <c r="PA40" s="32"/>
      <c r="PB40" s="32"/>
      <c r="PC40" s="32"/>
      <c r="PD40" s="30"/>
      <c r="PE40" s="30"/>
      <c r="PF40" s="31"/>
      <c r="PG40" s="32"/>
      <c r="PH40" s="32"/>
      <c r="PI40" s="32"/>
      <c r="PJ40" s="32"/>
      <c r="PK40" s="30"/>
      <c r="PL40" s="30"/>
      <c r="PM40" s="31"/>
      <c r="PN40" s="32"/>
      <c r="PO40" s="32"/>
      <c r="PP40" s="32"/>
      <c r="PQ40" s="32"/>
      <c r="PR40" s="30"/>
      <c r="PS40" s="30"/>
      <c r="PT40" s="31"/>
      <c r="PU40" s="32"/>
      <c r="PV40" s="32"/>
      <c r="PW40" s="32"/>
      <c r="PX40" s="32"/>
      <c r="PY40" s="30"/>
      <c r="PZ40" s="30"/>
      <c r="QA40" s="31"/>
      <c r="QB40" s="32"/>
      <c r="QC40" s="32"/>
      <c r="QD40" s="32"/>
      <c r="QE40" s="32"/>
      <c r="QF40" s="30"/>
      <c r="QG40" s="30"/>
      <c r="QH40" s="31"/>
      <c r="QI40" s="32"/>
      <c r="QJ40" s="32"/>
      <c r="QK40" s="32"/>
      <c r="QL40" s="32"/>
      <c r="QM40" s="30"/>
      <c r="QN40" s="30"/>
      <c r="QO40" s="31"/>
      <c r="QP40" s="32"/>
      <c r="QQ40" s="32"/>
      <c r="QR40" s="32"/>
      <c r="QS40" s="32"/>
      <c r="QT40" s="30"/>
      <c r="QU40" s="30"/>
      <c r="QV40" s="31"/>
      <c r="QW40" s="32"/>
      <c r="QX40" s="32"/>
      <c r="QY40" s="32"/>
      <c r="QZ40" s="32"/>
      <c r="RA40" s="30"/>
      <c r="RB40" s="30"/>
      <c r="RC40" s="31"/>
      <c r="RD40" s="32"/>
      <c r="RE40" s="32"/>
      <c r="RF40" s="32"/>
      <c r="RG40" s="32"/>
      <c r="RH40" s="30"/>
      <c r="RI40" s="30"/>
      <c r="RJ40" s="31"/>
      <c r="RK40" s="32"/>
      <c r="RL40" s="32"/>
      <c r="RM40" s="32"/>
      <c r="RN40" s="32"/>
      <c r="RO40" s="30"/>
      <c r="RP40" s="30"/>
      <c r="RQ40" s="31"/>
      <c r="RR40" s="32"/>
      <c r="RS40" s="32"/>
      <c r="RT40" s="32"/>
      <c r="RU40" s="32"/>
      <c r="RV40" s="30"/>
      <c r="RW40" s="30"/>
      <c r="RX40" s="31"/>
      <c r="RY40" s="32"/>
      <c r="RZ40" s="32"/>
      <c r="SA40" s="32"/>
      <c r="SB40" s="32"/>
      <c r="SC40" s="30"/>
      <c r="SD40" s="30"/>
      <c r="SE40" s="31"/>
      <c r="SF40" s="32"/>
      <c r="SG40" s="32"/>
      <c r="SH40" s="32"/>
      <c r="SI40" s="32"/>
      <c r="SJ40" s="30"/>
      <c r="SK40" s="30"/>
      <c r="SL40" s="31"/>
      <c r="SM40" s="32"/>
      <c r="SN40" s="32"/>
      <c r="SO40" s="32"/>
      <c r="SP40" s="32"/>
      <c r="SQ40" s="30"/>
    </row>
    <row r="41" spans="1:512" s="40" customFormat="1" x14ac:dyDescent="0.2">
      <c r="A41" s="104">
        <f>+A40+1</f>
        <v>24</v>
      </c>
      <c r="B41" s="105"/>
      <c r="C41" s="9" t="s">
        <v>142</v>
      </c>
      <c r="D41" s="6" t="s">
        <v>1</v>
      </c>
      <c r="E41" s="5">
        <f t="shared" si="9"/>
        <v>0</v>
      </c>
      <c r="F41" s="76">
        <v>250</v>
      </c>
      <c r="G41" s="59"/>
      <c r="H41" s="43">
        <f t="shared" si="10"/>
        <v>0</v>
      </c>
      <c r="I41" s="31"/>
      <c r="J41" s="32"/>
      <c r="K41" s="31"/>
      <c r="L41" s="32"/>
      <c r="M41" s="32"/>
      <c r="N41" s="30"/>
      <c r="O41" s="30"/>
      <c r="P41" s="31"/>
      <c r="Q41" s="32"/>
      <c r="R41" s="32"/>
      <c r="S41" s="32"/>
      <c r="T41" s="32"/>
      <c r="U41" s="30"/>
      <c r="V41" s="30"/>
      <c r="W41" s="31"/>
      <c r="X41" s="32"/>
      <c r="Y41" s="32"/>
      <c r="Z41" s="32"/>
      <c r="AA41" s="32"/>
      <c r="AB41" s="30"/>
      <c r="AC41" s="30"/>
      <c r="AD41" s="31"/>
      <c r="AE41" s="32"/>
      <c r="AF41" s="32"/>
      <c r="AG41" s="32"/>
      <c r="AH41" s="32"/>
      <c r="AI41" s="30"/>
      <c r="AJ41" s="30"/>
      <c r="AK41" s="31"/>
      <c r="AL41" s="32"/>
      <c r="AM41" s="32"/>
      <c r="AN41" s="32"/>
      <c r="AO41" s="32"/>
      <c r="AP41" s="30"/>
      <c r="AQ41" s="30"/>
      <c r="AR41" s="31"/>
      <c r="AS41" s="32"/>
      <c r="AT41" s="32"/>
      <c r="AU41" s="32"/>
      <c r="AV41" s="32"/>
      <c r="AW41" s="30"/>
      <c r="AX41" s="30"/>
      <c r="AY41" s="31"/>
      <c r="AZ41" s="32"/>
      <c r="BA41" s="32"/>
      <c r="BB41" s="32"/>
      <c r="BC41" s="32"/>
      <c r="BD41" s="30"/>
      <c r="BE41" s="30"/>
      <c r="BF41" s="31"/>
      <c r="BG41" s="32"/>
      <c r="BH41" s="32"/>
      <c r="BI41" s="32"/>
      <c r="BJ41" s="32"/>
      <c r="BK41" s="30"/>
      <c r="BL41" s="30"/>
      <c r="BM41" s="31"/>
      <c r="BN41" s="32"/>
      <c r="BO41" s="32"/>
      <c r="BP41" s="32"/>
      <c r="BQ41" s="32"/>
      <c r="BR41" s="30"/>
      <c r="BS41" s="30"/>
      <c r="BT41" s="31"/>
      <c r="BU41" s="32"/>
      <c r="BV41" s="32"/>
      <c r="BW41" s="32"/>
      <c r="BX41" s="32"/>
      <c r="BY41" s="30"/>
      <c r="BZ41" s="30"/>
      <c r="CA41" s="31"/>
      <c r="CB41" s="32"/>
      <c r="CC41" s="32"/>
      <c r="CD41" s="32"/>
      <c r="CE41" s="32"/>
      <c r="CF41" s="30"/>
      <c r="CG41" s="30"/>
      <c r="CH41" s="31"/>
      <c r="CI41" s="32"/>
      <c r="CJ41" s="32"/>
      <c r="CK41" s="32"/>
      <c r="CL41" s="32"/>
      <c r="CM41" s="30"/>
      <c r="CN41" s="30"/>
      <c r="CO41" s="31"/>
      <c r="CP41" s="32"/>
      <c r="CQ41" s="32"/>
      <c r="CR41" s="32"/>
      <c r="CS41" s="32"/>
      <c r="CT41" s="30"/>
      <c r="CU41" s="30"/>
      <c r="CV41" s="31"/>
      <c r="CW41" s="32"/>
      <c r="CX41" s="32"/>
      <c r="CY41" s="32"/>
      <c r="CZ41" s="32"/>
      <c r="DA41" s="30"/>
      <c r="DB41" s="30"/>
      <c r="DC41" s="31"/>
      <c r="DD41" s="32"/>
      <c r="DE41" s="32"/>
      <c r="DF41" s="32"/>
      <c r="DG41" s="32"/>
      <c r="DH41" s="30"/>
      <c r="DI41" s="30"/>
      <c r="DJ41" s="31"/>
      <c r="DK41" s="32"/>
      <c r="DL41" s="32"/>
      <c r="DM41" s="32"/>
      <c r="DN41" s="32"/>
      <c r="DO41" s="30"/>
      <c r="DP41" s="30"/>
      <c r="DQ41" s="31"/>
      <c r="DR41" s="32"/>
      <c r="DS41" s="32"/>
      <c r="DT41" s="32"/>
      <c r="DU41" s="32"/>
      <c r="DV41" s="30"/>
      <c r="DW41" s="30"/>
      <c r="DX41" s="31"/>
      <c r="DY41" s="32"/>
      <c r="DZ41" s="32"/>
      <c r="EA41" s="32"/>
      <c r="EB41" s="32"/>
      <c r="EC41" s="30"/>
      <c r="ED41" s="30"/>
      <c r="EE41" s="31"/>
      <c r="EF41" s="32"/>
      <c r="EG41" s="32"/>
      <c r="EH41" s="32"/>
      <c r="EI41" s="32"/>
      <c r="EJ41" s="30"/>
      <c r="EK41" s="30"/>
      <c r="EL41" s="31"/>
      <c r="EM41" s="32"/>
      <c r="EN41" s="32"/>
      <c r="EO41" s="32"/>
      <c r="EP41" s="32"/>
      <c r="EQ41" s="30"/>
      <c r="ER41" s="30"/>
      <c r="ES41" s="31"/>
      <c r="ET41" s="32"/>
      <c r="EU41" s="32"/>
      <c r="EV41" s="32"/>
      <c r="EW41" s="32"/>
      <c r="EX41" s="30"/>
      <c r="EY41" s="30"/>
      <c r="EZ41" s="31"/>
      <c r="FA41" s="32"/>
      <c r="FB41" s="32"/>
      <c r="FC41" s="32"/>
      <c r="FD41" s="32"/>
      <c r="FE41" s="30"/>
      <c r="FF41" s="30"/>
      <c r="FG41" s="31"/>
      <c r="FH41" s="32"/>
      <c r="FI41" s="32"/>
      <c r="FJ41" s="32"/>
      <c r="FK41" s="32"/>
      <c r="FL41" s="30"/>
      <c r="FM41" s="30"/>
      <c r="FN41" s="31"/>
      <c r="FO41" s="32"/>
      <c r="FP41" s="32"/>
      <c r="FQ41" s="32"/>
      <c r="FR41" s="32"/>
      <c r="FS41" s="30"/>
      <c r="FT41" s="30"/>
      <c r="FU41" s="31"/>
      <c r="FV41" s="32"/>
      <c r="FW41" s="32"/>
      <c r="FX41" s="32"/>
      <c r="FY41" s="32"/>
      <c r="FZ41" s="30"/>
      <c r="GA41" s="30"/>
      <c r="GB41" s="31"/>
      <c r="GC41" s="32"/>
      <c r="GD41" s="32"/>
      <c r="GE41" s="32"/>
      <c r="GF41" s="32"/>
      <c r="GG41" s="30"/>
      <c r="GH41" s="30"/>
      <c r="GI41" s="31"/>
      <c r="GJ41" s="32"/>
      <c r="GK41" s="32"/>
      <c r="GL41" s="32"/>
      <c r="GM41" s="32"/>
      <c r="GN41" s="30"/>
      <c r="GO41" s="30"/>
      <c r="GP41" s="31"/>
      <c r="GQ41" s="32"/>
      <c r="GR41" s="32"/>
      <c r="GS41" s="32"/>
      <c r="GT41" s="32"/>
      <c r="GU41" s="30"/>
      <c r="GV41" s="30"/>
      <c r="GW41" s="31"/>
      <c r="GX41" s="32"/>
      <c r="GY41" s="32"/>
      <c r="GZ41" s="32"/>
      <c r="HA41" s="32"/>
      <c r="HB41" s="30"/>
      <c r="HC41" s="30"/>
      <c r="HD41" s="31"/>
      <c r="HE41" s="32"/>
      <c r="HF41" s="32"/>
      <c r="HG41" s="32"/>
      <c r="HH41" s="32"/>
      <c r="HI41" s="30"/>
      <c r="HJ41" s="30"/>
      <c r="HK41" s="31"/>
      <c r="HL41" s="32"/>
      <c r="HM41" s="32"/>
      <c r="HN41" s="32"/>
      <c r="HO41" s="32"/>
      <c r="HP41" s="30"/>
      <c r="HQ41" s="30"/>
      <c r="HR41" s="31"/>
      <c r="HS41" s="32"/>
      <c r="HT41" s="32"/>
      <c r="HU41" s="32"/>
      <c r="HV41" s="32"/>
      <c r="HW41" s="30"/>
      <c r="HX41" s="30"/>
      <c r="HY41" s="31"/>
      <c r="HZ41" s="32"/>
      <c r="IA41" s="32"/>
      <c r="IB41" s="32"/>
      <c r="IC41" s="32"/>
      <c r="ID41" s="30"/>
      <c r="IE41" s="30"/>
      <c r="IF41" s="31"/>
      <c r="IG41" s="32"/>
      <c r="IH41" s="32"/>
      <c r="II41" s="32"/>
      <c r="IJ41" s="32"/>
      <c r="IK41" s="30"/>
      <c r="IL41" s="30"/>
      <c r="IM41" s="31"/>
      <c r="IN41" s="32"/>
      <c r="IO41" s="32"/>
      <c r="IP41" s="32"/>
      <c r="IQ41" s="32"/>
      <c r="IR41" s="30"/>
      <c r="IS41" s="30"/>
      <c r="IT41" s="31"/>
      <c r="IU41" s="32"/>
      <c r="IV41" s="32"/>
      <c r="IW41" s="32"/>
      <c r="IX41" s="32"/>
      <c r="IY41" s="30"/>
      <c r="IZ41" s="30"/>
      <c r="JA41" s="31"/>
      <c r="JB41" s="32"/>
      <c r="JC41" s="32"/>
      <c r="JD41" s="32"/>
      <c r="JE41" s="32"/>
      <c r="JF41" s="30"/>
      <c r="JG41" s="30"/>
      <c r="JH41" s="31"/>
      <c r="JI41" s="32"/>
      <c r="JJ41" s="32"/>
      <c r="JK41" s="32"/>
      <c r="JL41" s="32"/>
      <c r="JM41" s="30"/>
      <c r="JN41" s="30"/>
      <c r="JO41" s="31"/>
      <c r="JP41" s="32"/>
      <c r="JQ41" s="32"/>
      <c r="JR41" s="32"/>
      <c r="JS41" s="32"/>
      <c r="JT41" s="30"/>
      <c r="JU41" s="30"/>
      <c r="JV41" s="31"/>
      <c r="JW41" s="32"/>
      <c r="JX41" s="32"/>
      <c r="JY41" s="32"/>
      <c r="JZ41" s="32"/>
      <c r="KA41" s="30"/>
      <c r="KB41" s="30"/>
      <c r="KC41" s="31"/>
      <c r="KD41" s="32"/>
      <c r="KE41" s="32"/>
      <c r="KF41" s="32"/>
      <c r="KG41" s="32"/>
      <c r="KH41" s="30"/>
      <c r="KI41" s="30"/>
      <c r="KJ41" s="31"/>
      <c r="KK41" s="32"/>
      <c r="KL41" s="32"/>
      <c r="KM41" s="32"/>
      <c r="KN41" s="32"/>
      <c r="KO41" s="30"/>
      <c r="KP41" s="30"/>
      <c r="KQ41" s="31"/>
      <c r="KR41" s="32"/>
      <c r="KS41" s="32"/>
      <c r="KT41" s="32"/>
      <c r="KU41" s="32"/>
      <c r="KV41" s="30"/>
      <c r="KW41" s="30"/>
      <c r="KX41" s="31"/>
      <c r="KY41" s="32"/>
      <c r="KZ41" s="32"/>
      <c r="LA41" s="32"/>
      <c r="LB41" s="32"/>
      <c r="LC41" s="30"/>
      <c r="LD41" s="30"/>
      <c r="LE41" s="31"/>
      <c r="LF41" s="32"/>
      <c r="LG41" s="32"/>
      <c r="LH41" s="32"/>
      <c r="LI41" s="32"/>
      <c r="LJ41" s="30"/>
      <c r="LK41" s="30"/>
      <c r="LL41" s="31"/>
      <c r="LM41" s="32"/>
      <c r="LN41" s="32"/>
      <c r="LO41" s="32"/>
      <c r="LP41" s="32"/>
      <c r="LQ41" s="30"/>
      <c r="LR41" s="30"/>
      <c r="LS41" s="31"/>
      <c r="LT41" s="32"/>
      <c r="LU41" s="32"/>
      <c r="LV41" s="32"/>
      <c r="LW41" s="32"/>
      <c r="LX41" s="30"/>
      <c r="LY41" s="30"/>
      <c r="LZ41" s="31"/>
      <c r="MA41" s="32"/>
      <c r="MB41" s="32"/>
      <c r="MC41" s="32"/>
      <c r="MD41" s="32"/>
      <c r="ME41" s="30"/>
      <c r="MF41" s="30"/>
      <c r="MG41" s="31"/>
      <c r="MH41" s="32"/>
      <c r="MI41" s="32"/>
      <c r="MJ41" s="32"/>
      <c r="MK41" s="32"/>
      <c r="ML41" s="30"/>
      <c r="MM41" s="30"/>
      <c r="MN41" s="31"/>
      <c r="MO41" s="32"/>
      <c r="MP41" s="32"/>
      <c r="MQ41" s="32"/>
      <c r="MR41" s="32"/>
      <c r="MS41" s="30"/>
      <c r="MT41" s="30"/>
      <c r="MU41" s="31"/>
      <c r="MV41" s="32"/>
      <c r="MW41" s="32"/>
      <c r="MX41" s="32"/>
      <c r="MY41" s="32"/>
      <c r="MZ41" s="30"/>
      <c r="NA41" s="30"/>
      <c r="NB41" s="31"/>
      <c r="NC41" s="32"/>
      <c r="ND41" s="32"/>
      <c r="NE41" s="32"/>
      <c r="NF41" s="32"/>
      <c r="NG41" s="30"/>
      <c r="NH41" s="30"/>
      <c r="NI41" s="31"/>
      <c r="NJ41" s="32"/>
      <c r="NK41" s="32"/>
      <c r="NL41" s="32"/>
      <c r="NM41" s="32"/>
      <c r="NN41" s="30"/>
      <c r="NO41" s="30"/>
      <c r="NP41" s="31"/>
      <c r="NQ41" s="32"/>
      <c r="NR41" s="32"/>
      <c r="NS41" s="32"/>
      <c r="NT41" s="32"/>
      <c r="NU41" s="30"/>
      <c r="NV41" s="30"/>
      <c r="NW41" s="31"/>
      <c r="NX41" s="32"/>
      <c r="NY41" s="32"/>
      <c r="NZ41" s="32"/>
      <c r="OA41" s="32"/>
      <c r="OB41" s="30"/>
      <c r="OC41" s="30"/>
      <c r="OD41" s="31"/>
      <c r="OE41" s="32"/>
      <c r="OF41" s="32"/>
      <c r="OG41" s="32"/>
      <c r="OH41" s="32"/>
      <c r="OI41" s="30"/>
      <c r="OJ41" s="30"/>
      <c r="OK41" s="31"/>
      <c r="OL41" s="32"/>
      <c r="OM41" s="32"/>
      <c r="ON41" s="32"/>
      <c r="OO41" s="32"/>
      <c r="OP41" s="30"/>
      <c r="OQ41" s="30"/>
      <c r="OR41" s="31"/>
      <c r="OS41" s="32"/>
      <c r="OT41" s="32"/>
      <c r="OU41" s="32"/>
      <c r="OV41" s="32"/>
      <c r="OW41" s="30"/>
      <c r="OX41" s="30"/>
      <c r="OY41" s="31"/>
      <c r="OZ41" s="32"/>
      <c r="PA41" s="32"/>
      <c r="PB41" s="32"/>
      <c r="PC41" s="32"/>
      <c r="PD41" s="30"/>
      <c r="PE41" s="30"/>
      <c r="PF41" s="31"/>
      <c r="PG41" s="32"/>
      <c r="PH41" s="32"/>
      <c r="PI41" s="32"/>
      <c r="PJ41" s="32"/>
      <c r="PK41" s="30"/>
      <c r="PL41" s="30"/>
      <c r="PM41" s="31"/>
      <c r="PN41" s="32"/>
      <c r="PO41" s="32"/>
      <c r="PP41" s="32"/>
      <c r="PQ41" s="32"/>
      <c r="PR41" s="30"/>
      <c r="PS41" s="30"/>
      <c r="PT41" s="31"/>
      <c r="PU41" s="32"/>
      <c r="PV41" s="32"/>
      <c r="PW41" s="32"/>
      <c r="PX41" s="32"/>
      <c r="PY41" s="30"/>
      <c r="PZ41" s="30"/>
      <c r="QA41" s="31"/>
      <c r="QB41" s="32"/>
      <c r="QC41" s="32"/>
      <c r="QD41" s="32"/>
      <c r="QE41" s="32"/>
      <c r="QF41" s="30"/>
      <c r="QG41" s="30"/>
      <c r="QH41" s="31"/>
      <c r="QI41" s="32"/>
      <c r="QJ41" s="32"/>
      <c r="QK41" s="32"/>
      <c r="QL41" s="32"/>
      <c r="QM41" s="30"/>
      <c r="QN41" s="30"/>
      <c r="QO41" s="31"/>
      <c r="QP41" s="32"/>
      <c r="QQ41" s="32"/>
      <c r="QR41" s="32"/>
      <c r="QS41" s="32"/>
      <c r="QT41" s="30"/>
      <c r="QU41" s="30"/>
      <c r="QV41" s="31"/>
      <c r="QW41" s="32"/>
      <c r="QX41" s="32"/>
      <c r="QY41" s="32"/>
      <c r="QZ41" s="32"/>
      <c r="RA41" s="30"/>
      <c r="RB41" s="30"/>
      <c r="RC41" s="31"/>
      <c r="RD41" s="32"/>
      <c r="RE41" s="32"/>
      <c r="RF41" s="32"/>
      <c r="RG41" s="32"/>
      <c r="RH41" s="30"/>
      <c r="RI41" s="30"/>
      <c r="RJ41" s="31"/>
      <c r="RK41" s="32"/>
      <c r="RL41" s="32"/>
      <c r="RM41" s="32"/>
      <c r="RN41" s="32"/>
      <c r="RO41" s="30"/>
      <c r="RP41" s="30"/>
      <c r="RQ41" s="31"/>
      <c r="RR41" s="32"/>
      <c r="RS41" s="32"/>
      <c r="RT41" s="32"/>
      <c r="RU41" s="32"/>
      <c r="RV41" s="30"/>
      <c r="RW41" s="30"/>
      <c r="RX41" s="31"/>
      <c r="RY41" s="32"/>
      <c r="RZ41" s="32"/>
      <c r="SA41" s="32"/>
      <c r="SB41" s="32"/>
      <c r="SC41" s="30"/>
      <c r="SD41" s="30"/>
      <c r="SE41" s="31"/>
      <c r="SF41" s="32"/>
      <c r="SG41" s="32"/>
      <c r="SH41" s="32"/>
      <c r="SI41" s="32"/>
      <c r="SJ41" s="30"/>
      <c r="SK41" s="30"/>
      <c r="SL41" s="31"/>
      <c r="SM41" s="32"/>
      <c r="SN41" s="32"/>
      <c r="SO41" s="32"/>
      <c r="SP41" s="32"/>
      <c r="SQ41" s="30"/>
    </row>
    <row r="42" spans="1:512" s="40" customFormat="1" x14ac:dyDescent="0.2">
      <c r="A42" s="104">
        <f>+A41+1</f>
        <v>25</v>
      </c>
      <c r="B42" s="105"/>
      <c r="C42" s="9" t="s">
        <v>143</v>
      </c>
      <c r="D42" s="6" t="s">
        <v>1</v>
      </c>
      <c r="E42" s="5"/>
      <c r="F42" s="76">
        <v>250</v>
      </c>
      <c r="G42" s="59"/>
      <c r="H42" s="43">
        <f t="shared" si="10"/>
        <v>0</v>
      </c>
      <c r="I42" s="31"/>
      <c r="J42" s="32"/>
      <c r="K42" s="31"/>
      <c r="L42" s="32"/>
      <c r="M42" s="32"/>
      <c r="N42" s="30"/>
      <c r="O42" s="30"/>
      <c r="P42" s="31"/>
      <c r="Q42" s="32"/>
      <c r="R42" s="32"/>
      <c r="S42" s="32"/>
      <c r="T42" s="32"/>
      <c r="U42" s="30"/>
      <c r="V42" s="30"/>
      <c r="W42" s="31"/>
      <c r="X42" s="32"/>
      <c r="Y42" s="32"/>
      <c r="Z42" s="32"/>
      <c r="AA42" s="32"/>
      <c r="AB42" s="30"/>
      <c r="AC42" s="30"/>
      <c r="AD42" s="31"/>
      <c r="AE42" s="32"/>
      <c r="AF42" s="32"/>
      <c r="AG42" s="32"/>
      <c r="AH42" s="32"/>
      <c r="AI42" s="30"/>
      <c r="AJ42" s="30"/>
      <c r="AK42" s="31"/>
      <c r="AL42" s="32"/>
      <c r="AM42" s="32"/>
      <c r="AN42" s="32"/>
      <c r="AO42" s="32"/>
      <c r="AP42" s="30"/>
      <c r="AQ42" s="30"/>
      <c r="AR42" s="31"/>
      <c r="AS42" s="32"/>
      <c r="AT42" s="32"/>
      <c r="AU42" s="32"/>
      <c r="AV42" s="32"/>
      <c r="AW42" s="30"/>
      <c r="AX42" s="30"/>
      <c r="AY42" s="31"/>
      <c r="AZ42" s="32"/>
      <c r="BA42" s="32"/>
      <c r="BB42" s="32"/>
      <c r="BC42" s="32"/>
      <c r="BD42" s="30"/>
      <c r="BE42" s="30"/>
      <c r="BF42" s="31"/>
      <c r="BG42" s="32"/>
      <c r="BH42" s="32"/>
      <c r="BI42" s="32"/>
      <c r="BJ42" s="32"/>
      <c r="BK42" s="30"/>
      <c r="BL42" s="30"/>
      <c r="BM42" s="31"/>
      <c r="BN42" s="32"/>
      <c r="BO42" s="32"/>
      <c r="BP42" s="32"/>
      <c r="BQ42" s="32"/>
      <c r="BR42" s="30"/>
      <c r="BS42" s="30"/>
      <c r="BT42" s="31"/>
      <c r="BU42" s="32"/>
      <c r="BV42" s="32"/>
      <c r="BW42" s="32"/>
      <c r="BX42" s="32"/>
      <c r="BY42" s="30"/>
      <c r="BZ42" s="30"/>
      <c r="CA42" s="31"/>
      <c r="CB42" s="32"/>
      <c r="CC42" s="32"/>
      <c r="CD42" s="32"/>
      <c r="CE42" s="32"/>
      <c r="CF42" s="30"/>
      <c r="CG42" s="30"/>
      <c r="CH42" s="31"/>
      <c r="CI42" s="32"/>
      <c r="CJ42" s="32"/>
      <c r="CK42" s="32"/>
      <c r="CL42" s="32"/>
      <c r="CM42" s="30"/>
      <c r="CN42" s="30"/>
      <c r="CO42" s="31"/>
      <c r="CP42" s="32"/>
      <c r="CQ42" s="32"/>
      <c r="CR42" s="32"/>
      <c r="CS42" s="32"/>
      <c r="CT42" s="30"/>
      <c r="CU42" s="30"/>
      <c r="CV42" s="31"/>
      <c r="CW42" s="32"/>
      <c r="CX42" s="32"/>
      <c r="CY42" s="32"/>
      <c r="CZ42" s="32"/>
      <c r="DA42" s="30"/>
      <c r="DB42" s="30"/>
      <c r="DC42" s="31"/>
      <c r="DD42" s="32"/>
      <c r="DE42" s="32"/>
      <c r="DF42" s="32"/>
      <c r="DG42" s="32"/>
      <c r="DH42" s="30"/>
      <c r="DI42" s="30"/>
      <c r="DJ42" s="31"/>
      <c r="DK42" s="32"/>
      <c r="DL42" s="32"/>
      <c r="DM42" s="32"/>
      <c r="DN42" s="32"/>
      <c r="DO42" s="30"/>
      <c r="DP42" s="30"/>
      <c r="DQ42" s="31"/>
      <c r="DR42" s="32"/>
      <c r="DS42" s="32"/>
      <c r="DT42" s="32"/>
      <c r="DU42" s="32"/>
      <c r="DV42" s="30"/>
      <c r="DW42" s="30"/>
      <c r="DX42" s="31"/>
      <c r="DY42" s="32"/>
      <c r="DZ42" s="32"/>
      <c r="EA42" s="32"/>
      <c r="EB42" s="32"/>
      <c r="EC42" s="30"/>
      <c r="ED42" s="30"/>
      <c r="EE42" s="31"/>
      <c r="EF42" s="32"/>
      <c r="EG42" s="32"/>
      <c r="EH42" s="32"/>
      <c r="EI42" s="32"/>
      <c r="EJ42" s="30"/>
      <c r="EK42" s="30"/>
      <c r="EL42" s="31"/>
      <c r="EM42" s="32"/>
      <c r="EN42" s="32"/>
      <c r="EO42" s="32"/>
      <c r="EP42" s="32"/>
      <c r="EQ42" s="30"/>
      <c r="ER42" s="30"/>
      <c r="ES42" s="31"/>
      <c r="ET42" s="32"/>
      <c r="EU42" s="32"/>
      <c r="EV42" s="32"/>
      <c r="EW42" s="32"/>
      <c r="EX42" s="30"/>
      <c r="EY42" s="30"/>
      <c r="EZ42" s="31"/>
      <c r="FA42" s="32"/>
      <c r="FB42" s="32"/>
      <c r="FC42" s="32"/>
      <c r="FD42" s="32"/>
      <c r="FE42" s="30"/>
      <c r="FF42" s="30"/>
      <c r="FG42" s="31"/>
      <c r="FH42" s="32"/>
      <c r="FI42" s="32"/>
      <c r="FJ42" s="32"/>
      <c r="FK42" s="32"/>
      <c r="FL42" s="30"/>
      <c r="FM42" s="30"/>
      <c r="FN42" s="31"/>
      <c r="FO42" s="32"/>
      <c r="FP42" s="32"/>
      <c r="FQ42" s="32"/>
      <c r="FR42" s="32"/>
      <c r="FS42" s="30"/>
      <c r="FT42" s="30"/>
      <c r="FU42" s="31"/>
      <c r="FV42" s="32"/>
      <c r="FW42" s="32"/>
      <c r="FX42" s="32"/>
      <c r="FY42" s="32"/>
      <c r="FZ42" s="30"/>
      <c r="GA42" s="30"/>
      <c r="GB42" s="31"/>
      <c r="GC42" s="32"/>
      <c r="GD42" s="32"/>
      <c r="GE42" s="32"/>
      <c r="GF42" s="32"/>
      <c r="GG42" s="30"/>
      <c r="GH42" s="30"/>
      <c r="GI42" s="31"/>
      <c r="GJ42" s="32"/>
      <c r="GK42" s="32"/>
      <c r="GL42" s="32"/>
      <c r="GM42" s="32"/>
      <c r="GN42" s="30"/>
      <c r="GO42" s="30"/>
      <c r="GP42" s="31"/>
      <c r="GQ42" s="32"/>
      <c r="GR42" s="32"/>
      <c r="GS42" s="32"/>
      <c r="GT42" s="32"/>
      <c r="GU42" s="30"/>
      <c r="GV42" s="30"/>
      <c r="GW42" s="31"/>
      <c r="GX42" s="32"/>
      <c r="GY42" s="32"/>
      <c r="GZ42" s="32"/>
      <c r="HA42" s="32"/>
      <c r="HB42" s="30"/>
      <c r="HC42" s="30"/>
      <c r="HD42" s="31"/>
      <c r="HE42" s="32"/>
      <c r="HF42" s="32"/>
      <c r="HG42" s="32"/>
      <c r="HH42" s="32"/>
      <c r="HI42" s="30"/>
      <c r="HJ42" s="30"/>
      <c r="HK42" s="31"/>
      <c r="HL42" s="32"/>
      <c r="HM42" s="32"/>
      <c r="HN42" s="32"/>
      <c r="HO42" s="32"/>
      <c r="HP42" s="30"/>
      <c r="HQ42" s="30"/>
      <c r="HR42" s="31"/>
      <c r="HS42" s="32"/>
      <c r="HT42" s="32"/>
      <c r="HU42" s="32"/>
      <c r="HV42" s="32"/>
      <c r="HW42" s="30"/>
      <c r="HX42" s="30"/>
      <c r="HY42" s="31"/>
      <c r="HZ42" s="32"/>
      <c r="IA42" s="32"/>
      <c r="IB42" s="32"/>
      <c r="IC42" s="32"/>
      <c r="ID42" s="30"/>
      <c r="IE42" s="30"/>
      <c r="IF42" s="31"/>
      <c r="IG42" s="32"/>
      <c r="IH42" s="32"/>
      <c r="II42" s="32"/>
      <c r="IJ42" s="32"/>
      <c r="IK42" s="30"/>
      <c r="IL42" s="30"/>
      <c r="IM42" s="31"/>
      <c r="IN42" s="32"/>
      <c r="IO42" s="32"/>
      <c r="IP42" s="32"/>
      <c r="IQ42" s="32"/>
      <c r="IR42" s="30"/>
      <c r="IS42" s="30"/>
      <c r="IT42" s="31"/>
      <c r="IU42" s="32"/>
      <c r="IV42" s="32"/>
      <c r="IW42" s="32"/>
      <c r="IX42" s="32"/>
      <c r="IY42" s="30"/>
      <c r="IZ42" s="30"/>
      <c r="JA42" s="31"/>
      <c r="JB42" s="32"/>
      <c r="JC42" s="32"/>
      <c r="JD42" s="32"/>
      <c r="JE42" s="32"/>
      <c r="JF42" s="30"/>
      <c r="JG42" s="30"/>
      <c r="JH42" s="31"/>
      <c r="JI42" s="32"/>
      <c r="JJ42" s="32"/>
      <c r="JK42" s="32"/>
      <c r="JL42" s="32"/>
      <c r="JM42" s="30"/>
      <c r="JN42" s="30"/>
      <c r="JO42" s="31"/>
      <c r="JP42" s="32"/>
      <c r="JQ42" s="32"/>
      <c r="JR42" s="32"/>
      <c r="JS42" s="32"/>
      <c r="JT42" s="30"/>
      <c r="JU42" s="30"/>
      <c r="JV42" s="31"/>
      <c r="JW42" s="32"/>
      <c r="JX42" s="32"/>
      <c r="JY42" s="32"/>
      <c r="JZ42" s="32"/>
      <c r="KA42" s="30"/>
      <c r="KB42" s="30"/>
      <c r="KC42" s="31"/>
      <c r="KD42" s="32"/>
      <c r="KE42" s="32"/>
      <c r="KF42" s="32"/>
      <c r="KG42" s="32"/>
      <c r="KH42" s="30"/>
      <c r="KI42" s="30"/>
      <c r="KJ42" s="31"/>
      <c r="KK42" s="32"/>
      <c r="KL42" s="32"/>
      <c r="KM42" s="32"/>
      <c r="KN42" s="32"/>
      <c r="KO42" s="30"/>
      <c r="KP42" s="30"/>
      <c r="KQ42" s="31"/>
      <c r="KR42" s="32"/>
      <c r="KS42" s="32"/>
      <c r="KT42" s="32"/>
      <c r="KU42" s="32"/>
      <c r="KV42" s="30"/>
      <c r="KW42" s="30"/>
      <c r="KX42" s="31"/>
      <c r="KY42" s="32"/>
      <c r="KZ42" s="32"/>
      <c r="LA42" s="32"/>
      <c r="LB42" s="32"/>
      <c r="LC42" s="30"/>
      <c r="LD42" s="30"/>
      <c r="LE42" s="31"/>
      <c r="LF42" s="32"/>
      <c r="LG42" s="32"/>
      <c r="LH42" s="32"/>
      <c r="LI42" s="32"/>
      <c r="LJ42" s="30"/>
      <c r="LK42" s="30"/>
      <c r="LL42" s="31"/>
      <c r="LM42" s="32"/>
      <c r="LN42" s="32"/>
      <c r="LO42" s="32"/>
      <c r="LP42" s="32"/>
      <c r="LQ42" s="30"/>
      <c r="LR42" s="30"/>
      <c r="LS42" s="31"/>
      <c r="LT42" s="32"/>
      <c r="LU42" s="32"/>
      <c r="LV42" s="32"/>
      <c r="LW42" s="32"/>
      <c r="LX42" s="30"/>
      <c r="LY42" s="30"/>
      <c r="LZ42" s="31"/>
      <c r="MA42" s="32"/>
      <c r="MB42" s="32"/>
      <c r="MC42" s="32"/>
      <c r="MD42" s="32"/>
      <c r="ME42" s="30"/>
      <c r="MF42" s="30"/>
      <c r="MG42" s="31"/>
      <c r="MH42" s="32"/>
      <c r="MI42" s="32"/>
      <c r="MJ42" s="32"/>
      <c r="MK42" s="32"/>
      <c r="ML42" s="30"/>
      <c r="MM42" s="30"/>
      <c r="MN42" s="31"/>
      <c r="MO42" s="32"/>
      <c r="MP42" s="32"/>
      <c r="MQ42" s="32"/>
      <c r="MR42" s="32"/>
      <c r="MS42" s="30"/>
      <c r="MT42" s="30"/>
      <c r="MU42" s="31"/>
      <c r="MV42" s="32"/>
      <c r="MW42" s="32"/>
      <c r="MX42" s="32"/>
      <c r="MY42" s="32"/>
      <c r="MZ42" s="30"/>
      <c r="NA42" s="30"/>
      <c r="NB42" s="31"/>
      <c r="NC42" s="32"/>
      <c r="ND42" s="32"/>
      <c r="NE42" s="32"/>
      <c r="NF42" s="32"/>
      <c r="NG42" s="30"/>
      <c r="NH42" s="30"/>
      <c r="NI42" s="31"/>
      <c r="NJ42" s="32"/>
      <c r="NK42" s="32"/>
      <c r="NL42" s="32"/>
      <c r="NM42" s="32"/>
      <c r="NN42" s="30"/>
      <c r="NO42" s="30"/>
      <c r="NP42" s="31"/>
      <c r="NQ42" s="32"/>
      <c r="NR42" s="32"/>
      <c r="NS42" s="32"/>
      <c r="NT42" s="32"/>
      <c r="NU42" s="30"/>
      <c r="NV42" s="30"/>
      <c r="NW42" s="31"/>
      <c r="NX42" s="32"/>
      <c r="NY42" s="32"/>
      <c r="NZ42" s="32"/>
      <c r="OA42" s="32"/>
      <c r="OB42" s="30"/>
      <c r="OC42" s="30"/>
      <c r="OD42" s="31"/>
      <c r="OE42" s="32"/>
      <c r="OF42" s="32"/>
      <c r="OG42" s="32"/>
      <c r="OH42" s="32"/>
      <c r="OI42" s="30"/>
      <c r="OJ42" s="30"/>
      <c r="OK42" s="31"/>
      <c r="OL42" s="32"/>
      <c r="OM42" s="32"/>
      <c r="ON42" s="32"/>
      <c r="OO42" s="32"/>
      <c r="OP42" s="30"/>
      <c r="OQ42" s="30"/>
      <c r="OR42" s="31"/>
      <c r="OS42" s="32"/>
      <c r="OT42" s="32"/>
      <c r="OU42" s="32"/>
      <c r="OV42" s="32"/>
      <c r="OW42" s="30"/>
      <c r="OX42" s="30"/>
      <c r="OY42" s="31"/>
      <c r="OZ42" s="32"/>
      <c r="PA42" s="32"/>
      <c r="PB42" s="32"/>
      <c r="PC42" s="32"/>
      <c r="PD42" s="30"/>
      <c r="PE42" s="30"/>
      <c r="PF42" s="31"/>
      <c r="PG42" s="32"/>
      <c r="PH42" s="32"/>
      <c r="PI42" s="32"/>
      <c r="PJ42" s="32"/>
      <c r="PK42" s="30"/>
      <c r="PL42" s="30"/>
      <c r="PM42" s="31"/>
      <c r="PN42" s="32"/>
      <c r="PO42" s="32"/>
      <c r="PP42" s="32"/>
      <c r="PQ42" s="32"/>
      <c r="PR42" s="30"/>
      <c r="PS42" s="30"/>
      <c r="PT42" s="31"/>
      <c r="PU42" s="32"/>
      <c r="PV42" s="32"/>
      <c r="PW42" s="32"/>
      <c r="PX42" s="32"/>
      <c r="PY42" s="30"/>
      <c r="PZ42" s="30"/>
      <c r="QA42" s="31"/>
      <c r="QB42" s="32"/>
      <c r="QC42" s="32"/>
      <c r="QD42" s="32"/>
      <c r="QE42" s="32"/>
      <c r="QF42" s="30"/>
      <c r="QG42" s="30"/>
      <c r="QH42" s="31"/>
      <c r="QI42" s="32"/>
      <c r="QJ42" s="32"/>
      <c r="QK42" s="32"/>
      <c r="QL42" s="32"/>
      <c r="QM42" s="30"/>
      <c r="QN42" s="30"/>
      <c r="QO42" s="31"/>
      <c r="QP42" s="32"/>
      <c r="QQ42" s="32"/>
      <c r="QR42" s="32"/>
      <c r="QS42" s="32"/>
      <c r="QT42" s="30"/>
      <c r="QU42" s="30"/>
      <c r="QV42" s="31"/>
      <c r="QW42" s="32"/>
      <c r="QX42" s="32"/>
      <c r="QY42" s="32"/>
      <c r="QZ42" s="32"/>
      <c r="RA42" s="30"/>
      <c r="RB42" s="30"/>
      <c r="RC42" s="31"/>
      <c r="RD42" s="32"/>
      <c r="RE42" s="32"/>
      <c r="RF42" s="32"/>
      <c r="RG42" s="32"/>
      <c r="RH42" s="30"/>
      <c r="RI42" s="30"/>
      <c r="RJ42" s="31"/>
      <c r="RK42" s="32"/>
      <c r="RL42" s="32"/>
      <c r="RM42" s="32"/>
      <c r="RN42" s="32"/>
      <c r="RO42" s="30"/>
      <c r="RP42" s="30"/>
      <c r="RQ42" s="31"/>
      <c r="RR42" s="32"/>
      <c r="RS42" s="32"/>
      <c r="RT42" s="32"/>
      <c r="RU42" s="32"/>
      <c r="RV42" s="30"/>
      <c r="RW42" s="30"/>
      <c r="RX42" s="31"/>
      <c r="RY42" s="32"/>
      <c r="RZ42" s="32"/>
      <c r="SA42" s="32"/>
      <c r="SB42" s="32"/>
      <c r="SC42" s="30"/>
      <c r="SD42" s="30"/>
      <c r="SE42" s="31"/>
      <c r="SF42" s="32"/>
      <c r="SG42" s="32"/>
      <c r="SH42" s="32"/>
      <c r="SI42" s="32"/>
      <c r="SJ42" s="30"/>
      <c r="SK42" s="30"/>
      <c r="SL42" s="31"/>
      <c r="SM42" s="32"/>
      <c r="SN42" s="32"/>
      <c r="SO42" s="32"/>
      <c r="SP42" s="32"/>
      <c r="SQ42" s="30"/>
    </row>
    <row r="43" spans="1:512" s="40" customFormat="1" x14ac:dyDescent="0.2">
      <c r="A43" s="154" t="s">
        <v>100</v>
      </c>
      <c r="B43" s="155"/>
      <c r="C43" s="11" t="s">
        <v>101</v>
      </c>
      <c r="D43" s="6"/>
      <c r="E43" s="5"/>
      <c r="F43" s="76"/>
      <c r="G43" s="59"/>
      <c r="H43" s="43"/>
      <c r="I43" s="31"/>
      <c r="J43" s="32"/>
      <c r="K43" s="31"/>
      <c r="L43" s="32"/>
      <c r="M43" s="32"/>
      <c r="N43" s="30"/>
      <c r="O43" s="30"/>
      <c r="P43" s="31"/>
      <c r="Q43" s="32"/>
      <c r="R43" s="32"/>
      <c r="S43" s="32"/>
      <c r="T43" s="32"/>
      <c r="U43" s="30"/>
      <c r="V43" s="30"/>
      <c r="W43" s="31"/>
      <c r="X43" s="32"/>
      <c r="Y43" s="32"/>
      <c r="Z43" s="32"/>
      <c r="AA43" s="32"/>
      <c r="AB43" s="30"/>
      <c r="AC43" s="30"/>
      <c r="AD43" s="31"/>
      <c r="AE43" s="32"/>
      <c r="AF43" s="32"/>
      <c r="AG43" s="32"/>
      <c r="AH43" s="32"/>
      <c r="AI43" s="30"/>
      <c r="AJ43" s="30"/>
      <c r="AK43" s="31"/>
      <c r="AL43" s="32"/>
      <c r="AM43" s="32"/>
      <c r="AN43" s="32"/>
      <c r="AO43" s="32"/>
      <c r="AP43" s="30"/>
      <c r="AQ43" s="30"/>
      <c r="AR43" s="31"/>
      <c r="AS43" s="32"/>
      <c r="AT43" s="32"/>
      <c r="AU43" s="32"/>
      <c r="AV43" s="32"/>
      <c r="AW43" s="30"/>
      <c r="AX43" s="30"/>
      <c r="AY43" s="31"/>
      <c r="AZ43" s="32"/>
      <c r="BA43" s="32"/>
      <c r="BB43" s="32"/>
      <c r="BC43" s="32"/>
      <c r="BD43" s="30"/>
      <c r="BE43" s="30"/>
      <c r="BF43" s="31"/>
      <c r="BG43" s="32"/>
      <c r="BH43" s="32"/>
      <c r="BI43" s="32"/>
      <c r="BJ43" s="32"/>
      <c r="BK43" s="30"/>
      <c r="BL43" s="30"/>
      <c r="BM43" s="31"/>
      <c r="BN43" s="32"/>
      <c r="BO43" s="32"/>
      <c r="BP43" s="32"/>
      <c r="BQ43" s="32"/>
      <c r="BR43" s="30"/>
      <c r="BS43" s="30"/>
      <c r="BT43" s="31"/>
      <c r="BU43" s="32"/>
      <c r="BV43" s="32"/>
      <c r="BW43" s="32"/>
      <c r="BX43" s="32"/>
      <c r="BY43" s="30"/>
      <c r="BZ43" s="30"/>
      <c r="CA43" s="31"/>
      <c r="CB43" s="32"/>
      <c r="CC43" s="32"/>
      <c r="CD43" s="32"/>
      <c r="CE43" s="32"/>
      <c r="CF43" s="30"/>
      <c r="CG43" s="30"/>
      <c r="CH43" s="31"/>
      <c r="CI43" s="32"/>
      <c r="CJ43" s="32"/>
      <c r="CK43" s="32"/>
      <c r="CL43" s="32"/>
      <c r="CM43" s="30"/>
      <c r="CN43" s="30"/>
      <c r="CO43" s="31"/>
      <c r="CP43" s="32"/>
      <c r="CQ43" s="32"/>
      <c r="CR43" s="32"/>
      <c r="CS43" s="32"/>
      <c r="CT43" s="30"/>
      <c r="CU43" s="30"/>
      <c r="CV43" s="31"/>
      <c r="CW43" s="32"/>
      <c r="CX43" s="32"/>
      <c r="CY43" s="32"/>
      <c r="CZ43" s="32"/>
      <c r="DA43" s="30"/>
      <c r="DB43" s="30"/>
      <c r="DC43" s="31"/>
      <c r="DD43" s="32"/>
      <c r="DE43" s="32"/>
      <c r="DF43" s="32"/>
      <c r="DG43" s="32"/>
      <c r="DH43" s="30"/>
      <c r="DI43" s="30"/>
      <c r="DJ43" s="31"/>
      <c r="DK43" s="32"/>
      <c r="DL43" s="32"/>
      <c r="DM43" s="32"/>
      <c r="DN43" s="32"/>
      <c r="DO43" s="30"/>
      <c r="DP43" s="30"/>
      <c r="DQ43" s="31"/>
      <c r="DR43" s="32"/>
      <c r="DS43" s="32"/>
      <c r="DT43" s="32"/>
      <c r="DU43" s="32"/>
      <c r="DV43" s="30"/>
      <c r="DW43" s="30"/>
      <c r="DX43" s="31"/>
      <c r="DY43" s="32"/>
      <c r="DZ43" s="32"/>
      <c r="EA43" s="32"/>
      <c r="EB43" s="32"/>
      <c r="EC43" s="30"/>
      <c r="ED43" s="30"/>
      <c r="EE43" s="31"/>
      <c r="EF43" s="32"/>
      <c r="EG43" s="32"/>
      <c r="EH43" s="32"/>
      <c r="EI43" s="32"/>
      <c r="EJ43" s="30"/>
      <c r="EK43" s="30"/>
      <c r="EL43" s="31"/>
      <c r="EM43" s="32"/>
      <c r="EN43" s="32"/>
      <c r="EO43" s="32"/>
      <c r="EP43" s="32"/>
      <c r="EQ43" s="30"/>
      <c r="ER43" s="30"/>
      <c r="ES43" s="31"/>
      <c r="ET43" s="32"/>
      <c r="EU43" s="32"/>
      <c r="EV43" s="32"/>
      <c r="EW43" s="32"/>
      <c r="EX43" s="30"/>
      <c r="EY43" s="30"/>
      <c r="EZ43" s="31"/>
      <c r="FA43" s="32"/>
      <c r="FB43" s="32"/>
      <c r="FC43" s="32"/>
      <c r="FD43" s="32"/>
      <c r="FE43" s="30"/>
      <c r="FF43" s="30"/>
      <c r="FG43" s="31"/>
      <c r="FH43" s="32"/>
      <c r="FI43" s="32"/>
      <c r="FJ43" s="32"/>
      <c r="FK43" s="32"/>
      <c r="FL43" s="30"/>
      <c r="FM43" s="30"/>
      <c r="FN43" s="31"/>
      <c r="FO43" s="32"/>
      <c r="FP43" s="32"/>
      <c r="FQ43" s="32"/>
      <c r="FR43" s="32"/>
      <c r="FS43" s="30"/>
      <c r="FT43" s="30"/>
      <c r="FU43" s="31"/>
      <c r="FV43" s="32"/>
      <c r="FW43" s="32"/>
      <c r="FX43" s="32"/>
      <c r="FY43" s="32"/>
      <c r="FZ43" s="30"/>
      <c r="GA43" s="30"/>
      <c r="GB43" s="31"/>
      <c r="GC43" s="32"/>
      <c r="GD43" s="32"/>
      <c r="GE43" s="32"/>
      <c r="GF43" s="32"/>
      <c r="GG43" s="30"/>
      <c r="GH43" s="30"/>
      <c r="GI43" s="31"/>
      <c r="GJ43" s="32"/>
      <c r="GK43" s="32"/>
      <c r="GL43" s="32"/>
      <c r="GM43" s="32"/>
      <c r="GN43" s="30"/>
      <c r="GO43" s="30"/>
      <c r="GP43" s="31"/>
      <c r="GQ43" s="32"/>
      <c r="GR43" s="32"/>
      <c r="GS43" s="32"/>
      <c r="GT43" s="32"/>
      <c r="GU43" s="30"/>
      <c r="GV43" s="30"/>
      <c r="GW43" s="31"/>
      <c r="GX43" s="32"/>
      <c r="GY43" s="32"/>
      <c r="GZ43" s="32"/>
      <c r="HA43" s="32"/>
      <c r="HB43" s="30"/>
      <c r="HC43" s="30"/>
      <c r="HD43" s="31"/>
      <c r="HE43" s="32"/>
      <c r="HF43" s="32"/>
      <c r="HG43" s="32"/>
      <c r="HH43" s="32"/>
      <c r="HI43" s="30"/>
      <c r="HJ43" s="30"/>
      <c r="HK43" s="31"/>
      <c r="HL43" s="32"/>
      <c r="HM43" s="32"/>
      <c r="HN43" s="32"/>
      <c r="HO43" s="32"/>
      <c r="HP43" s="30"/>
      <c r="HQ43" s="30"/>
      <c r="HR43" s="31"/>
      <c r="HS43" s="32"/>
      <c r="HT43" s="32"/>
      <c r="HU43" s="32"/>
      <c r="HV43" s="32"/>
      <c r="HW43" s="30"/>
      <c r="HX43" s="30"/>
      <c r="HY43" s="31"/>
      <c r="HZ43" s="32"/>
      <c r="IA43" s="32"/>
      <c r="IB43" s="32"/>
      <c r="IC43" s="32"/>
      <c r="ID43" s="30"/>
      <c r="IE43" s="30"/>
      <c r="IF43" s="31"/>
      <c r="IG43" s="32"/>
      <c r="IH43" s="32"/>
      <c r="II43" s="32"/>
      <c r="IJ43" s="32"/>
      <c r="IK43" s="30"/>
      <c r="IL43" s="30"/>
      <c r="IM43" s="31"/>
      <c r="IN43" s="32"/>
      <c r="IO43" s="32"/>
      <c r="IP43" s="32"/>
      <c r="IQ43" s="32"/>
      <c r="IR43" s="30"/>
      <c r="IS43" s="30"/>
      <c r="IT43" s="31"/>
      <c r="IU43" s="32"/>
      <c r="IV43" s="32"/>
      <c r="IW43" s="32"/>
      <c r="IX43" s="32"/>
      <c r="IY43" s="30"/>
      <c r="IZ43" s="30"/>
      <c r="JA43" s="31"/>
      <c r="JB43" s="32"/>
      <c r="JC43" s="32"/>
      <c r="JD43" s="32"/>
      <c r="JE43" s="32"/>
      <c r="JF43" s="30"/>
      <c r="JG43" s="30"/>
      <c r="JH43" s="31"/>
      <c r="JI43" s="32"/>
      <c r="JJ43" s="32"/>
      <c r="JK43" s="32"/>
      <c r="JL43" s="32"/>
      <c r="JM43" s="30"/>
      <c r="JN43" s="30"/>
      <c r="JO43" s="31"/>
      <c r="JP43" s="32"/>
      <c r="JQ43" s="32"/>
      <c r="JR43" s="32"/>
      <c r="JS43" s="32"/>
      <c r="JT43" s="30"/>
      <c r="JU43" s="30"/>
      <c r="JV43" s="31"/>
      <c r="JW43" s="32"/>
      <c r="JX43" s="32"/>
      <c r="JY43" s="32"/>
      <c r="JZ43" s="32"/>
      <c r="KA43" s="30"/>
      <c r="KB43" s="30"/>
      <c r="KC43" s="31"/>
      <c r="KD43" s="32"/>
      <c r="KE43" s="32"/>
      <c r="KF43" s="32"/>
      <c r="KG43" s="32"/>
      <c r="KH43" s="30"/>
      <c r="KI43" s="30"/>
      <c r="KJ43" s="31"/>
      <c r="KK43" s="32"/>
      <c r="KL43" s="32"/>
      <c r="KM43" s="32"/>
      <c r="KN43" s="32"/>
      <c r="KO43" s="30"/>
      <c r="KP43" s="30"/>
      <c r="KQ43" s="31"/>
      <c r="KR43" s="32"/>
      <c r="KS43" s="32"/>
      <c r="KT43" s="32"/>
      <c r="KU43" s="32"/>
      <c r="KV43" s="30"/>
      <c r="KW43" s="30"/>
      <c r="KX43" s="31"/>
      <c r="KY43" s="32"/>
      <c r="KZ43" s="32"/>
      <c r="LA43" s="32"/>
      <c r="LB43" s="32"/>
      <c r="LC43" s="30"/>
      <c r="LD43" s="30"/>
      <c r="LE43" s="31"/>
      <c r="LF43" s="32"/>
      <c r="LG43" s="32"/>
      <c r="LH43" s="32"/>
      <c r="LI43" s="32"/>
      <c r="LJ43" s="30"/>
      <c r="LK43" s="30"/>
      <c r="LL43" s="31"/>
      <c r="LM43" s="32"/>
      <c r="LN43" s="32"/>
      <c r="LO43" s="32"/>
      <c r="LP43" s="32"/>
      <c r="LQ43" s="30"/>
      <c r="LR43" s="30"/>
      <c r="LS43" s="31"/>
      <c r="LT43" s="32"/>
      <c r="LU43" s="32"/>
      <c r="LV43" s="32"/>
      <c r="LW43" s="32"/>
      <c r="LX43" s="30"/>
      <c r="LY43" s="30"/>
      <c r="LZ43" s="31"/>
      <c r="MA43" s="32"/>
      <c r="MB43" s="32"/>
      <c r="MC43" s="32"/>
      <c r="MD43" s="32"/>
      <c r="ME43" s="30"/>
      <c r="MF43" s="30"/>
      <c r="MG43" s="31"/>
      <c r="MH43" s="32"/>
      <c r="MI43" s="32"/>
      <c r="MJ43" s="32"/>
      <c r="MK43" s="32"/>
      <c r="ML43" s="30"/>
      <c r="MM43" s="30"/>
      <c r="MN43" s="31"/>
      <c r="MO43" s="32"/>
      <c r="MP43" s="32"/>
      <c r="MQ43" s="32"/>
      <c r="MR43" s="32"/>
      <c r="MS43" s="30"/>
      <c r="MT43" s="30"/>
      <c r="MU43" s="31"/>
      <c r="MV43" s="32"/>
      <c r="MW43" s="32"/>
      <c r="MX43" s="32"/>
      <c r="MY43" s="32"/>
      <c r="MZ43" s="30"/>
      <c r="NA43" s="30"/>
      <c r="NB43" s="31"/>
      <c r="NC43" s="32"/>
      <c r="ND43" s="32"/>
      <c r="NE43" s="32"/>
      <c r="NF43" s="32"/>
      <c r="NG43" s="30"/>
      <c r="NH43" s="30"/>
      <c r="NI43" s="31"/>
      <c r="NJ43" s="32"/>
      <c r="NK43" s="32"/>
      <c r="NL43" s="32"/>
      <c r="NM43" s="32"/>
      <c r="NN43" s="30"/>
      <c r="NO43" s="30"/>
      <c r="NP43" s="31"/>
      <c r="NQ43" s="32"/>
      <c r="NR43" s="32"/>
      <c r="NS43" s="32"/>
      <c r="NT43" s="32"/>
      <c r="NU43" s="30"/>
      <c r="NV43" s="30"/>
      <c r="NW43" s="31"/>
      <c r="NX43" s="32"/>
      <c r="NY43" s="32"/>
      <c r="NZ43" s="32"/>
      <c r="OA43" s="32"/>
      <c r="OB43" s="30"/>
      <c r="OC43" s="30"/>
      <c r="OD43" s="31"/>
      <c r="OE43" s="32"/>
      <c r="OF43" s="32"/>
      <c r="OG43" s="32"/>
      <c r="OH43" s="32"/>
      <c r="OI43" s="30"/>
      <c r="OJ43" s="30"/>
      <c r="OK43" s="31"/>
      <c r="OL43" s="32"/>
      <c r="OM43" s="32"/>
      <c r="ON43" s="32"/>
      <c r="OO43" s="32"/>
      <c r="OP43" s="30"/>
      <c r="OQ43" s="30"/>
      <c r="OR43" s="31"/>
      <c r="OS43" s="32"/>
      <c r="OT43" s="32"/>
      <c r="OU43" s="32"/>
      <c r="OV43" s="32"/>
      <c r="OW43" s="30"/>
      <c r="OX43" s="30"/>
      <c r="OY43" s="31"/>
      <c r="OZ43" s="32"/>
      <c r="PA43" s="32"/>
      <c r="PB43" s="32"/>
      <c r="PC43" s="32"/>
      <c r="PD43" s="30"/>
      <c r="PE43" s="30"/>
      <c r="PF43" s="31"/>
      <c r="PG43" s="32"/>
      <c r="PH43" s="32"/>
      <c r="PI43" s="32"/>
      <c r="PJ43" s="32"/>
      <c r="PK43" s="30"/>
      <c r="PL43" s="30"/>
      <c r="PM43" s="31"/>
      <c r="PN43" s="32"/>
      <c r="PO43" s="32"/>
      <c r="PP43" s="32"/>
      <c r="PQ43" s="32"/>
      <c r="PR43" s="30"/>
      <c r="PS43" s="30"/>
      <c r="PT43" s="31"/>
      <c r="PU43" s="32"/>
      <c r="PV43" s="32"/>
      <c r="PW43" s="32"/>
      <c r="PX43" s="32"/>
      <c r="PY43" s="30"/>
      <c r="PZ43" s="30"/>
      <c r="QA43" s="31"/>
      <c r="QB43" s="32"/>
      <c r="QC43" s="32"/>
      <c r="QD43" s="32"/>
      <c r="QE43" s="32"/>
      <c r="QF43" s="30"/>
      <c r="QG43" s="30"/>
      <c r="QH43" s="31"/>
      <c r="QI43" s="32"/>
      <c r="QJ43" s="32"/>
      <c r="QK43" s="32"/>
      <c r="QL43" s="32"/>
      <c r="QM43" s="30"/>
      <c r="QN43" s="30"/>
      <c r="QO43" s="31"/>
      <c r="QP43" s="32"/>
      <c r="QQ43" s="32"/>
      <c r="QR43" s="32"/>
      <c r="QS43" s="32"/>
      <c r="QT43" s="30"/>
      <c r="QU43" s="30"/>
      <c r="QV43" s="31"/>
      <c r="QW43" s="32"/>
      <c r="QX43" s="32"/>
      <c r="QY43" s="32"/>
      <c r="QZ43" s="32"/>
      <c r="RA43" s="30"/>
      <c r="RB43" s="30"/>
      <c r="RC43" s="31"/>
      <c r="RD43" s="32"/>
      <c r="RE43" s="32"/>
      <c r="RF43" s="32"/>
      <c r="RG43" s="32"/>
      <c r="RH43" s="30"/>
      <c r="RI43" s="30"/>
      <c r="RJ43" s="31"/>
      <c r="RK43" s="32"/>
      <c r="RL43" s="32"/>
      <c r="RM43" s="32"/>
      <c r="RN43" s="32"/>
      <c r="RO43" s="30"/>
      <c r="RP43" s="30"/>
      <c r="RQ43" s="31"/>
      <c r="RR43" s="32"/>
      <c r="RS43" s="32"/>
      <c r="RT43" s="32"/>
      <c r="RU43" s="32"/>
      <c r="RV43" s="30"/>
      <c r="RW43" s="30"/>
      <c r="RX43" s="31"/>
      <c r="RY43" s="32"/>
      <c r="RZ43" s="32"/>
      <c r="SA43" s="32"/>
      <c r="SB43" s="32"/>
      <c r="SC43" s="30"/>
      <c r="SD43" s="30"/>
      <c r="SE43" s="31"/>
      <c r="SF43" s="32"/>
      <c r="SG43" s="32"/>
      <c r="SH43" s="32"/>
      <c r="SI43" s="32"/>
      <c r="SJ43" s="30"/>
      <c r="SK43" s="30"/>
      <c r="SL43" s="31"/>
      <c r="SM43" s="32"/>
      <c r="SN43" s="32"/>
      <c r="SO43" s="32"/>
      <c r="SP43" s="32"/>
      <c r="SQ43" s="30"/>
    </row>
    <row r="44" spans="1:512" s="40" customFormat="1" ht="30" x14ac:dyDescent="0.2">
      <c r="A44" s="104">
        <f>+A42+1</f>
        <v>26</v>
      </c>
      <c r="B44" s="105"/>
      <c r="C44" s="9" t="s">
        <v>102</v>
      </c>
      <c r="D44" s="6" t="s">
        <v>1</v>
      </c>
      <c r="E44" s="5">
        <f t="shared" si="9"/>
        <v>0</v>
      </c>
      <c r="F44" s="76">
        <v>720</v>
      </c>
      <c r="G44" s="59"/>
      <c r="H44" s="43">
        <f>G44*F44</f>
        <v>0</v>
      </c>
      <c r="I44" s="31"/>
      <c r="J44" s="32"/>
      <c r="K44" s="31"/>
      <c r="L44" s="32"/>
      <c r="M44" s="32"/>
      <c r="N44" s="30"/>
      <c r="O44" s="30"/>
      <c r="P44" s="31"/>
      <c r="Q44" s="32"/>
      <c r="R44" s="32"/>
      <c r="S44" s="32"/>
      <c r="T44" s="32"/>
      <c r="U44" s="30"/>
      <c r="V44" s="30"/>
      <c r="W44" s="31"/>
      <c r="X44" s="32"/>
      <c r="Y44" s="32"/>
      <c r="Z44" s="32"/>
      <c r="AA44" s="32"/>
      <c r="AB44" s="30"/>
      <c r="AC44" s="30"/>
      <c r="AD44" s="31"/>
      <c r="AE44" s="32"/>
      <c r="AF44" s="32"/>
      <c r="AG44" s="32"/>
      <c r="AH44" s="32"/>
      <c r="AI44" s="30"/>
      <c r="AJ44" s="30"/>
      <c r="AK44" s="31"/>
      <c r="AL44" s="32"/>
      <c r="AM44" s="32"/>
      <c r="AN44" s="32"/>
      <c r="AO44" s="32"/>
      <c r="AP44" s="30"/>
      <c r="AQ44" s="30"/>
      <c r="AR44" s="31"/>
      <c r="AS44" s="32"/>
      <c r="AT44" s="32"/>
      <c r="AU44" s="32"/>
      <c r="AV44" s="32"/>
      <c r="AW44" s="30"/>
      <c r="AX44" s="30"/>
      <c r="AY44" s="31"/>
      <c r="AZ44" s="32"/>
      <c r="BA44" s="32"/>
      <c r="BB44" s="32"/>
      <c r="BC44" s="32"/>
      <c r="BD44" s="30"/>
      <c r="BE44" s="30"/>
      <c r="BF44" s="31"/>
      <c r="BG44" s="32"/>
      <c r="BH44" s="32"/>
      <c r="BI44" s="32"/>
      <c r="BJ44" s="32"/>
      <c r="BK44" s="30"/>
      <c r="BL44" s="30"/>
      <c r="BM44" s="31"/>
      <c r="BN44" s="32"/>
      <c r="BO44" s="32"/>
      <c r="BP44" s="32"/>
      <c r="BQ44" s="32"/>
      <c r="BR44" s="30"/>
      <c r="BS44" s="30"/>
      <c r="BT44" s="31"/>
      <c r="BU44" s="32"/>
      <c r="BV44" s="32"/>
      <c r="BW44" s="32"/>
      <c r="BX44" s="32"/>
      <c r="BY44" s="30"/>
      <c r="BZ44" s="30"/>
      <c r="CA44" s="31"/>
      <c r="CB44" s="32"/>
      <c r="CC44" s="32"/>
      <c r="CD44" s="32"/>
      <c r="CE44" s="32"/>
      <c r="CF44" s="30"/>
      <c r="CG44" s="30"/>
      <c r="CH44" s="31"/>
      <c r="CI44" s="32"/>
      <c r="CJ44" s="32"/>
      <c r="CK44" s="32"/>
      <c r="CL44" s="32"/>
      <c r="CM44" s="30"/>
      <c r="CN44" s="30"/>
      <c r="CO44" s="31"/>
      <c r="CP44" s="32"/>
      <c r="CQ44" s="32"/>
      <c r="CR44" s="32"/>
      <c r="CS44" s="32"/>
      <c r="CT44" s="30"/>
      <c r="CU44" s="30"/>
      <c r="CV44" s="31"/>
      <c r="CW44" s="32"/>
      <c r="CX44" s="32"/>
      <c r="CY44" s="32"/>
      <c r="CZ44" s="32"/>
      <c r="DA44" s="30"/>
      <c r="DB44" s="30"/>
      <c r="DC44" s="31"/>
      <c r="DD44" s="32"/>
      <c r="DE44" s="32"/>
      <c r="DF44" s="32"/>
      <c r="DG44" s="32"/>
      <c r="DH44" s="30"/>
      <c r="DI44" s="30"/>
      <c r="DJ44" s="31"/>
      <c r="DK44" s="32"/>
      <c r="DL44" s="32"/>
      <c r="DM44" s="32"/>
      <c r="DN44" s="32"/>
      <c r="DO44" s="30"/>
      <c r="DP44" s="30"/>
      <c r="DQ44" s="31"/>
      <c r="DR44" s="32"/>
      <c r="DS44" s="32"/>
      <c r="DT44" s="32"/>
      <c r="DU44" s="32"/>
      <c r="DV44" s="30"/>
      <c r="DW44" s="30"/>
      <c r="DX44" s="31"/>
      <c r="DY44" s="32"/>
      <c r="DZ44" s="32"/>
      <c r="EA44" s="32"/>
      <c r="EB44" s="32"/>
      <c r="EC44" s="30"/>
      <c r="ED44" s="30"/>
      <c r="EE44" s="31"/>
      <c r="EF44" s="32"/>
      <c r="EG44" s="32"/>
      <c r="EH44" s="32"/>
      <c r="EI44" s="32"/>
      <c r="EJ44" s="30"/>
      <c r="EK44" s="30"/>
      <c r="EL44" s="31"/>
      <c r="EM44" s="32"/>
      <c r="EN44" s="32"/>
      <c r="EO44" s="32"/>
      <c r="EP44" s="32"/>
      <c r="EQ44" s="30"/>
      <c r="ER44" s="30"/>
      <c r="ES44" s="31"/>
      <c r="ET44" s="32"/>
      <c r="EU44" s="32"/>
      <c r="EV44" s="32"/>
      <c r="EW44" s="32"/>
      <c r="EX44" s="30"/>
      <c r="EY44" s="30"/>
      <c r="EZ44" s="31"/>
      <c r="FA44" s="32"/>
      <c r="FB44" s="32"/>
      <c r="FC44" s="32"/>
      <c r="FD44" s="32"/>
      <c r="FE44" s="30"/>
      <c r="FF44" s="30"/>
      <c r="FG44" s="31"/>
      <c r="FH44" s="32"/>
      <c r="FI44" s="32"/>
      <c r="FJ44" s="32"/>
      <c r="FK44" s="32"/>
      <c r="FL44" s="30"/>
      <c r="FM44" s="30"/>
      <c r="FN44" s="31"/>
      <c r="FO44" s="32"/>
      <c r="FP44" s="32"/>
      <c r="FQ44" s="32"/>
      <c r="FR44" s="32"/>
      <c r="FS44" s="30"/>
      <c r="FT44" s="30"/>
      <c r="FU44" s="31"/>
      <c r="FV44" s="32"/>
      <c r="FW44" s="32"/>
      <c r="FX44" s="32"/>
      <c r="FY44" s="32"/>
      <c r="FZ44" s="30"/>
      <c r="GA44" s="30"/>
      <c r="GB44" s="31"/>
      <c r="GC44" s="32"/>
      <c r="GD44" s="32"/>
      <c r="GE44" s="32"/>
      <c r="GF44" s="32"/>
      <c r="GG44" s="30"/>
      <c r="GH44" s="30"/>
      <c r="GI44" s="31"/>
      <c r="GJ44" s="32"/>
      <c r="GK44" s="32"/>
      <c r="GL44" s="32"/>
      <c r="GM44" s="32"/>
      <c r="GN44" s="30"/>
      <c r="GO44" s="30"/>
      <c r="GP44" s="31"/>
      <c r="GQ44" s="32"/>
      <c r="GR44" s="32"/>
      <c r="GS44" s="32"/>
      <c r="GT44" s="32"/>
      <c r="GU44" s="30"/>
      <c r="GV44" s="30"/>
      <c r="GW44" s="31"/>
      <c r="GX44" s="32"/>
      <c r="GY44" s="32"/>
      <c r="GZ44" s="32"/>
      <c r="HA44" s="32"/>
      <c r="HB44" s="30"/>
      <c r="HC44" s="30"/>
      <c r="HD44" s="31"/>
      <c r="HE44" s="32"/>
      <c r="HF44" s="32"/>
      <c r="HG44" s="32"/>
      <c r="HH44" s="32"/>
      <c r="HI44" s="30"/>
      <c r="HJ44" s="30"/>
      <c r="HK44" s="31"/>
      <c r="HL44" s="32"/>
      <c r="HM44" s="32"/>
      <c r="HN44" s="32"/>
      <c r="HO44" s="32"/>
      <c r="HP44" s="30"/>
      <c r="HQ44" s="30"/>
      <c r="HR44" s="31"/>
      <c r="HS44" s="32"/>
      <c r="HT44" s="32"/>
      <c r="HU44" s="32"/>
      <c r="HV44" s="32"/>
      <c r="HW44" s="30"/>
      <c r="HX44" s="30"/>
      <c r="HY44" s="31"/>
      <c r="HZ44" s="32"/>
      <c r="IA44" s="32"/>
      <c r="IB44" s="32"/>
      <c r="IC44" s="32"/>
      <c r="ID44" s="30"/>
      <c r="IE44" s="30"/>
      <c r="IF44" s="31"/>
      <c r="IG44" s="32"/>
      <c r="IH44" s="32"/>
      <c r="II44" s="32"/>
      <c r="IJ44" s="32"/>
      <c r="IK44" s="30"/>
      <c r="IL44" s="30"/>
      <c r="IM44" s="31"/>
      <c r="IN44" s="32"/>
      <c r="IO44" s="32"/>
      <c r="IP44" s="32"/>
      <c r="IQ44" s="32"/>
      <c r="IR44" s="30"/>
      <c r="IS44" s="30"/>
      <c r="IT44" s="31"/>
      <c r="IU44" s="32"/>
      <c r="IV44" s="32"/>
      <c r="IW44" s="32"/>
      <c r="IX44" s="32"/>
      <c r="IY44" s="30"/>
      <c r="IZ44" s="30"/>
      <c r="JA44" s="31"/>
      <c r="JB44" s="32"/>
      <c r="JC44" s="32"/>
      <c r="JD44" s="32"/>
      <c r="JE44" s="32"/>
      <c r="JF44" s="30"/>
      <c r="JG44" s="30"/>
      <c r="JH44" s="31"/>
      <c r="JI44" s="32"/>
      <c r="JJ44" s="32"/>
      <c r="JK44" s="32"/>
      <c r="JL44" s="32"/>
      <c r="JM44" s="30"/>
      <c r="JN44" s="30"/>
      <c r="JO44" s="31"/>
      <c r="JP44" s="32"/>
      <c r="JQ44" s="32"/>
      <c r="JR44" s="32"/>
      <c r="JS44" s="32"/>
      <c r="JT44" s="30"/>
      <c r="JU44" s="30"/>
      <c r="JV44" s="31"/>
      <c r="JW44" s="32"/>
      <c r="JX44" s="32"/>
      <c r="JY44" s="32"/>
      <c r="JZ44" s="32"/>
      <c r="KA44" s="30"/>
      <c r="KB44" s="30"/>
      <c r="KC44" s="31"/>
      <c r="KD44" s="32"/>
      <c r="KE44" s="32"/>
      <c r="KF44" s="32"/>
      <c r="KG44" s="32"/>
      <c r="KH44" s="30"/>
      <c r="KI44" s="30"/>
      <c r="KJ44" s="31"/>
      <c r="KK44" s="32"/>
      <c r="KL44" s="32"/>
      <c r="KM44" s="32"/>
      <c r="KN44" s="32"/>
      <c r="KO44" s="30"/>
      <c r="KP44" s="30"/>
      <c r="KQ44" s="31"/>
      <c r="KR44" s="32"/>
      <c r="KS44" s="32"/>
      <c r="KT44" s="32"/>
      <c r="KU44" s="32"/>
      <c r="KV44" s="30"/>
      <c r="KW44" s="30"/>
      <c r="KX44" s="31"/>
      <c r="KY44" s="32"/>
      <c r="KZ44" s="32"/>
      <c r="LA44" s="32"/>
      <c r="LB44" s="32"/>
      <c r="LC44" s="30"/>
      <c r="LD44" s="30"/>
      <c r="LE44" s="31"/>
      <c r="LF44" s="32"/>
      <c r="LG44" s="32"/>
      <c r="LH44" s="32"/>
      <c r="LI44" s="32"/>
      <c r="LJ44" s="30"/>
      <c r="LK44" s="30"/>
      <c r="LL44" s="31"/>
      <c r="LM44" s="32"/>
      <c r="LN44" s="32"/>
      <c r="LO44" s="32"/>
      <c r="LP44" s="32"/>
      <c r="LQ44" s="30"/>
      <c r="LR44" s="30"/>
      <c r="LS44" s="31"/>
      <c r="LT44" s="32"/>
      <c r="LU44" s="32"/>
      <c r="LV44" s="32"/>
      <c r="LW44" s="32"/>
      <c r="LX44" s="30"/>
      <c r="LY44" s="30"/>
      <c r="LZ44" s="31"/>
      <c r="MA44" s="32"/>
      <c r="MB44" s="32"/>
      <c r="MC44" s="32"/>
      <c r="MD44" s="32"/>
      <c r="ME44" s="30"/>
      <c r="MF44" s="30"/>
      <c r="MG44" s="31"/>
      <c r="MH44" s="32"/>
      <c r="MI44" s="32"/>
      <c r="MJ44" s="32"/>
      <c r="MK44" s="32"/>
      <c r="ML44" s="30"/>
      <c r="MM44" s="30"/>
      <c r="MN44" s="31"/>
      <c r="MO44" s="32"/>
      <c r="MP44" s="32"/>
      <c r="MQ44" s="32"/>
      <c r="MR44" s="32"/>
      <c r="MS44" s="30"/>
      <c r="MT44" s="30"/>
      <c r="MU44" s="31"/>
      <c r="MV44" s="32"/>
      <c r="MW44" s="32"/>
      <c r="MX44" s="32"/>
      <c r="MY44" s="32"/>
      <c r="MZ44" s="30"/>
      <c r="NA44" s="30"/>
      <c r="NB44" s="31"/>
      <c r="NC44" s="32"/>
      <c r="ND44" s="32"/>
      <c r="NE44" s="32"/>
      <c r="NF44" s="32"/>
      <c r="NG44" s="30"/>
      <c r="NH44" s="30"/>
      <c r="NI44" s="31"/>
      <c r="NJ44" s="32"/>
      <c r="NK44" s="32"/>
      <c r="NL44" s="32"/>
      <c r="NM44" s="32"/>
      <c r="NN44" s="30"/>
      <c r="NO44" s="30"/>
      <c r="NP44" s="31"/>
      <c r="NQ44" s="32"/>
      <c r="NR44" s="32"/>
      <c r="NS44" s="32"/>
      <c r="NT44" s="32"/>
      <c r="NU44" s="30"/>
      <c r="NV44" s="30"/>
      <c r="NW44" s="31"/>
      <c r="NX44" s="32"/>
      <c r="NY44" s="32"/>
      <c r="NZ44" s="32"/>
      <c r="OA44" s="32"/>
      <c r="OB44" s="30"/>
      <c r="OC44" s="30"/>
      <c r="OD44" s="31"/>
      <c r="OE44" s="32"/>
      <c r="OF44" s="32"/>
      <c r="OG44" s="32"/>
      <c r="OH44" s="32"/>
      <c r="OI44" s="30"/>
      <c r="OJ44" s="30"/>
      <c r="OK44" s="31"/>
      <c r="OL44" s="32"/>
      <c r="OM44" s="32"/>
      <c r="ON44" s="32"/>
      <c r="OO44" s="32"/>
      <c r="OP44" s="30"/>
      <c r="OQ44" s="30"/>
      <c r="OR44" s="31"/>
      <c r="OS44" s="32"/>
      <c r="OT44" s="32"/>
      <c r="OU44" s="32"/>
      <c r="OV44" s="32"/>
      <c r="OW44" s="30"/>
      <c r="OX44" s="30"/>
      <c r="OY44" s="31"/>
      <c r="OZ44" s="32"/>
      <c r="PA44" s="32"/>
      <c r="PB44" s="32"/>
      <c r="PC44" s="32"/>
      <c r="PD44" s="30"/>
      <c r="PE44" s="30"/>
      <c r="PF44" s="31"/>
      <c r="PG44" s="32"/>
      <c r="PH44" s="32"/>
      <c r="PI44" s="32"/>
      <c r="PJ44" s="32"/>
      <c r="PK44" s="30"/>
      <c r="PL44" s="30"/>
      <c r="PM44" s="31"/>
      <c r="PN44" s="32"/>
      <c r="PO44" s="32"/>
      <c r="PP44" s="32"/>
      <c r="PQ44" s="32"/>
      <c r="PR44" s="30"/>
      <c r="PS44" s="30"/>
      <c r="PT44" s="31"/>
      <c r="PU44" s="32"/>
      <c r="PV44" s="32"/>
      <c r="PW44" s="32"/>
      <c r="PX44" s="32"/>
      <c r="PY44" s="30"/>
      <c r="PZ44" s="30"/>
      <c r="QA44" s="31"/>
      <c r="QB44" s="32"/>
      <c r="QC44" s="32"/>
      <c r="QD44" s="32"/>
      <c r="QE44" s="32"/>
      <c r="QF44" s="30"/>
      <c r="QG44" s="30"/>
      <c r="QH44" s="31"/>
      <c r="QI44" s="32"/>
      <c r="QJ44" s="32"/>
      <c r="QK44" s="32"/>
      <c r="QL44" s="32"/>
      <c r="QM44" s="30"/>
      <c r="QN44" s="30"/>
      <c r="QO44" s="31"/>
      <c r="QP44" s="32"/>
      <c r="QQ44" s="32"/>
      <c r="QR44" s="32"/>
      <c r="QS44" s="32"/>
      <c r="QT44" s="30"/>
      <c r="QU44" s="30"/>
      <c r="QV44" s="31"/>
      <c r="QW44" s="32"/>
      <c r="QX44" s="32"/>
      <c r="QY44" s="32"/>
      <c r="QZ44" s="32"/>
      <c r="RA44" s="30"/>
      <c r="RB44" s="30"/>
      <c r="RC44" s="31"/>
      <c r="RD44" s="32"/>
      <c r="RE44" s="32"/>
      <c r="RF44" s="32"/>
      <c r="RG44" s="32"/>
      <c r="RH44" s="30"/>
      <c r="RI44" s="30"/>
      <c r="RJ44" s="31"/>
      <c r="RK44" s="32"/>
      <c r="RL44" s="32"/>
      <c r="RM44" s="32"/>
      <c r="RN44" s="32"/>
      <c r="RO44" s="30"/>
      <c r="RP44" s="30"/>
      <c r="RQ44" s="31"/>
      <c r="RR44" s="32"/>
      <c r="RS44" s="32"/>
      <c r="RT44" s="32"/>
      <c r="RU44" s="32"/>
      <c r="RV44" s="30"/>
      <c r="RW44" s="30"/>
      <c r="RX44" s="31"/>
      <c r="RY44" s="32"/>
      <c r="RZ44" s="32"/>
      <c r="SA44" s="32"/>
      <c r="SB44" s="32"/>
      <c r="SC44" s="30"/>
      <c r="SD44" s="30"/>
      <c r="SE44" s="31"/>
      <c r="SF44" s="32"/>
      <c r="SG44" s="32"/>
      <c r="SH44" s="32"/>
      <c r="SI44" s="32"/>
      <c r="SJ44" s="30"/>
      <c r="SK44" s="30"/>
      <c r="SL44" s="31"/>
      <c r="SM44" s="32"/>
      <c r="SN44" s="32"/>
      <c r="SO44" s="32"/>
      <c r="SP44" s="32"/>
      <c r="SQ44" s="30"/>
    </row>
    <row r="45" spans="1:512" s="40" customFormat="1" ht="30" x14ac:dyDescent="0.2">
      <c r="A45" s="104">
        <f>+A44+1</f>
        <v>27</v>
      </c>
      <c r="B45" s="105"/>
      <c r="C45" s="9" t="s">
        <v>103</v>
      </c>
      <c r="D45" s="6" t="s">
        <v>1</v>
      </c>
      <c r="E45" s="5">
        <f>L37</f>
        <v>0</v>
      </c>
      <c r="F45" s="76">
        <v>800</v>
      </c>
      <c r="G45" s="59"/>
      <c r="H45" s="43">
        <f>G45*F45</f>
        <v>0</v>
      </c>
      <c r="I45" s="31"/>
      <c r="J45" s="32"/>
      <c r="K45" s="31"/>
      <c r="L45" s="32"/>
      <c r="M45" s="32"/>
      <c r="N45" s="30"/>
      <c r="O45" s="30"/>
      <c r="P45" s="31"/>
      <c r="Q45" s="32"/>
      <c r="R45" s="32"/>
      <c r="S45" s="32"/>
      <c r="T45" s="32"/>
      <c r="U45" s="30"/>
      <c r="V45" s="30"/>
      <c r="W45" s="31"/>
      <c r="X45" s="32"/>
      <c r="Y45" s="32"/>
      <c r="Z45" s="32"/>
      <c r="AA45" s="32"/>
      <c r="AB45" s="30"/>
      <c r="AC45" s="30"/>
      <c r="AD45" s="31"/>
      <c r="AE45" s="32"/>
      <c r="AF45" s="32"/>
      <c r="AG45" s="32"/>
      <c r="AH45" s="32"/>
      <c r="AI45" s="30"/>
      <c r="AJ45" s="30"/>
      <c r="AK45" s="31"/>
      <c r="AL45" s="32"/>
      <c r="AM45" s="32"/>
      <c r="AN45" s="32"/>
      <c r="AO45" s="32"/>
      <c r="AP45" s="30"/>
      <c r="AQ45" s="30"/>
      <c r="AR45" s="31"/>
      <c r="AS45" s="32"/>
      <c r="AT45" s="32"/>
      <c r="AU45" s="32"/>
      <c r="AV45" s="32"/>
      <c r="AW45" s="30"/>
      <c r="AX45" s="30"/>
      <c r="AY45" s="31"/>
      <c r="AZ45" s="32"/>
      <c r="BA45" s="32"/>
      <c r="BB45" s="32"/>
      <c r="BC45" s="32"/>
      <c r="BD45" s="30"/>
      <c r="BE45" s="30"/>
      <c r="BF45" s="31"/>
      <c r="BG45" s="32"/>
      <c r="BH45" s="32"/>
      <c r="BI45" s="32"/>
      <c r="BJ45" s="32"/>
      <c r="BK45" s="30"/>
      <c r="BL45" s="30"/>
      <c r="BM45" s="31"/>
      <c r="BN45" s="32"/>
      <c r="BO45" s="32"/>
      <c r="BP45" s="32"/>
      <c r="BQ45" s="32"/>
      <c r="BR45" s="30"/>
      <c r="BS45" s="30"/>
      <c r="BT45" s="31"/>
      <c r="BU45" s="32"/>
      <c r="BV45" s="32"/>
      <c r="BW45" s="32"/>
      <c r="BX45" s="32"/>
      <c r="BY45" s="30"/>
      <c r="BZ45" s="30"/>
      <c r="CA45" s="31"/>
      <c r="CB45" s="32"/>
      <c r="CC45" s="32"/>
      <c r="CD45" s="32"/>
      <c r="CE45" s="32"/>
      <c r="CF45" s="30"/>
      <c r="CG45" s="30"/>
      <c r="CH45" s="31"/>
      <c r="CI45" s="32"/>
      <c r="CJ45" s="32"/>
      <c r="CK45" s="32"/>
      <c r="CL45" s="32"/>
      <c r="CM45" s="30"/>
      <c r="CN45" s="30"/>
      <c r="CO45" s="31"/>
      <c r="CP45" s="32"/>
      <c r="CQ45" s="32"/>
      <c r="CR45" s="32"/>
      <c r="CS45" s="32"/>
      <c r="CT45" s="30"/>
      <c r="CU45" s="30"/>
      <c r="CV45" s="31"/>
      <c r="CW45" s="32"/>
      <c r="CX45" s="32"/>
      <c r="CY45" s="32"/>
      <c r="CZ45" s="32"/>
      <c r="DA45" s="30"/>
      <c r="DB45" s="30"/>
      <c r="DC45" s="31"/>
      <c r="DD45" s="32"/>
      <c r="DE45" s="32"/>
      <c r="DF45" s="32"/>
      <c r="DG45" s="32"/>
      <c r="DH45" s="30"/>
      <c r="DI45" s="30"/>
      <c r="DJ45" s="31"/>
      <c r="DK45" s="32"/>
      <c r="DL45" s="32"/>
      <c r="DM45" s="32"/>
      <c r="DN45" s="32"/>
      <c r="DO45" s="30"/>
      <c r="DP45" s="30"/>
      <c r="DQ45" s="31"/>
      <c r="DR45" s="32"/>
      <c r="DS45" s="32"/>
      <c r="DT45" s="32"/>
      <c r="DU45" s="32"/>
      <c r="DV45" s="30"/>
      <c r="DW45" s="30"/>
      <c r="DX45" s="31"/>
      <c r="DY45" s="32"/>
      <c r="DZ45" s="32"/>
      <c r="EA45" s="32"/>
      <c r="EB45" s="32"/>
      <c r="EC45" s="30"/>
      <c r="ED45" s="30"/>
      <c r="EE45" s="31"/>
      <c r="EF45" s="32"/>
      <c r="EG45" s="32"/>
      <c r="EH45" s="32"/>
      <c r="EI45" s="32"/>
      <c r="EJ45" s="30"/>
      <c r="EK45" s="30"/>
      <c r="EL45" s="31"/>
      <c r="EM45" s="32"/>
      <c r="EN45" s="32"/>
      <c r="EO45" s="32"/>
      <c r="EP45" s="32"/>
      <c r="EQ45" s="30"/>
      <c r="ER45" s="30"/>
      <c r="ES45" s="31"/>
      <c r="ET45" s="32"/>
      <c r="EU45" s="32"/>
      <c r="EV45" s="32"/>
      <c r="EW45" s="32"/>
      <c r="EX45" s="30"/>
      <c r="EY45" s="30"/>
      <c r="EZ45" s="31"/>
      <c r="FA45" s="32"/>
      <c r="FB45" s="32"/>
      <c r="FC45" s="32"/>
      <c r="FD45" s="32"/>
      <c r="FE45" s="30"/>
      <c r="FF45" s="30"/>
      <c r="FG45" s="31"/>
      <c r="FH45" s="32"/>
      <c r="FI45" s="32"/>
      <c r="FJ45" s="32"/>
      <c r="FK45" s="32"/>
      <c r="FL45" s="30"/>
      <c r="FM45" s="30"/>
      <c r="FN45" s="31"/>
      <c r="FO45" s="32"/>
      <c r="FP45" s="32"/>
      <c r="FQ45" s="32"/>
      <c r="FR45" s="32"/>
      <c r="FS45" s="30"/>
      <c r="FT45" s="30"/>
      <c r="FU45" s="31"/>
      <c r="FV45" s="32"/>
      <c r="FW45" s="32"/>
      <c r="FX45" s="32"/>
      <c r="FY45" s="32"/>
      <c r="FZ45" s="30"/>
      <c r="GA45" s="30"/>
      <c r="GB45" s="31"/>
      <c r="GC45" s="32"/>
      <c r="GD45" s="32"/>
      <c r="GE45" s="32"/>
      <c r="GF45" s="32"/>
      <c r="GG45" s="30"/>
      <c r="GH45" s="30"/>
      <c r="GI45" s="31"/>
      <c r="GJ45" s="32"/>
      <c r="GK45" s="32"/>
      <c r="GL45" s="32"/>
      <c r="GM45" s="32"/>
      <c r="GN45" s="30"/>
      <c r="GO45" s="30"/>
      <c r="GP45" s="31"/>
      <c r="GQ45" s="32"/>
      <c r="GR45" s="32"/>
      <c r="GS45" s="32"/>
      <c r="GT45" s="32"/>
      <c r="GU45" s="30"/>
      <c r="GV45" s="30"/>
      <c r="GW45" s="31"/>
      <c r="GX45" s="32"/>
      <c r="GY45" s="32"/>
      <c r="GZ45" s="32"/>
      <c r="HA45" s="32"/>
      <c r="HB45" s="30"/>
      <c r="HC45" s="30"/>
      <c r="HD45" s="31"/>
      <c r="HE45" s="32"/>
      <c r="HF45" s="32"/>
      <c r="HG45" s="32"/>
      <c r="HH45" s="32"/>
      <c r="HI45" s="30"/>
      <c r="HJ45" s="30"/>
      <c r="HK45" s="31"/>
      <c r="HL45" s="32"/>
      <c r="HM45" s="32"/>
      <c r="HN45" s="32"/>
      <c r="HO45" s="32"/>
      <c r="HP45" s="30"/>
      <c r="HQ45" s="30"/>
      <c r="HR45" s="31"/>
      <c r="HS45" s="32"/>
      <c r="HT45" s="32"/>
      <c r="HU45" s="32"/>
      <c r="HV45" s="32"/>
      <c r="HW45" s="30"/>
      <c r="HX45" s="30"/>
      <c r="HY45" s="31"/>
      <c r="HZ45" s="32"/>
      <c r="IA45" s="32"/>
      <c r="IB45" s="32"/>
      <c r="IC45" s="32"/>
      <c r="ID45" s="30"/>
      <c r="IE45" s="30"/>
      <c r="IF45" s="31"/>
      <c r="IG45" s="32"/>
      <c r="IH45" s="32"/>
      <c r="II45" s="32"/>
      <c r="IJ45" s="32"/>
      <c r="IK45" s="30"/>
      <c r="IL45" s="30"/>
      <c r="IM45" s="31"/>
      <c r="IN45" s="32"/>
      <c r="IO45" s="32"/>
      <c r="IP45" s="32"/>
      <c r="IQ45" s="32"/>
      <c r="IR45" s="30"/>
      <c r="IS45" s="30"/>
      <c r="IT45" s="31"/>
      <c r="IU45" s="32"/>
      <c r="IV45" s="32"/>
      <c r="IW45" s="32"/>
      <c r="IX45" s="32"/>
      <c r="IY45" s="30"/>
      <c r="IZ45" s="30"/>
      <c r="JA45" s="31"/>
      <c r="JB45" s="32"/>
      <c r="JC45" s="32"/>
      <c r="JD45" s="32"/>
      <c r="JE45" s="32"/>
      <c r="JF45" s="30"/>
      <c r="JG45" s="30"/>
      <c r="JH45" s="31"/>
      <c r="JI45" s="32"/>
      <c r="JJ45" s="32"/>
      <c r="JK45" s="32"/>
      <c r="JL45" s="32"/>
      <c r="JM45" s="30"/>
      <c r="JN45" s="30"/>
      <c r="JO45" s="31"/>
      <c r="JP45" s="32"/>
      <c r="JQ45" s="32"/>
      <c r="JR45" s="32"/>
      <c r="JS45" s="32"/>
      <c r="JT45" s="30"/>
      <c r="JU45" s="30"/>
      <c r="JV45" s="31"/>
      <c r="JW45" s="32"/>
      <c r="JX45" s="32"/>
      <c r="JY45" s="32"/>
      <c r="JZ45" s="32"/>
      <c r="KA45" s="30"/>
      <c r="KB45" s="30"/>
      <c r="KC45" s="31"/>
      <c r="KD45" s="32"/>
      <c r="KE45" s="32"/>
      <c r="KF45" s="32"/>
      <c r="KG45" s="32"/>
      <c r="KH45" s="30"/>
      <c r="KI45" s="30"/>
      <c r="KJ45" s="31"/>
      <c r="KK45" s="32"/>
      <c r="KL45" s="32"/>
      <c r="KM45" s="32"/>
      <c r="KN45" s="32"/>
      <c r="KO45" s="30"/>
      <c r="KP45" s="30"/>
      <c r="KQ45" s="31"/>
      <c r="KR45" s="32"/>
      <c r="KS45" s="32"/>
      <c r="KT45" s="32"/>
      <c r="KU45" s="32"/>
      <c r="KV45" s="30"/>
      <c r="KW45" s="30"/>
      <c r="KX45" s="31"/>
      <c r="KY45" s="32"/>
      <c r="KZ45" s="32"/>
      <c r="LA45" s="32"/>
      <c r="LB45" s="32"/>
      <c r="LC45" s="30"/>
      <c r="LD45" s="30"/>
      <c r="LE45" s="31"/>
      <c r="LF45" s="32"/>
      <c r="LG45" s="32"/>
      <c r="LH45" s="32"/>
      <c r="LI45" s="32"/>
      <c r="LJ45" s="30"/>
      <c r="LK45" s="30"/>
      <c r="LL45" s="31"/>
      <c r="LM45" s="32"/>
      <c r="LN45" s="32"/>
      <c r="LO45" s="32"/>
      <c r="LP45" s="32"/>
      <c r="LQ45" s="30"/>
      <c r="LR45" s="30"/>
      <c r="LS45" s="31"/>
      <c r="LT45" s="32"/>
      <c r="LU45" s="32"/>
      <c r="LV45" s="32"/>
      <c r="LW45" s="32"/>
      <c r="LX45" s="30"/>
      <c r="LY45" s="30"/>
      <c r="LZ45" s="31"/>
      <c r="MA45" s="32"/>
      <c r="MB45" s="32"/>
      <c r="MC45" s="32"/>
      <c r="MD45" s="32"/>
      <c r="ME45" s="30"/>
      <c r="MF45" s="30"/>
      <c r="MG45" s="31"/>
      <c r="MH45" s="32"/>
      <c r="MI45" s="32"/>
      <c r="MJ45" s="32"/>
      <c r="MK45" s="32"/>
      <c r="ML45" s="30"/>
      <c r="MM45" s="30"/>
      <c r="MN45" s="31"/>
      <c r="MO45" s="32"/>
      <c r="MP45" s="32"/>
      <c r="MQ45" s="32"/>
      <c r="MR45" s="32"/>
      <c r="MS45" s="30"/>
      <c r="MT45" s="30"/>
      <c r="MU45" s="31"/>
      <c r="MV45" s="32"/>
      <c r="MW45" s="32"/>
      <c r="MX45" s="32"/>
      <c r="MY45" s="32"/>
      <c r="MZ45" s="30"/>
      <c r="NA45" s="30"/>
      <c r="NB45" s="31"/>
      <c r="NC45" s="32"/>
      <c r="ND45" s="32"/>
      <c r="NE45" s="32"/>
      <c r="NF45" s="32"/>
      <c r="NG45" s="30"/>
      <c r="NH45" s="30"/>
      <c r="NI45" s="31"/>
      <c r="NJ45" s="32"/>
      <c r="NK45" s="32"/>
      <c r="NL45" s="32"/>
      <c r="NM45" s="32"/>
      <c r="NN45" s="30"/>
      <c r="NO45" s="30"/>
      <c r="NP45" s="31"/>
      <c r="NQ45" s="32"/>
      <c r="NR45" s="32"/>
      <c r="NS45" s="32"/>
      <c r="NT45" s="32"/>
      <c r="NU45" s="30"/>
      <c r="NV45" s="30"/>
      <c r="NW45" s="31"/>
      <c r="NX45" s="32"/>
      <c r="NY45" s="32"/>
      <c r="NZ45" s="32"/>
      <c r="OA45" s="32"/>
      <c r="OB45" s="30"/>
      <c r="OC45" s="30"/>
      <c r="OD45" s="31"/>
      <c r="OE45" s="32"/>
      <c r="OF45" s="32"/>
      <c r="OG45" s="32"/>
      <c r="OH45" s="32"/>
      <c r="OI45" s="30"/>
      <c r="OJ45" s="30"/>
      <c r="OK45" s="31"/>
      <c r="OL45" s="32"/>
      <c r="OM45" s="32"/>
      <c r="ON45" s="32"/>
      <c r="OO45" s="32"/>
      <c r="OP45" s="30"/>
      <c r="OQ45" s="30"/>
      <c r="OR45" s="31"/>
      <c r="OS45" s="32"/>
      <c r="OT45" s="32"/>
      <c r="OU45" s="32"/>
      <c r="OV45" s="32"/>
      <c r="OW45" s="30"/>
      <c r="OX45" s="30"/>
      <c r="OY45" s="31"/>
      <c r="OZ45" s="32"/>
      <c r="PA45" s="32"/>
      <c r="PB45" s="32"/>
      <c r="PC45" s="32"/>
      <c r="PD45" s="30"/>
      <c r="PE45" s="30"/>
      <c r="PF45" s="31"/>
      <c r="PG45" s="32"/>
      <c r="PH45" s="32"/>
      <c r="PI45" s="32"/>
      <c r="PJ45" s="32"/>
      <c r="PK45" s="30"/>
      <c r="PL45" s="30"/>
      <c r="PM45" s="31"/>
      <c r="PN45" s="32"/>
      <c r="PO45" s="32"/>
      <c r="PP45" s="32"/>
      <c r="PQ45" s="32"/>
      <c r="PR45" s="30"/>
      <c r="PS45" s="30"/>
      <c r="PT45" s="31"/>
      <c r="PU45" s="32"/>
      <c r="PV45" s="32"/>
      <c r="PW45" s="32"/>
      <c r="PX45" s="32"/>
      <c r="PY45" s="30"/>
      <c r="PZ45" s="30"/>
      <c r="QA45" s="31"/>
      <c r="QB45" s="32"/>
      <c r="QC45" s="32"/>
      <c r="QD45" s="32"/>
      <c r="QE45" s="32"/>
      <c r="QF45" s="30"/>
      <c r="QG45" s="30"/>
      <c r="QH45" s="31"/>
      <c r="QI45" s="32"/>
      <c r="QJ45" s="32"/>
      <c r="QK45" s="32"/>
      <c r="QL45" s="32"/>
      <c r="QM45" s="30"/>
      <c r="QN45" s="30"/>
      <c r="QO45" s="31"/>
      <c r="QP45" s="32"/>
      <c r="QQ45" s="32"/>
      <c r="QR45" s="32"/>
      <c r="QS45" s="32"/>
      <c r="QT45" s="30"/>
      <c r="QU45" s="30"/>
      <c r="QV45" s="31"/>
      <c r="QW45" s="32"/>
      <c r="QX45" s="32"/>
      <c r="QY45" s="32"/>
      <c r="QZ45" s="32"/>
      <c r="RA45" s="30"/>
      <c r="RB45" s="30"/>
      <c r="RC45" s="31"/>
      <c r="RD45" s="32"/>
      <c r="RE45" s="32"/>
      <c r="RF45" s="32"/>
      <c r="RG45" s="32"/>
      <c r="RH45" s="30"/>
      <c r="RI45" s="30"/>
      <c r="RJ45" s="31"/>
      <c r="RK45" s="32"/>
      <c r="RL45" s="32"/>
      <c r="RM45" s="32"/>
      <c r="RN45" s="32"/>
      <c r="RO45" s="30"/>
      <c r="RP45" s="30"/>
      <c r="RQ45" s="31"/>
      <c r="RR45" s="32"/>
      <c r="RS45" s="32"/>
      <c r="RT45" s="32"/>
      <c r="RU45" s="32"/>
      <c r="RV45" s="30"/>
      <c r="RW45" s="30"/>
      <c r="RX45" s="31"/>
      <c r="RY45" s="32"/>
      <c r="RZ45" s="32"/>
      <c r="SA45" s="32"/>
      <c r="SB45" s="32"/>
      <c r="SC45" s="30"/>
      <c r="SD45" s="30"/>
      <c r="SE45" s="31"/>
      <c r="SF45" s="32"/>
      <c r="SG45" s="32"/>
      <c r="SH45" s="32"/>
      <c r="SI45" s="32"/>
      <c r="SJ45" s="30"/>
      <c r="SK45" s="30"/>
      <c r="SL45" s="31"/>
      <c r="SM45" s="32"/>
      <c r="SN45" s="32"/>
      <c r="SO45" s="32"/>
      <c r="SP45" s="32"/>
      <c r="SQ45" s="30"/>
    </row>
    <row r="46" spans="1:512" s="40" customFormat="1" ht="15.75" thickBot="1" x14ac:dyDescent="0.25">
      <c r="A46" s="161">
        <f>+A45+1</f>
        <v>28</v>
      </c>
      <c r="B46" s="162"/>
      <c r="C46" s="16" t="s">
        <v>104</v>
      </c>
      <c r="D46" s="60" t="s">
        <v>5</v>
      </c>
      <c r="E46" s="5">
        <f t="shared" ref="E46" si="11">I46</f>
        <v>0</v>
      </c>
      <c r="F46" s="81">
        <v>140</v>
      </c>
      <c r="G46" s="59"/>
      <c r="H46" s="43">
        <f t="shared" si="10"/>
        <v>0</v>
      </c>
      <c r="I46" s="31"/>
      <c r="J46" s="32"/>
      <c r="K46" s="31"/>
      <c r="L46" s="32"/>
      <c r="M46" s="32"/>
      <c r="N46" s="32"/>
      <c r="O46" s="30"/>
      <c r="P46" s="30"/>
      <c r="Q46" s="31"/>
      <c r="R46" s="32"/>
      <c r="S46" s="32"/>
      <c r="T46" s="32"/>
      <c r="U46" s="32"/>
      <c r="V46" s="30"/>
      <c r="W46" s="30"/>
      <c r="X46" s="31"/>
      <c r="Y46" s="32"/>
      <c r="Z46" s="32"/>
      <c r="AA46" s="32"/>
      <c r="AB46" s="32"/>
      <c r="AC46" s="30"/>
      <c r="AD46" s="30"/>
      <c r="AE46" s="31"/>
      <c r="AF46" s="32"/>
      <c r="AG46" s="32"/>
      <c r="AH46" s="32"/>
      <c r="AI46" s="32"/>
      <c r="AJ46" s="30"/>
      <c r="AK46" s="30"/>
      <c r="AL46" s="31"/>
      <c r="AM46" s="32"/>
      <c r="AN46" s="32"/>
      <c r="AO46" s="32"/>
      <c r="AP46" s="32"/>
      <c r="AQ46" s="30"/>
      <c r="AR46" s="30"/>
      <c r="AS46" s="31"/>
      <c r="AT46" s="32"/>
      <c r="AU46" s="32"/>
      <c r="AV46" s="32"/>
      <c r="AW46" s="32"/>
      <c r="AX46" s="30"/>
      <c r="AY46" s="30"/>
      <c r="AZ46" s="31"/>
      <c r="BA46" s="32"/>
      <c r="BB46" s="32"/>
      <c r="BC46" s="32"/>
      <c r="BD46" s="32"/>
      <c r="BE46" s="30"/>
      <c r="BF46" s="30"/>
      <c r="BG46" s="31"/>
      <c r="BH46" s="32"/>
      <c r="BI46" s="32"/>
      <c r="BJ46" s="32"/>
      <c r="BK46" s="32"/>
      <c r="BL46" s="30"/>
      <c r="BM46" s="30"/>
      <c r="BN46" s="31"/>
      <c r="BO46" s="32"/>
      <c r="BP46" s="32"/>
      <c r="BQ46" s="32"/>
      <c r="BR46" s="32"/>
      <c r="BS46" s="30"/>
      <c r="BT46" s="30"/>
      <c r="BU46" s="31"/>
      <c r="BV46" s="32"/>
      <c r="BW46" s="32"/>
      <c r="BX46" s="32"/>
      <c r="BY46" s="32"/>
      <c r="BZ46" s="30"/>
      <c r="CA46" s="30"/>
      <c r="CB46" s="31"/>
      <c r="CC46" s="32"/>
      <c r="CD46" s="32"/>
      <c r="CE46" s="32"/>
      <c r="CF46" s="32"/>
      <c r="CG46" s="30"/>
      <c r="CH46" s="30"/>
      <c r="CI46" s="31"/>
      <c r="CJ46" s="32"/>
      <c r="CK46" s="32"/>
      <c r="CL46" s="32"/>
      <c r="CM46" s="32"/>
      <c r="CN46" s="30"/>
      <c r="CO46" s="30"/>
      <c r="CP46" s="31"/>
      <c r="CQ46" s="32"/>
      <c r="CR46" s="32"/>
      <c r="CS46" s="32"/>
      <c r="CT46" s="32"/>
      <c r="CU46" s="30"/>
      <c r="CV46" s="30"/>
      <c r="CW46" s="31"/>
      <c r="CX46" s="32"/>
      <c r="CY46" s="32"/>
      <c r="CZ46" s="32"/>
      <c r="DA46" s="32"/>
      <c r="DB46" s="30"/>
      <c r="DC46" s="30"/>
      <c r="DD46" s="31"/>
      <c r="DE46" s="32"/>
      <c r="DF46" s="32"/>
      <c r="DG46" s="32"/>
      <c r="DH46" s="32"/>
      <c r="DI46" s="30"/>
      <c r="DJ46" s="30"/>
      <c r="DK46" s="31"/>
      <c r="DL46" s="32"/>
      <c r="DM46" s="32"/>
      <c r="DN46" s="32"/>
      <c r="DO46" s="32"/>
      <c r="DP46" s="30"/>
      <c r="DQ46" s="30"/>
      <c r="DR46" s="31"/>
      <c r="DS46" s="32"/>
      <c r="DT46" s="32"/>
      <c r="DU46" s="32"/>
      <c r="DV46" s="32"/>
      <c r="DW46" s="30"/>
      <c r="DX46" s="30"/>
      <c r="DY46" s="31"/>
      <c r="DZ46" s="32"/>
      <c r="EA46" s="32"/>
      <c r="EB46" s="32"/>
      <c r="EC46" s="32"/>
      <c r="ED46" s="30"/>
      <c r="EE46" s="30"/>
      <c r="EF46" s="31"/>
      <c r="EG46" s="32"/>
      <c r="EH46" s="32"/>
      <c r="EI46" s="32"/>
      <c r="EJ46" s="32"/>
      <c r="EK46" s="30"/>
      <c r="EL46" s="30"/>
      <c r="EM46" s="31"/>
      <c r="EN46" s="32"/>
      <c r="EO46" s="32"/>
      <c r="EP46" s="32"/>
      <c r="EQ46" s="32"/>
      <c r="ER46" s="30"/>
      <c r="ES46" s="30"/>
      <c r="ET46" s="31"/>
      <c r="EU46" s="32"/>
      <c r="EV46" s="32"/>
      <c r="EW46" s="32"/>
      <c r="EX46" s="32"/>
      <c r="EY46" s="30"/>
      <c r="EZ46" s="30"/>
      <c r="FA46" s="31"/>
      <c r="FB46" s="32"/>
      <c r="FC46" s="32"/>
      <c r="FD46" s="32"/>
      <c r="FE46" s="32"/>
      <c r="FF46" s="30"/>
      <c r="FG46" s="30"/>
      <c r="FH46" s="31"/>
      <c r="FI46" s="32"/>
      <c r="FJ46" s="32"/>
      <c r="FK46" s="32"/>
      <c r="FL46" s="32"/>
      <c r="FM46" s="30"/>
      <c r="FN46" s="30"/>
      <c r="FO46" s="31"/>
      <c r="FP46" s="32"/>
      <c r="FQ46" s="32"/>
      <c r="FR46" s="32"/>
      <c r="FS46" s="32"/>
      <c r="FT46" s="30"/>
      <c r="FU46" s="30"/>
      <c r="FV46" s="31"/>
      <c r="FW46" s="32"/>
      <c r="FX46" s="32"/>
      <c r="FY46" s="32"/>
      <c r="FZ46" s="32"/>
      <c r="GA46" s="30"/>
      <c r="GB46" s="30"/>
      <c r="GC46" s="31"/>
      <c r="GD46" s="32"/>
      <c r="GE46" s="32"/>
      <c r="GF46" s="32"/>
      <c r="GG46" s="32"/>
      <c r="GH46" s="30"/>
      <c r="GI46" s="30"/>
      <c r="GJ46" s="31"/>
      <c r="GK46" s="32"/>
      <c r="GL46" s="32"/>
      <c r="GM46" s="32"/>
      <c r="GN46" s="32"/>
      <c r="GO46" s="30"/>
      <c r="GP46" s="30"/>
      <c r="GQ46" s="31"/>
      <c r="GR46" s="32"/>
      <c r="GS46" s="32"/>
      <c r="GT46" s="32"/>
      <c r="GU46" s="32"/>
      <c r="GV46" s="30"/>
      <c r="GW46" s="30"/>
      <c r="GX46" s="31"/>
      <c r="GY46" s="32"/>
      <c r="GZ46" s="32"/>
      <c r="HA46" s="32"/>
      <c r="HB46" s="32"/>
      <c r="HC46" s="30"/>
      <c r="HD46" s="30"/>
      <c r="HE46" s="31"/>
      <c r="HF46" s="32"/>
      <c r="HG46" s="32"/>
      <c r="HH46" s="32"/>
      <c r="HI46" s="32"/>
      <c r="HJ46" s="30"/>
      <c r="HK46" s="30"/>
      <c r="HL46" s="31"/>
      <c r="HM46" s="32"/>
      <c r="HN46" s="32"/>
      <c r="HO46" s="32"/>
      <c r="HP46" s="32"/>
      <c r="HQ46" s="30"/>
      <c r="HR46" s="30"/>
      <c r="HS46" s="31"/>
      <c r="HT46" s="32"/>
      <c r="HU46" s="32"/>
      <c r="HV46" s="32"/>
      <c r="HW46" s="32"/>
      <c r="HX46" s="30"/>
      <c r="HY46" s="30"/>
      <c r="HZ46" s="31"/>
      <c r="IA46" s="32"/>
      <c r="IB46" s="32"/>
      <c r="IC46" s="32"/>
      <c r="ID46" s="32"/>
      <c r="IE46" s="30"/>
      <c r="IF46" s="30"/>
      <c r="IG46" s="31"/>
      <c r="IH46" s="32"/>
      <c r="II46" s="32"/>
      <c r="IJ46" s="32"/>
      <c r="IK46" s="32"/>
      <c r="IL46" s="30"/>
      <c r="IM46" s="30"/>
      <c r="IN46" s="31"/>
      <c r="IO46" s="32"/>
      <c r="IP46" s="32"/>
      <c r="IQ46" s="32"/>
      <c r="IR46" s="32"/>
      <c r="IS46" s="30"/>
      <c r="IT46" s="30"/>
      <c r="IU46" s="31"/>
      <c r="IV46" s="32"/>
      <c r="IW46" s="32"/>
      <c r="IX46" s="32"/>
      <c r="IY46" s="32"/>
      <c r="IZ46" s="30"/>
      <c r="JA46" s="30"/>
      <c r="JB46" s="31"/>
      <c r="JC46" s="32"/>
      <c r="JD46" s="32"/>
      <c r="JE46" s="32"/>
      <c r="JF46" s="32"/>
      <c r="JG46" s="30"/>
      <c r="JH46" s="30"/>
      <c r="JI46" s="31"/>
      <c r="JJ46" s="32"/>
      <c r="JK46" s="32"/>
      <c r="JL46" s="32"/>
      <c r="JM46" s="32"/>
      <c r="JN46" s="30"/>
      <c r="JO46" s="30"/>
      <c r="JP46" s="31"/>
      <c r="JQ46" s="32"/>
      <c r="JR46" s="32"/>
      <c r="JS46" s="32"/>
      <c r="JT46" s="32"/>
      <c r="JU46" s="30"/>
      <c r="JV46" s="30"/>
      <c r="JW46" s="31"/>
      <c r="JX46" s="32"/>
      <c r="JY46" s="32"/>
      <c r="JZ46" s="32"/>
      <c r="KA46" s="32"/>
      <c r="KB46" s="30"/>
      <c r="KC46" s="30"/>
      <c r="KD46" s="31"/>
      <c r="KE46" s="32"/>
      <c r="KF46" s="32"/>
      <c r="KG46" s="32"/>
      <c r="KH46" s="32"/>
      <c r="KI46" s="30"/>
      <c r="KJ46" s="30"/>
      <c r="KK46" s="31"/>
      <c r="KL46" s="32"/>
      <c r="KM46" s="32"/>
      <c r="KN46" s="32"/>
      <c r="KO46" s="32"/>
      <c r="KP46" s="30"/>
      <c r="KQ46" s="30"/>
      <c r="KR46" s="31"/>
      <c r="KS46" s="32"/>
      <c r="KT46" s="32"/>
      <c r="KU46" s="32"/>
      <c r="KV46" s="32"/>
      <c r="KW46" s="30"/>
      <c r="KX46" s="30"/>
      <c r="KY46" s="31"/>
      <c r="KZ46" s="32"/>
      <c r="LA46" s="32"/>
      <c r="LB46" s="32"/>
      <c r="LC46" s="32"/>
      <c r="LD46" s="30"/>
      <c r="LE46" s="30"/>
      <c r="LF46" s="31"/>
      <c r="LG46" s="32"/>
      <c r="LH46" s="32"/>
      <c r="LI46" s="32"/>
      <c r="LJ46" s="32"/>
      <c r="LK46" s="30"/>
      <c r="LL46" s="30"/>
      <c r="LM46" s="31"/>
      <c r="LN46" s="32"/>
      <c r="LO46" s="32"/>
      <c r="LP46" s="32"/>
      <c r="LQ46" s="32"/>
      <c r="LR46" s="30"/>
      <c r="LS46" s="30"/>
      <c r="LT46" s="31"/>
      <c r="LU46" s="32"/>
      <c r="LV46" s="32"/>
      <c r="LW46" s="32"/>
      <c r="LX46" s="32"/>
      <c r="LY46" s="30"/>
      <c r="LZ46" s="30"/>
      <c r="MA46" s="31"/>
      <c r="MB46" s="32"/>
      <c r="MC46" s="32"/>
      <c r="MD46" s="32"/>
      <c r="ME46" s="32"/>
      <c r="MF46" s="30"/>
      <c r="MG46" s="30"/>
      <c r="MH46" s="31"/>
      <c r="MI46" s="32"/>
      <c r="MJ46" s="32"/>
      <c r="MK46" s="32"/>
      <c r="ML46" s="32"/>
      <c r="MM46" s="30"/>
      <c r="MN46" s="30"/>
      <c r="MO46" s="31"/>
      <c r="MP46" s="32"/>
      <c r="MQ46" s="32"/>
      <c r="MR46" s="32"/>
      <c r="MS46" s="32"/>
      <c r="MT46" s="30"/>
      <c r="MU46" s="30"/>
      <c r="MV46" s="31"/>
      <c r="MW46" s="32"/>
      <c r="MX46" s="32"/>
      <c r="MY46" s="32"/>
      <c r="MZ46" s="32"/>
      <c r="NA46" s="30"/>
      <c r="NB46" s="30"/>
      <c r="NC46" s="31"/>
      <c r="ND46" s="32"/>
      <c r="NE46" s="32"/>
      <c r="NF46" s="32"/>
      <c r="NG46" s="32"/>
      <c r="NH46" s="30"/>
      <c r="NI46" s="30"/>
      <c r="NJ46" s="31"/>
      <c r="NK46" s="32"/>
      <c r="NL46" s="32"/>
      <c r="NM46" s="32"/>
      <c r="NN46" s="32"/>
      <c r="NO46" s="30"/>
      <c r="NP46" s="30"/>
      <c r="NQ46" s="31"/>
      <c r="NR46" s="32"/>
      <c r="NS46" s="32"/>
      <c r="NT46" s="32"/>
      <c r="NU46" s="32"/>
      <c r="NV46" s="30"/>
      <c r="NW46" s="30"/>
      <c r="NX46" s="31"/>
      <c r="NY46" s="32"/>
      <c r="NZ46" s="32"/>
      <c r="OA46" s="32"/>
      <c r="OB46" s="32"/>
      <c r="OC46" s="30"/>
      <c r="OD46" s="30"/>
      <c r="OE46" s="31"/>
      <c r="OF46" s="32"/>
      <c r="OG46" s="32"/>
      <c r="OH46" s="32"/>
      <c r="OI46" s="32"/>
      <c r="OJ46" s="30"/>
      <c r="OK46" s="30"/>
      <c r="OL46" s="31"/>
      <c r="OM46" s="32"/>
      <c r="ON46" s="32"/>
      <c r="OO46" s="32"/>
      <c r="OP46" s="32"/>
      <c r="OQ46" s="30"/>
      <c r="OR46" s="30"/>
      <c r="OS46" s="31"/>
      <c r="OT46" s="32"/>
      <c r="OU46" s="32"/>
      <c r="OV46" s="32"/>
      <c r="OW46" s="32"/>
      <c r="OX46" s="30"/>
      <c r="OY46" s="30"/>
      <c r="OZ46" s="31"/>
      <c r="PA46" s="32"/>
      <c r="PB46" s="32"/>
      <c r="PC46" s="32"/>
      <c r="PD46" s="32"/>
      <c r="PE46" s="30"/>
      <c r="PF46" s="30"/>
      <c r="PG46" s="31"/>
      <c r="PH46" s="32"/>
      <c r="PI46" s="32"/>
      <c r="PJ46" s="32"/>
      <c r="PK46" s="32"/>
      <c r="PL46" s="30"/>
      <c r="PM46" s="30"/>
      <c r="PN46" s="31"/>
      <c r="PO46" s="32"/>
      <c r="PP46" s="32"/>
      <c r="PQ46" s="32"/>
      <c r="PR46" s="32"/>
      <c r="PS46" s="30"/>
      <c r="PT46" s="30"/>
      <c r="PU46" s="31"/>
      <c r="PV46" s="32"/>
      <c r="PW46" s="32"/>
      <c r="PX46" s="32"/>
      <c r="PY46" s="32"/>
      <c r="PZ46" s="30"/>
      <c r="QA46" s="30"/>
      <c r="QB46" s="31"/>
      <c r="QC46" s="32"/>
      <c r="QD46" s="32"/>
      <c r="QE46" s="32"/>
      <c r="QF46" s="32"/>
      <c r="QG46" s="30"/>
      <c r="QH46" s="30"/>
      <c r="QI46" s="31"/>
      <c r="QJ46" s="32"/>
      <c r="QK46" s="32"/>
      <c r="QL46" s="32"/>
      <c r="QM46" s="32"/>
      <c r="QN46" s="30"/>
      <c r="QO46" s="30"/>
      <c r="QP46" s="31"/>
      <c r="QQ46" s="32"/>
      <c r="QR46" s="32"/>
      <c r="QS46" s="32"/>
      <c r="QT46" s="32"/>
      <c r="QU46" s="30"/>
      <c r="QV46" s="30"/>
      <c r="QW46" s="31"/>
      <c r="QX46" s="32"/>
      <c r="QY46" s="32"/>
      <c r="QZ46" s="32"/>
      <c r="RA46" s="32"/>
      <c r="RB46" s="30"/>
      <c r="RC46" s="30"/>
      <c r="RD46" s="31"/>
      <c r="RE46" s="32"/>
      <c r="RF46" s="32"/>
      <c r="RG46" s="32"/>
      <c r="RH46" s="32"/>
      <c r="RI46" s="30"/>
      <c r="RJ46" s="30"/>
      <c r="RK46" s="31"/>
      <c r="RL46" s="32"/>
      <c r="RM46" s="32"/>
      <c r="RN46" s="32"/>
      <c r="RO46" s="32"/>
      <c r="RP46" s="30"/>
      <c r="RQ46" s="30"/>
      <c r="RR46" s="31"/>
      <c r="RS46" s="32"/>
      <c r="RT46" s="32"/>
      <c r="RU46" s="32"/>
      <c r="RV46" s="32"/>
      <c r="RW46" s="30"/>
      <c r="RX46" s="30"/>
      <c r="RY46" s="31"/>
      <c r="RZ46" s="32"/>
      <c r="SA46" s="32"/>
      <c r="SB46" s="32"/>
      <c r="SC46" s="32"/>
      <c r="SD46" s="30"/>
      <c r="SE46" s="30"/>
      <c r="SF46" s="31"/>
      <c r="SG46" s="32"/>
      <c r="SH46" s="32"/>
      <c r="SI46" s="32"/>
      <c r="SJ46" s="32"/>
      <c r="SK46" s="30"/>
      <c r="SL46" s="30"/>
      <c r="SM46" s="31"/>
      <c r="SN46" s="32"/>
      <c r="SO46" s="32"/>
      <c r="SP46" s="32"/>
      <c r="SQ46" s="32"/>
      <c r="SR46" s="30"/>
    </row>
    <row r="47" spans="1:512" s="20" customFormat="1" ht="15.75" thickBot="1" x14ac:dyDescent="0.25">
      <c r="A47" s="106" t="s">
        <v>10</v>
      </c>
      <c r="B47" s="107"/>
      <c r="C47" s="107"/>
      <c r="D47" s="107"/>
      <c r="E47" s="19">
        <f t="shared" si="7"/>
        <v>0</v>
      </c>
      <c r="F47" s="83"/>
      <c r="G47" s="63"/>
      <c r="H47" s="44">
        <f>SUM(H10:H46)</f>
        <v>0</v>
      </c>
      <c r="I47" s="31"/>
      <c r="J47" s="32"/>
      <c r="K47" s="31"/>
      <c r="L47" s="32"/>
      <c r="M47" s="32"/>
      <c r="N47" s="30"/>
      <c r="O47" s="30"/>
      <c r="P47" s="31"/>
      <c r="Q47" s="32"/>
      <c r="R47" s="32"/>
      <c r="S47" s="32"/>
      <c r="T47" s="32"/>
      <c r="U47" s="30"/>
      <c r="V47" s="30"/>
      <c r="W47" s="31"/>
      <c r="X47" s="32"/>
      <c r="Y47" s="32"/>
      <c r="Z47" s="32"/>
      <c r="AA47" s="32"/>
      <c r="AB47" s="30"/>
      <c r="AC47" s="30"/>
      <c r="AD47" s="31"/>
      <c r="AE47" s="32"/>
      <c r="AF47" s="32"/>
      <c r="AG47" s="32"/>
      <c r="AH47" s="32"/>
      <c r="AI47" s="30"/>
      <c r="AJ47" s="30"/>
      <c r="AK47" s="31"/>
      <c r="AL47" s="32"/>
      <c r="AM47" s="32"/>
      <c r="AN47" s="32"/>
      <c r="AO47" s="32"/>
      <c r="AP47" s="30"/>
      <c r="AQ47" s="30"/>
      <c r="AR47" s="31"/>
      <c r="AS47" s="32"/>
      <c r="AT47" s="32"/>
      <c r="AU47" s="32"/>
      <c r="AV47" s="32"/>
      <c r="AW47" s="30"/>
      <c r="AX47" s="30"/>
      <c r="AY47" s="31"/>
      <c r="AZ47" s="32"/>
      <c r="BA47" s="32"/>
      <c r="BB47" s="32"/>
      <c r="BC47" s="32"/>
      <c r="BD47" s="30"/>
      <c r="BE47" s="30"/>
      <c r="BF47" s="31"/>
      <c r="BG47" s="32"/>
      <c r="BH47" s="32"/>
      <c r="BI47" s="32"/>
      <c r="BJ47" s="32"/>
      <c r="BK47" s="30"/>
      <c r="BL47" s="30"/>
      <c r="BM47" s="31"/>
      <c r="BN47" s="32"/>
      <c r="BO47" s="32"/>
      <c r="BP47" s="32"/>
      <c r="BQ47" s="32"/>
      <c r="BR47" s="30"/>
      <c r="BS47" s="30"/>
      <c r="BT47" s="31"/>
      <c r="BU47" s="32"/>
      <c r="BV47" s="32"/>
      <c r="BW47" s="32"/>
      <c r="BX47" s="32"/>
      <c r="BY47" s="30"/>
      <c r="BZ47" s="30"/>
      <c r="CA47" s="31"/>
      <c r="CB47" s="32"/>
      <c r="CC47" s="32"/>
      <c r="CD47" s="32"/>
      <c r="CE47" s="32"/>
      <c r="CF47" s="30"/>
      <c r="CG47" s="30"/>
      <c r="CH47" s="31"/>
      <c r="CI47" s="32"/>
      <c r="CJ47" s="32"/>
      <c r="CK47" s="32"/>
      <c r="CL47" s="32"/>
      <c r="CM47" s="30"/>
      <c r="CN47" s="30"/>
      <c r="CO47" s="31"/>
      <c r="CP47" s="32"/>
      <c r="CQ47" s="32"/>
      <c r="CR47" s="32"/>
      <c r="CS47" s="32"/>
      <c r="CT47" s="30"/>
      <c r="CU47" s="30"/>
      <c r="CV47" s="31"/>
      <c r="CW47" s="32"/>
      <c r="CX47" s="32"/>
      <c r="CY47" s="32"/>
      <c r="CZ47" s="32"/>
      <c r="DA47" s="30"/>
      <c r="DB47" s="30"/>
      <c r="DC47" s="31"/>
      <c r="DD47" s="32"/>
      <c r="DE47" s="32"/>
      <c r="DF47" s="32"/>
      <c r="DG47" s="32"/>
      <c r="DH47" s="30"/>
      <c r="DI47" s="30"/>
      <c r="DJ47" s="31"/>
      <c r="DK47" s="32"/>
      <c r="DL47" s="32"/>
      <c r="DM47" s="32"/>
      <c r="DN47" s="32"/>
      <c r="DO47" s="30"/>
      <c r="DP47" s="30"/>
      <c r="DQ47" s="31"/>
      <c r="DR47" s="32"/>
      <c r="DS47" s="32"/>
      <c r="DT47" s="32"/>
      <c r="DU47" s="32"/>
      <c r="DV47" s="30"/>
      <c r="DW47" s="30"/>
      <c r="DX47" s="31"/>
      <c r="DY47" s="32"/>
      <c r="DZ47" s="32"/>
      <c r="EA47" s="32"/>
      <c r="EB47" s="32"/>
      <c r="EC47" s="30"/>
      <c r="ED47" s="30"/>
      <c r="EE47" s="31"/>
      <c r="EF47" s="32"/>
      <c r="EG47" s="32"/>
      <c r="EH47" s="32"/>
      <c r="EI47" s="32"/>
      <c r="EJ47" s="30"/>
      <c r="EK47" s="30"/>
      <c r="EL47" s="31"/>
      <c r="EM47" s="32"/>
      <c r="EN47" s="32"/>
      <c r="EO47" s="32"/>
      <c r="EP47" s="32"/>
      <c r="EQ47" s="30"/>
      <c r="ER47" s="30"/>
      <c r="ES47" s="31"/>
      <c r="ET47" s="32"/>
      <c r="EU47" s="32"/>
      <c r="EV47" s="32"/>
      <c r="EW47" s="32"/>
      <c r="EX47" s="30"/>
      <c r="EY47" s="30"/>
      <c r="EZ47" s="31"/>
      <c r="FA47" s="32"/>
      <c r="FB47" s="32"/>
      <c r="FC47" s="32"/>
      <c r="FD47" s="32"/>
      <c r="FE47" s="30"/>
      <c r="FF47" s="30"/>
      <c r="FG47" s="31"/>
      <c r="FH47" s="32"/>
      <c r="FI47" s="32"/>
      <c r="FJ47" s="32"/>
      <c r="FK47" s="32"/>
      <c r="FL47" s="30"/>
      <c r="FM47" s="30"/>
      <c r="FN47" s="31"/>
      <c r="FO47" s="32"/>
      <c r="FP47" s="32"/>
      <c r="FQ47" s="32"/>
      <c r="FR47" s="32"/>
      <c r="FS47" s="30"/>
      <c r="FT47" s="30"/>
      <c r="FU47" s="31"/>
      <c r="FV47" s="32"/>
      <c r="FW47" s="32"/>
      <c r="FX47" s="32"/>
      <c r="FY47" s="32"/>
      <c r="FZ47" s="30"/>
      <c r="GA47" s="30"/>
      <c r="GB47" s="31"/>
      <c r="GC47" s="32"/>
      <c r="GD47" s="32"/>
      <c r="GE47" s="32"/>
      <c r="GF47" s="32"/>
      <c r="GG47" s="30"/>
      <c r="GH47" s="30"/>
      <c r="GI47" s="31"/>
      <c r="GJ47" s="32"/>
      <c r="GK47" s="32"/>
      <c r="GL47" s="32"/>
      <c r="GM47" s="32"/>
      <c r="GN47" s="30"/>
      <c r="GO47" s="30"/>
      <c r="GP47" s="31"/>
      <c r="GQ47" s="32"/>
      <c r="GR47" s="32"/>
      <c r="GS47" s="32"/>
      <c r="GT47" s="32"/>
      <c r="GU47" s="30"/>
      <c r="GV47" s="30"/>
      <c r="GW47" s="31"/>
      <c r="GX47" s="32"/>
      <c r="GY47" s="32"/>
      <c r="GZ47" s="32"/>
      <c r="HA47" s="32"/>
      <c r="HB47" s="30"/>
      <c r="HC47" s="30"/>
      <c r="HD47" s="31"/>
      <c r="HE47" s="32"/>
      <c r="HF47" s="32"/>
      <c r="HG47" s="32"/>
      <c r="HH47" s="32"/>
      <c r="HI47" s="30"/>
      <c r="HJ47" s="30"/>
      <c r="HK47" s="31"/>
      <c r="HL47" s="32"/>
      <c r="HM47" s="32"/>
      <c r="HN47" s="32"/>
      <c r="HO47" s="32"/>
      <c r="HP47" s="30"/>
      <c r="HQ47" s="30"/>
      <c r="HR47" s="31"/>
      <c r="HS47" s="32"/>
      <c r="HT47" s="32"/>
      <c r="HU47" s="32"/>
      <c r="HV47" s="32"/>
      <c r="HW47" s="30"/>
      <c r="HX47" s="30"/>
      <c r="HY47" s="31"/>
      <c r="HZ47" s="32"/>
      <c r="IA47" s="32"/>
      <c r="IB47" s="32"/>
      <c r="IC47" s="32"/>
      <c r="ID47" s="30"/>
      <c r="IE47" s="30"/>
      <c r="IF47" s="31"/>
      <c r="IG47" s="32"/>
      <c r="IH47" s="32"/>
      <c r="II47" s="32"/>
      <c r="IJ47" s="32"/>
      <c r="IK47" s="30"/>
      <c r="IL47" s="30"/>
      <c r="IM47" s="31"/>
      <c r="IN47" s="32"/>
      <c r="IO47" s="32"/>
      <c r="IP47" s="32"/>
      <c r="IQ47" s="32"/>
      <c r="IR47" s="30"/>
      <c r="IS47" s="30"/>
      <c r="IT47" s="31"/>
      <c r="IU47" s="32"/>
      <c r="IV47" s="32"/>
      <c r="IW47" s="32"/>
      <c r="IX47" s="32"/>
      <c r="IY47" s="30"/>
      <c r="IZ47" s="30"/>
      <c r="JA47" s="31"/>
      <c r="JB47" s="32"/>
      <c r="JC47" s="32"/>
      <c r="JD47" s="32"/>
      <c r="JE47" s="32"/>
      <c r="JF47" s="30"/>
      <c r="JG47" s="30"/>
      <c r="JH47" s="31"/>
      <c r="JI47" s="32"/>
      <c r="JJ47" s="32"/>
      <c r="JK47" s="32"/>
      <c r="JL47" s="32"/>
      <c r="JM47" s="30"/>
      <c r="JN47" s="30"/>
      <c r="JO47" s="31"/>
      <c r="JP47" s="32"/>
      <c r="JQ47" s="32"/>
      <c r="JR47" s="32"/>
      <c r="JS47" s="32"/>
      <c r="JT47" s="30"/>
      <c r="JU47" s="30"/>
      <c r="JV47" s="31"/>
      <c r="JW47" s="32"/>
      <c r="JX47" s="32"/>
      <c r="JY47" s="32"/>
      <c r="JZ47" s="32"/>
      <c r="KA47" s="30"/>
      <c r="KB47" s="30"/>
      <c r="KC47" s="31"/>
      <c r="KD47" s="32"/>
      <c r="KE47" s="32"/>
      <c r="KF47" s="32"/>
      <c r="KG47" s="32"/>
      <c r="KH47" s="30"/>
      <c r="KI47" s="30"/>
      <c r="KJ47" s="31"/>
      <c r="KK47" s="32"/>
      <c r="KL47" s="32"/>
      <c r="KM47" s="32"/>
      <c r="KN47" s="32"/>
      <c r="KO47" s="30"/>
      <c r="KP47" s="30"/>
      <c r="KQ47" s="31"/>
      <c r="KR47" s="32"/>
      <c r="KS47" s="32"/>
      <c r="KT47" s="32"/>
      <c r="KU47" s="32"/>
      <c r="KV47" s="30"/>
      <c r="KW47" s="30"/>
      <c r="KX47" s="31"/>
      <c r="KY47" s="32"/>
      <c r="KZ47" s="32"/>
      <c r="LA47" s="32"/>
      <c r="LB47" s="32"/>
      <c r="LC47" s="30"/>
      <c r="LD47" s="30"/>
      <c r="LE47" s="31"/>
      <c r="LF47" s="32"/>
      <c r="LG47" s="32"/>
      <c r="LH47" s="32"/>
      <c r="LI47" s="32"/>
      <c r="LJ47" s="30"/>
      <c r="LK47" s="30"/>
      <c r="LL47" s="31"/>
      <c r="LM47" s="32"/>
      <c r="LN47" s="32"/>
      <c r="LO47" s="32"/>
      <c r="LP47" s="32"/>
      <c r="LQ47" s="30"/>
      <c r="LR47" s="30"/>
      <c r="LS47" s="31"/>
      <c r="LT47" s="32"/>
      <c r="LU47" s="32"/>
      <c r="LV47" s="32"/>
      <c r="LW47" s="32"/>
      <c r="LX47" s="30"/>
      <c r="LY47" s="30"/>
      <c r="LZ47" s="31"/>
      <c r="MA47" s="32"/>
      <c r="MB47" s="32"/>
      <c r="MC47" s="32"/>
      <c r="MD47" s="32"/>
      <c r="ME47" s="30"/>
      <c r="MF47" s="30"/>
      <c r="MG47" s="31"/>
      <c r="MH47" s="32"/>
      <c r="MI47" s="32"/>
      <c r="MJ47" s="32"/>
      <c r="MK47" s="32"/>
      <c r="ML47" s="30"/>
      <c r="MM47" s="30"/>
      <c r="MN47" s="31"/>
      <c r="MO47" s="32"/>
      <c r="MP47" s="32"/>
      <c r="MQ47" s="32"/>
      <c r="MR47" s="32"/>
      <c r="MS47" s="30"/>
      <c r="MT47" s="30"/>
      <c r="MU47" s="31"/>
      <c r="MV47" s="32"/>
      <c r="MW47" s="32"/>
      <c r="MX47" s="32"/>
      <c r="MY47" s="32"/>
      <c r="MZ47" s="30"/>
      <c r="NA47" s="30"/>
      <c r="NB47" s="31"/>
      <c r="NC47" s="32"/>
      <c r="ND47" s="32"/>
      <c r="NE47" s="32"/>
      <c r="NF47" s="32"/>
      <c r="NG47" s="30"/>
      <c r="NH47" s="30"/>
      <c r="NI47" s="31"/>
      <c r="NJ47" s="32"/>
      <c r="NK47" s="32"/>
      <c r="NL47" s="32"/>
      <c r="NM47" s="32"/>
      <c r="NN47" s="30"/>
      <c r="NO47" s="30"/>
      <c r="NP47" s="31"/>
      <c r="NQ47" s="32"/>
      <c r="NR47" s="32"/>
      <c r="NS47" s="32"/>
      <c r="NT47" s="32"/>
      <c r="NU47" s="30"/>
      <c r="NV47" s="30"/>
      <c r="NW47" s="31"/>
      <c r="NX47" s="32"/>
      <c r="NY47" s="32"/>
      <c r="NZ47" s="32"/>
      <c r="OA47" s="32"/>
      <c r="OB47" s="30"/>
      <c r="OC47" s="30"/>
      <c r="OD47" s="31"/>
      <c r="OE47" s="32"/>
      <c r="OF47" s="32"/>
      <c r="OG47" s="32"/>
      <c r="OH47" s="32"/>
      <c r="OI47" s="30"/>
      <c r="OJ47" s="30"/>
      <c r="OK47" s="31"/>
      <c r="OL47" s="32"/>
      <c r="OM47" s="32"/>
      <c r="ON47" s="32"/>
      <c r="OO47" s="32"/>
      <c r="OP47" s="30"/>
      <c r="OQ47" s="30"/>
      <c r="OR47" s="31"/>
      <c r="OS47" s="32"/>
      <c r="OT47" s="32"/>
      <c r="OU47" s="32"/>
      <c r="OV47" s="32"/>
      <c r="OW47" s="30"/>
      <c r="OX47" s="30"/>
      <c r="OY47" s="31"/>
      <c r="OZ47" s="32"/>
      <c r="PA47" s="32"/>
      <c r="PB47" s="32"/>
      <c r="PC47" s="32"/>
      <c r="PD47" s="30"/>
      <c r="PE47" s="30"/>
      <c r="PF47" s="31"/>
      <c r="PG47" s="32"/>
      <c r="PH47" s="32"/>
      <c r="PI47" s="32"/>
      <c r="PJ47" s="32"/>
      <c r="PK47" s="30"/>
      <c r="PL47" s="30"/>
      <c r="PM47" s="31"/>
      <c r="PN47" s="32"/>
      <c r="PO47" s="32"/>
      <c r="PP47" s="32"/>
      <c r="PQ47" s="32"/>
      <c r="PR47" s="30"/>
      <c r="PS47" s="30"/>
      <c r="PT47" s="31"/>
      <c r="PU47" s="32"/>
      <c r="PV47" s="32"/>
      <c r="PW47" s="32"/>
      <c r="PX47" s="32"/>
      <c r="PY47" s="30"/>
      <c r="PZ47" s="30"/>
      <c r="QA47" s="31"/>
      <c r="QB47" s="32"/>
      <c r="QC47" s="32"/>
      <c r="QD47" s="32"/>
      <c r="QE47" s="32"/>
      <c r="QF47" s="30"/>
      <c r="QG47" s="30"/>
      <c r="QH47" s="31"/>
      <c r="QI47" s="32"/>
      <c r="QJ47" s="32"/>
      <c r="QK47" s="32"/>
      <c r="QL47" s="32"/>
      <c r="QM47" s="30"/>
      <c r="QN47" s="30"/>
      <c r="QO47" s="31"/>
      <c r="QP47" s="32"/>
      <c r="QQ47" s="32"/>
      <c r="QR47" s="32"/>
      <c r="QS47" s="32"/>
      <c r="QT47" s="30"/>
      <c r="QU47" s="30"/>
      <c r="QV47" s="31"/>
      <c r="QW47" s="32"/>
      <c r="QX47" s="32"/>
      <c r="QY47" s="32"/>
      <c r="QZ47" s="32"/>
      <c r="RA47" s="30"/>
      <c r="RB47" s="30"/>
      <c r="RC47" s="31"/>
      <c r="RD47" s="32"/>
      <c r="RE47" s="32"/>
      <c r="RF47" s="32"/>
      <c r="RG47" s="32"/>
      <c r="RH47" s="30"/>
      <c r="RI47" s="30"/>
      <c r="RJ47" s="31"/>
      <c r="RK47" s="32"/>
      <c r="RL47" s="32"/>
      <c r="RM47" s="32"/>
      <c r="RN47" s="32"/>
      <c r="RO47" s="30"/>
      <c r="RP47" s="30"/>
      <c r="RQ47" s="31"/>
      <c r="RR47" s="32"/>
      <c r="RS47" s="32"/>
      <c r="RT47" s="32"/>
      <c r="RU47" s="32"/>
      <c r="RV47" s="30"/>
      <c r="RW47" s="30"/>
      <c r="RX47" s="31"/>
      <c r="RY47" s="32"/>
      <c r="RZ47" s="32"/>
      <c r="SA47" s="32"/>
      <c r="SB47" s="32"/>
      <c r="SC47" s="30"/>
      <c r="SD47" s="30"/>
      <c r="SE47" s="31"/>
      <c r="SF47" s="32"/>
      <c r="SG47" s="32"/>
      <c r="SH47" s="32"/>
      <c r="SI47" s="32"/>
      <c r="SJ47" s="30"/>
      <c r="SK47" s="30"/>
      <c r="SL47" s="31"/>
      <c r="SM47" s="32"/>
      <c r="SN47" s="32"/>
      <c r="SO47" s="32"/>
      <c r="SP47" s="32"/>
      <c r="SQ47" s="30"/>
    </row>
    <row r="48" spans="1:512" s="40" customFormat="1" x14ac:dyDescent="0.2">
      <c r="A48" s="152"/>
      <c r="B48" s="153"/>
      <c r="C48" s="14" t="s">
        <v>9</v>
      </c>
      <c r="D48" s="15"/>
      <c r="E48" s="5">
        <f t="shared" si="7"/>
        <v>0</v>
      </c>
      <c r="F48" s="82"/>
      <c r="G48" s="27"/>
      <c r="H48" s="24"/>
      <c r="I48" s="31"/>
      <c r="J48" s="32"/>
      <c r="K48" s="31"/>
      <c r="L48" s="32"/>
      <c r="M48" s="32"/>
      <c r="N48" s="30"/>
      <c r="O48" s="30"/>
      <c r="P48" s="31"/>
      <c r="Q48" s="32"/>
      <c r="R48" s="32"/>
      <c r="S48" s="32"/>
      <c r="T48" s="32"/>
      <c r="U48" s="30"/>
      <c r="V48" s="30"/>
      <c r="W48" s="31"/>
      <c r="X48" s="32"/>
      <c r="Y48" s="32"/>
      <c r="Z48" s="32"/>
      <c r="AA48" s="32"/>
      <c r="AB48" s="30"/>
      <c r="AC48" s="30"/>
      <c r="AD48" s="31"/>
      <c r="AE48" s="32"/>
      <c r="AF48" s="32"/>
      <c r="AG48" s="32"/>
      <c r="AH48" s="32"/>
      <c r="AI48" s="30"/>
      <c r="AJ48" s="30"/>
      <c r="AK48" s="31"/>
      <c r="AL48" s="32"/>
      <c r="AM48" s="32"/>
      <c r="AN48" s="32"/>
      <c r="AO48" s="32"/>
      <c r="AP48" s="30"/>
      <c r="AQ48" s="30"/>
      <c r="AR48" s="31"/>
      <c r="AS48" s="32"/>
      <c r="AT48" s="32"/>
      <c r="AU48" s="32"/>
      <c r="AV48" s="32"/>
      <c r="AW48" s="30"/>
      <c r="AX48" s="30"/>
      <c r="AY48" s="31"/>
      <c r="AZ48" s="32"/>
      <c r="BA48" s="32"/>
      <c r="BB48" s="32"/>
      <c r="BC48" s="32"/>
      <c r="BD48" s="30"/>
      <c r="BE48" s="30"/>
      <c r="BF48" s="31"/>
      <c r="BG48" s="32"/>
      <c r="BH48" s="32"/>
      <c r="BI48" s="32"/>
      <c r="BJ48" s="32"/>
      <c r="BK48" s="30"/>
      <c r="BL48" s="30"/>
      <c r="BM48" s="31"/>
      <c r="BN48" s="32"/>
      <c r="BO48" s="32"/>
      <c r="BP48" s="32"/>
      <c r="BQ48" s="32"/>
      <c r="BR48" s="30"/>
      <c r="BS48" s="30"/>
      <c r="BT48" s="31"/>
      <c r="BU48" s="32"/>
      <c r="BV48" s="32"/>
      <c r="BW48" s="32"/>
      <c r="BX48" s="32"/>
      <c r="BY48" s="30"/>
      <c r="BZ48" s="30"/>
      <c r="CA48" s="31"/>
      <c r="CB48" s="32"/>
      <c r="CC48" s="32"/>
      <c r="CD48" s="32"/>
      <c r="CE48" s="32"/>
      <c r="CF48" s="30"/>
      <c r="CG48" s="30"/>
      <c r="CH48" s="31"/>
      <c r="CI48" s="32"/>
      <c r="CJ48" s="32"/>
      <c r="CK48" s="32"/>
      <c r="CL48" s="32"/>
      <c r="CM48" s="30"/>
      <c r="CN48" s="30"/>
      <c r="CO48" s="31"/>
      <c r="CP48" s="32"/>
      <c r="CQ48" s="32"/>
      <c r="CR48" s="32"/>
      <c r="CS48" s="32"/>
      <c r="CT48" s="30"/>
      <c r="CU48" s="30"/>
      <c r="CV48" s="31"/>
      <c r="CW48" s="32"/>
      <c r="CX48" s="32"/>
      <c r="CY48" s="32"/>
      <c r="CZ48" s="32"/>
      <c r="DA48" s="30"/>
      <c r="DB48" s="30"/>
      <c r="DC48" s="31"/>
      <c r="DD48" s="32"/>
      <c r="DE48" s="32"/>
      <c r="DF48" s="32"/>
      <c r="DG48" s="32"/>
      <c r="DH48" s="30"/>
      <c r="DI48" s="30"/>
      <c r="DJ48" s="31"/>
      <c r="DK48" s="32"/>
      <c r="DL48" s="32"/>
      <c r="DM48" s="32"/>
      <c r="DN48" s="32"/>
      <c r="DO48" s="30"/>
      <c r="DP48" s="30"/>
      <c r="DQ48" s="31"/>
      <c r="DR48" s="32"/>
      <c r="DS48" s="32"/>
      <c r="DT48" s="32"/>
      <c r="DU48" s="32"/>
      <c r="DV48" s="30"/>
      <c r="DW48" s="30"/>
      <c r="DX48" s="31"/>
      <c r="DY48" s="32"/>
      <c r="DZ48" s="32"/>
      <c r="EA48" s="32"/>
      <c r="EB48" s="32"/>
      <c r="EC48" s="30"/>
      <c r="ED48" s="30"/>
      <c r="EE48" s="31"/>
      <c r="EF48" s="32"/>
      <c r="EG48" s="32"/>
      <c r="EH48" s="32"/>
      <c r="EI48" s="32"/>
      <c r="EJ48" s="30"/>
      <c r="EK48" s="30"/>
      <c r="EL48" s="31"/>
      <c r="EM48" s="32"/>
      <c r="EN48" s="32"/>
      <c r="EO48" s="32"/>
      <c r="EP48" s="32"/>
      <c r="EQ48" s="30"/>
      <c r="ER48" s="30"/>
      <c r="ES48" s="31"/>
      <c r="ET48" s="32"/>
      <c r="EU48" s="32"/>
      <c r="EV48" s="32"/>
      <c r="EW48" s="32"/>
      <c r="EX48" s="30"/>
      <c r="EY48" s="30"/>
      <c r="EZ48" s="31"/>
      <c r="FA48" s="32"/>
      <c r="FB48" s="32"/>
      <c r="FC48" s="32"/>
      <c r="FD48" s="32"/>
      <c r="FE48" s="30"/>
      <c r="FF48" s="30"/>
      <c r="FG48" s="31"/>
      <c r="FH48" s="32"/>
      <c r="FI48" s="32"/>
      <c r="FJ48" s="32"/>
      <c r="FK48" s="32"/>
      <c r="FL48" s="30"/>
      <c r="FM48" s="30"/>
      <c r="FN48" s="31"/>
      <c r="FO48" s="32"/>
      <c r="FP48" s="32"/>
      <c r="FQ48" s="32"/>
      <c r="FR48" s="32"/>
      <c r="FS48" s="30"/>
      <c r="FT48" s="30"/>
      <c r="FU48" s="31"/>
      <c r="FV48" s="32"/>
      <c r="FW48" s="32"/>
      <c r="FX48" s="32"/>
      <c r="FY48" s="32"/>
      <c r="FZ48" s="30"/>
      <c r="GA48" s="30"/>
      <c r="GB48" s="31"/>
      <c r="GC48" s="32"/>
      <c r="GD48" s="32"/>
      <c r="GE48" s="32"/>
      <c r="GF48" s="32"/>
      <c r="GG48" s="30"/>
      <c r="GH48" s="30"/>
      <c r="GI48" s="31"/>
      <c r="GJ48" s="32"/>
      <c r="GK48" s="32"/>
      <c r="GL48" s="32"/>
      <c r="GM48" s="32"/>
      <c r="GN48" s="30"/>
      <c r="GO48" s="30"/>
      <c r="GP48" s="31"/>
      <c r="GQ48" s="32"/>
      <c r="GR48" s="32"/>
      <c r="GS48" s="32"/>
      <c r="GT48" s="32"/>
      <c r="GU48" s="30"/>
      <c r="GV48" s="30"/>
      <c r="GW48" s="31"/>
      <c r="GX48" s="32"/>
      <c r="GY48" s="32"/>
      <c r="GZ48" s="32"/>
      <c r="HA48" s="32"/>
      <c r="HB48" s="30"/>
      <c r="HC48" s="30"/>
      <c r="HD48" s="31"/>
      <c r="HE48" s="32"/>
      <c r="HF48" s="32"/>
      <c r="HG48" s="32"/>
      <c r="HH48" s="32"/>
      <c r="HI48" s="30"/>
      <c r="HJ48" s="30"/>
      <c r="HK48" s="31"/>
      <c r="HL48" s="32"/>
      <c r="HM48" s="32"/>
      <c r="HN48" s="32"/>
      <c r="HO48" s="32"/>
      <c r="HP48" s="30"/>
      <c r="HQ48" s="30"/>
      <c r="HR48" s="31"/>
      <c r="HS48" s="32"/>
      <c r="HT48" s="32"/>
      <c r="HU48" s="32"/>
      <c r="HV48" s="32"/>
      <c r="HW48" s="30"/>
      <c r="HX48" s="30"/>
      <c r="HY48" s="31"/>
      <c r="HZ48" s="32"/>
      <c r="IA48" s="32"/>
      <c r="IB48" s="32"/>
      <c r="IC48" s="32"/>
      <c r="ID48" s="30"/>
      <c r="IE48" s="30"/>
      <c r="IF48" s="31"/>
      <c r="IG48" s="32"/>
      <c r="IH48" s="32"/>
      <c r="II48" s="32"/>
      <c r="IJ48" s="32"/>
      <c r="IK48" s="30"/>
      <c r="IL48" s="30"/>
      <c r="IM48" s="31"/>
      <c r="IN48" s="32"/>
      <c r="IO48" s="32"/>
      <c r="IP48" s="32"/>
      <c r="IQ48" s="32"/>
      <c r="IR48" s="30"/>
      <c r="IS48" s="30"/>
      <c r="IT48" s="31"/>
      <c r="IU48" s="32"/>
      <c r="IV48" s="32"/>
      <c r="IW48" s="32"/>
      <c r="IX48" s="32"/>
      <c r="IY48" s="30"/>
      <c r="IZ48" s="30"/>
      <c r="JA48" s="31"/>
      <c r="JB48" s="32"/>
      <c r="JC48" s="32"/>
      <c r="JD48" s="32"/>
      <c r="JE48" s="32"/>
      <c r="JF48" s="30"/>
      <c r="JG48" s="30"/>
      <c r="JH48" s="31"/>
      <c r="JI48" s="32"/>
      <c r="JJ48" s="32"/>
      <c r="JK48" s="32"/>
      <c r="JL48" s="32"/>
      <c r="JM48" s="30"/>
      <c r="JN48" s="30"/>
      <c r="JO48" s="31"/>
      <c r="JP48" s="32"/>
      <c r="JQ48" s="32"/>
      <c r="JR48" s="32"/>
      <c r="JS48" s="32"/>
      <c r="JT48" s="30"/>
      <c r="JU48" s="30"/>
      <c r="JV48" s="31"/>
      <c r="JW48" s="32"/>
      <c r="JX48" s="32"/>
      <c r="JY48" s="32"/>
      <c r="JZ48" s="32"/>
      <c r="KA48" s="30"/>
      <c r="KB48" s="30"/>
      <c r="KC48" s="31"/>
      <c r="KD48" s="32"/>
      <c r="KE48" s="32"/>
      <c r="KF48" s="32"/>
      <c r="KG48" s="32"/>
      <c r="KH48" s="30"/>
      <c r="KI48" s="30"/>
      <c r="KJ48" s="31"/>
      <c r="KK48" s="32"/>
      <c r="KL48" s="32"/>
      <c r="KM48" s="32"/>
      <c r="KN48" s="32"/>
      <c r="KO48" s="30"/>
      <c r="KP48" s="30"/>
      <c r="KQ48" s="31"/>
      <c r="KR48" s="32"/>
      <c r="KS48" s="32"/>
      <c r="KT48" s="32"/>
      <c r="KU48" s="32"/>
      <c r="KV48" s="30"/>
      <c r="KW48" s="30"/>
      <c r="KX48" s="31"/>
      <c r="KY48" s="32"/>
      <c r="KZ48" s="32"/>
      <c r="LA48" s="32"/>
      <c r="LB48" s="32"/>
      <c r="LC48" s="30"/>
      <c r="LD48" s="30"/>
      <c r="LE48" s="31"/>
      <c r="LF48" s="32"/>
      <c r="LG48" s="32"/>
      <c r="LH48" s="32"/>
      <c r="LI48" s="32"/>
      <c r="LJ48" s="30"/>
      <c r="LK48" s="30"/>
      <c r="LL48" s="31"/>
      <c r="LM48" s="32"/>
      <c r="LN48" s="32"/>
      <c r="LO48" s="32"/>
      <c r="LP48" s="32"/>
      <c r="LQ48" s="30"/>
      <c r="LR48" s="30"/>
      <c r="LS48" s="31"/>
      <c r="LT48" s="32"/>
      <c r="LU48" s="32"/>
      <c r="LV48" s="32"/>
      <c r="LW48" s="32"/>
      <c r="LX48" s="30"/>
      <c r="LY48" s="30"/>
      <c r="LZ48" s="31"/>
      <c r="MA48" s="32"/>
      <c r="MB48" s="32"/>
      <c r="MC48" s="32"/>
      <c r="MD48" s="32"/>
      <c r="ME48" s="30"/>
      <c r="MF48" s="30"/>
      <c r="MG48" s="31"/>
      <c r="MH48" s="32"/>
      <c r="MI48" s="32"/>
      <c r="MJ48" s="32"/>
      <c r="MK48" s="32"/>
      <c r="ML48" s="30"/>
      <c r="MM48" s="30"/>
      <c r="MN48" s="31"/>
      <c r="MO48" s="32"/>
      <c r="MP48" s="32"/>
      <c r="MQ48" s="32"/>
      <c r="MR48" s="32"/>
      <c r="MS48" s="30"/>
      <c r="MT48" s="30"/>
      <c r="MU48" s="31"/>
      <c r="MV48" s="32"/>
      <c r="MW48" s="32"/>
      <c r="MX48" s="32"/>
      <c r="MY48" s="32"/>
      <c r="MZ48" s="30"/>
      <c r="NA48" s="30"/>
      <c r="NB48" s="31"/>
      <c r="NC48" s="32"/>
      <c r="ND48" s="32"/>
      <c r="NE48" s="32"/>
      <c r="NF48" s="32"/>
      <c r="NG48" s="30"/>
      <c r="NH48" s="30"/>
      <c r="NI48" s="31"/>
      <c r="NJ48" s="32"/>
      <c r="NK48" s="32"/>
      <c r="NL48" s="32"/>
      <c r="NM48" s="32"/>
      <c r="NN48" s="30"/>
      <c r="NO48" s="30"/>
      <c r="NP48" s="31"/>
      <c r="NQ48" s="32"/>
      <c r="NR48" s="32"/>
      <c r="NS48" s="32"/>
      <c r="NT48" s="32"/>
      <c r="NU48" s="30"/>
      <c r="NV48" s="30"/>
      <c r="NW48" s="31"/>
      <c r="NX48" s="32"/>
      <c r="NY48" s="32"/>
      <c r="NZ48" s="32"/>
      <c r="OA48" s="32"/>
      <c r="OB48" s="30"/>
      <c r="OC48" s="30"/>
      <c r="OD48" s="31"/>
      <c r="OE48" s="32"/>
      <c r="OF48" s="32"/>
      <c r="OG48" s="32"/>
      <c r="OH48" s="32"/>
      <c r="OI48" s="30"/>
      <c r="OJ48" s="30"/>
      <c r="OK48" s="31"/>
      <c r="OL48" s="32"/>
      <c r="OM48" s="32"/>
      <c r="ON48" s="32"/>
      <c r="OO48" s="32"/>
      <c r="OP48" s="30"/>
      <c r="OQ48" s="30"/>
      <c r="OR48" s="31"/>
      <c r="OS48" s="32"/>
      <c r="OT48" s="32"/>
      <c r="OU48" s="32"/>
      <c r="OV48" s="32"/>
      <c r="OW48" s="30"/>
      <c r="OX48" s="30"/>
      <c r="OY48" s="31"/>
      <c r="OZ48" s="32"/>
      <c r="PA48" s="32"/>
      <c r="PB48" s="32"/>
      <c r="PC48" s="32"/>
      <c r="PD48" s="30"/>
      <c r="PE48" s="30"/>
      <c r="PF48" s="31"/>
      <c r="PG48" s="32"/>
      <c r="PH48" s="32"/>
      <c r="PI48" s="32"/>
      <c r="PJ48" s="32"/>
      <c r="PK48" s="30"/>
      <c r="PL48" s="30"/>
      <c r="PM48" s="31"/>
      <c r="PN48" s="32"/>
      <c r="PO48" s="32"/>
      <c r="PP48" s="32"/>
      <c r="PQ48" s="32"/>
      <c r="PR48" s="30"/>
      <c r="PS48" s="30"/>
      <c r="PT48" s="31"/>
      <c r="PU48" s="32"/>
      <c r="PV48" s="32"/>
      <c r="PW48" s="32"/>
      <c r="PX48" s="32"/>
      <c r="PY48" s="30"/>
      <c r="PZ48" s="30"/>
      <c r="QA48" s="31"/>
      <c r="QB48" s="32"/>
      <c r="QC48" s="32"/>
      <c r="QD48" s="32"/>
      <c r="QE48" s="32"/>
      <c r="QF48" s="30"/>
      <c r="QG48" s="30"/>
      <c r="QH48" s="31"/>
      <c r="QI48" s="32"/>
      <c r="QJ48" s="32"/>
      <c r="QK48" s="32"/>
      <c r="QL48" s="32"/>
      <c r="QM48" s="30"/>
      <c r="QN48" s="30"/>
      <c r="QO48" s="31"/>
      <c r="QP48" s="32"/>
      <c r="QQ48" s="32"/>
      <c r="QR48" s="32"/>
      <c r="QS48" s="32"/>
      <c r="QT48" s="30"/>
      <c r="QU48" s="30"/>
      <c r="QV48" s="31"/>
      <c r="QW48" s="32"/>
      <c r="QX48" s="32"/>
      <c r="QY48" s="32"/>
      <c r="QZ48" s="32"/>
      <c r="RA48" s="30"/>
      <c r="RB48" s="30"/>
      <c r="RC48" s="31"/>
      <c r="RD48" s="32"/>
      <c r="RE48" s="32"/>
      <c r="RF48" s="32"/>
      <c r="RG48" s="32"/>
      <c r="RH48" s="30"/>
      <c r="RI48" s="30"/>
      <c r="RJ48" s="31"/>
      <c r="RK48" s="32"/>
      <c r="RL48" s="32"/>
      <c r="RM48" s="32"/>
      <c r="RN48" s="32"/>
      <c r="RO48" s="30"/>
      <c r="RP48" s="30"/>
      <c r="RQ48" s="31"/>
      <c r="RR48" s="32"/>
      <c r="RS48" s="32"/>
      <c r="RT48" s="32"/>
      <c r="RU48" s="32"/>
      <c r="RV48" s="30"/>
      <c r="RW48" s="30"/>
      <c r="RX48" s="31"/>
      <c r="RY48" s="32"/>
      <c r="RZ48" s="32"/>
      <c r="SA48" s="32"/>
      <c r="SB48" s="32"/>
      <c r="SC48" s="30"/>
      <c r="SD48" s="30"/>
      <c r="SE48" s="31"/>
      <c r="SF48" s="32"/>
      <c r="SG48" s="32"/>
      <c r="SH48" s="32"/>
      <c r="SI48" s="32"/>
      <c r="SJ48" s="30"/>
      <c r="SK48" s="30"/>
      <c r="SL48" s="31"/>
      <c r="SM48" s="32"/>
      <c r="SN48" s="32"/>
      <c r="SO48" s="32"/>
      <c r="SP48" s="32"/>
      <c r="SQ48" s="30"/>
    </row>
    <row r="49" spans="1:511" s="40" customFormat="1" x14ac:dyDescent="0.2">
      <c r="A49" s="104">
        <f>A46+1</f>
        <v>29</v>
      </c>
      <c r="B49" s="105"/>
      <c r="C49" s="7" t="s">
        <v>40</v>
      </c>
      <c r="D49" s="6" t="s">
        <v>1</v>
      </c>
      <c r="E49" s="5">
        <f t="shared" si="7"/>
        <v>0</v>
      </c>
      <c r="F49" s="77">
        <v>260</v>
      </c>
      <c r="G49" s="55"/>
      <c r="H49" s="45">
        <f>F49*G49</f>
        <v>0</v>
      </c>
      <c r="I49" s="31"/>
      <c r="J49" s="32"/>
      <c r="K49" s="31"/>
      <c r="L49" s="32"/>
      <c r="M49" s="32"/>
      <c r="N49" s="30"/>
      <c r="O49" s="30"/>
      <c r="P49" s="31"/>
      <c r="Q49" s="32"/>
      <c r="R49" s="32"/>
      <c r="S49" s="32"/>
      <c r="T49" s="32"/>
      <c r="U49" s="30"/>
      <c r="V49" s="30"/>
      <c r="W49" s="31"/>
      <c r="X49" s="32"/>
      <c r="Y49" s="32"/>
      <c r="Z49" s="32"/>
      <c r="AA49" s="32"/>
      <c r="AB49" s="30"/>
      <c r="AC49" s="30"/>
      <c r="AD49" s="31"/>
      <c r="AE49" s="32"/>
      <c r="AF49" s="32"/>
      <c r="AG49" s="32"/>
      <c r="AH49" s="32"/>
      <c r="AI49" s="30"/>
      <c r="AJ49" s="30"/>
      <c r="AK49" s="31"/>
      <c r="AL49" s="32"/>
      <c r="AM49" s="32"/>
      <c r="AN49" s="32"/>
      <c r="AO49" s="32"/>
      <c r="AP49" s="30"/>
      <c r="AQ49" s="30"/>
      <c r="AR49" s="31"/>
      <c r="AS49" s="32"/>
      <c r="AT49" s="32"/>
      <c r="AU49" s="32"/>
      <c r="AV49" s="32"/>
      <c r="AW49" s="30"/>
      <c r="AX49" s="30"/>
      <c r="AY49" s="31"/>
      <c r="AZ49" s="32"/>
      <c r="BA49" s="32"/>
      <c r="BB49" s="32"/>
      <c r="BC49" s="32"/>
      <c r="BD49" s="30"/>
      <c r="BE49" s="30"/>
      <c r="BF49" s="31"/>
      <c r="BG49" s="32"/>
      <c r="BH49" s="32"/>
      <c r="BI49" s="32"/>
      <c r="BJ49" s="32"/>
      <c r="BK49" s="30"/>
      <c r="BL49" s="30"/>
      <c r="BM49" s="31"/>
      <c r="BN49" s="32"/>
      <c r="BO49" s="32"/>
      <c r="BP49" s="32"/>
      <c r="BQ49" s="32"/>
      <c r="BR49" s="30"/>
      <c r="BS49" s="30"/>
      <c r="BT49" s="31"/>
      <c r="BU49" s="32"/>
      <c r="BV49" s="32"/>
      <c r="BW49" s="32"/>
      <c r="BX49" s="32"/>
      <c r="BY49" s="30"/>
      <c r="BZ49" s="30"/>
      <c r="CA49" s="31"/>
      <c r="CB49" s="32"/>
      <c r="CC49" s="32"/>
      <c r="CD49" s="32"/>
      <c r="CE49" s="32"/>
      <c r="CF49" s="30"/>
      <c r="CG49" s="30"/>
      <c r="CH49" s="31"/>
      <c r="CI49" s="32"/>
      <c r="CJ49" s="32"/>
      <c r="CK49" s="32"/>
      <c r="CL49" s="32"/>
      <c r="CM49" s="30"/>
      <c r="CN49" s="30"/>
      <c r="CO49" s="31"/>
      <c r="CP49" s="32"/>
      <c r="CQ49" s="32"/>
      <c r="CR49" s="32"/>
      <c r="CS49" s="32"/>
      <c r="CT49" s="30"/>
      <c r="CU49" s="30"/>
      <c r="CV49" s="31"/>
      <c r="CW49" s="32"/>
      <c r="CX49" s="32"/>
      <c r="CY49" s="32"/>
      <c r="CZ49" s="32"/>
      <c r="DA49" s="30"/>
      <c r="DB49" s="30"/>
      <c r="DC49" s="31"/>
      <c r="DD49" s="32"/>
      <c r="DE49" s="32"/>
      <c r="DF49" s="32"/>
      <c r="DG49" s="32"/>
      <c r="DH49" s="30"/>
      <c r="DI49" s="30"/>
      <c r="DJ49" s="31"/>
      <c r="DK49" s="32"/>
      <c r="DL49" s="32"/>
      <c r="DM49" s="32"/>
      <c r="DN49" s="32"/>
      <c r="DO49" s="30"/>
      <c r="DP49" s="30"/>
      <c r="DQ49" s="31"/>
      <c r="DR49" s="32"/>
      <c r="DS49" s="32"/>
      <c r="DT49" s="32"/>
      <c r="DU49" s="32"/>
      <c r="DV49" s="30"/>
      <c r="DW49" s="30"/>
      <c r="DX49" s="31"/>
      <c r="DY49" s="32"/>
      <c r="DZ49" s="32"/>
      <c r="EA49" s="32"/>
      <c r="EB49" s="32"/>
      <c r="EC49" s="30"/>
      <c r="ED49" s="30"/>
      <c r="EE49" s="31"/>
      <c r="EF49" s="32"/>
      <c r="EG49" s="32"/>
      <c r="EH49" s="32"/>
      <c r="EI49" s="32"/>
      <c r="EJ49" s="30"/>
      <c r="EK49" s="30"/>
      <c r="EL49" s="31"/>
      <c r="EM49" s="32"/>
      <c r="EN49" s="32"/>
      <c r="EO49" s="32"/>
      <c r="EP49" s="32"/>
      <c r="EQ49" s="30"/>
      <c r="ER49" s="30"/>
      <c r="ES49" s="31"/>
      <c r="ET49" s="32"/>
      <c r="EU49" s="32"/>
      <c r="EV49" s="32"/>
      <c r="EW49" s="32"/>
      <c r="EX49" s="30"/>
      <c r="EY49" s="30"/>
      <c r="EZ49" s="31"/>
      <c r="FA49" s="32"/>
      <c r="FB49" s="32"/>
      <c r="FC49" s="32"/>
      <c r="FD49" s="32"/>
      <c r="FE49" s="30"/>
      <c r="FF49" s="30"/>
      <c r="FG49" s="31"/>
      <c r="FH49" s="32"/>
      <c r="FI49" s="32"/>
      <c r="FJ49" s="32"/>
      <c r="FK49" s="32"/>
      <c r="FL49" s="30"/>
      <c r="FM49" s="30"/>
      <c r="FN49" s="31"/>
      <c r="FO49" s="32"/>
      <c r="FP49" s="32"/>
      <c r="FQ49" s="32"/>
      <c r="FR49" s="32"/>
      <c r="FS49" s="30"/>
      <c r="FT49" s="30"/>
      <c r="FU49" s="31"/>
      <c r="FV49" s="32"/>
      <c r="FW49" s="32"/>
      <c r="FX49" s="32"/>
      <c r="FY49" s="32"/>
      <c r="FZ49" s="30"/>
      <c r="GA49" s="30"/>
      <c r="GB49" s="31"/>
      <c r="GC49" s="32"/>
      <c r="GD49" s="32"/>
      <c r="GE49" s="32"/>
      <c r="GF49" s="32"/>
      <c r="GG49" s="30"/>
      <c r="GH49" s="30"/>
      <c r="GI49" s="31"/>
      <c r="GJ49" s="32"/>
      <c r="GK49" s="32"/>
      <c r="GL49" s="32"/>
      <c r="GM49" s="32"/>
      <c r="GN49" s="30"/>
      <c r="GO49" s="30"/>
      <c r="GP49" s="31"/>
      <c r="GQ49" s="32"/>
      <c r="GR49" s="32"/>
      <c r="GS49" s="32"/>
      <c r="GT49" s="32"/>
      <c r="GU49" s="30"/>
      <c r="GV49" s="30"/>
      <c r="GW49" s="31"/>
      <c r="GX49" s="32"/>
      <c r="GY49" s="32"/>
      <c r="GZ49" s="32"/>
      <c r="HA49" s="32"/>
      <c r="HB49" s="30"/>
      <c r="HC49" s="30"/>
      <c r="HD49" s="31"/>
      <c r="HE49" s="32"/>
      <c r="HF49" s="32"/>
      <c r="HG49" s="32"/>
      <c r="HH49" s="32"/>
      <c r="HI49" s="30"/>
      <c r="HJ49" s="30"/>
      <c r="HK49" s="31"/>
      <c r="HL49" s="32"/>
      <c r="HM49" s="32"/>
      <c r="HN49" s="32"/>
      <c r="HO49" s="32"/>
      <c r="HP49" s="30"/>
      <c r="HQ49" s="30"/>
      <c r="HR49" s="31"/>
      <c r="HS49" s="32"/>
      <c r="HT49" s="32"/>
      <c r="HU49" s="32"/>
      <c r="HV49" s="32"/>
      <c r="HW49" s="30"/>
      <c r="HX49" s="30"/>
      <c r="HY49" s="31"/>
      <c r="HZ49" s="32"/>
      <c r="IA49" s="32"/>
      <c r="IB49" s="32"/>
      <c r="IC49" s="32"/>
      <c r="ID49" s="30"/>
      <c r="IE49" s="30"/>
      <c r="IF49" s="31"/>
      <c r="IG49" s="32"/>
      <c r="IH49" s="32"/>
      <c r="II49" s="32"/>
      <c r="IJ49" s="32"/>
      <c r="IK49" s="30"/>
      <c r="IL49" s="30"/>
      <c r="IM49" s="31"/>
      <c r="IN49" s="32"/>
      <c r="IO49" s="32"/>
      <c r="IP49" s="32"/>
      <c r="IQ49" s="32"/>
      <c r="IR49" s="30"/>
      <c r="IS49" s="30"/>
      <c r="IT49" s="31"/>
      <c r="IU49" s="32"/>
      <c r="IV49" s="32"/>
      <c r="IW49" s="32"/>
      <c r="IX49" s="32"/>
      <c r="IY49" s="30"/>
      <c r="IZ49" s="30"/>
      <c r="JA49" s="31"/>
      <c r="JB49" s="32"/>
      <c r="JC49" s="32"/>
      <c r="JD49" s="32"/>
      <c r="JE49" s="32"/>
      <c r="JF49" s="30"/>
      <c r="JG49" s="30"/>
      <c r="JH49" s="31"/>
      <c r="JI49" s="32"/>
      <c r="JJ49" s="32"/>
      <c r="JK49" s="32"/>
      <c r="JL49" s="32"/>
      <c r="JM49" s="30"/>
      <c r="JN49" s="30"/>
      <c r="JO49" s="31"/>
      <c r="JP49" s="32"/>
      <c r="JQ49" s="32"/>
      <c r="JR49" s="32"/>
      <c r="JS49" s="32"/>
      <c r="JT49" s="30"/>
      <c r="JU49" s="30"/>
      <c r="JV49" s="31"/>
      <c r="JW49" s="32"/>
      <c r="JX49" s="32"/>
      <c r="JY49" s="32"/>
      <c r="JZ49" s="32"/>
      <c r="KA49" s="30"/>
      <c r="KB49" s="30"/>
      <c r="KC49" s="31"/>
      <c r="KD49" s="32"/>
      <c r="KE49" s="32"/>
      <c r="KF49" s="32"/>
      <c r="KG49" s="32"/>
      <c r="KH49" s="30"/>
      <c r="KI49" s="30"/>
      <c r="KJ49" s="31"/>
      <c r="KK49" s="32"/>
      <c r="KL49" s="32"/>
      <c r="KM49" s="32"/>
      <c r="KN49" s="32"/>
      <c r="KO49" s="30"/>
      <c r="KP49" s="30"/>
      <c r="KQ49" s="31"/>
      <c r="KR49" s="32"/>
      <c r="KS49" s="32"/>
      <c r="KT49" s="32"/>
      <c r="KU49" s="32"/>
      <c r="KV49" s="30"/>
      <c r="KW49" s="30"/>
      <c r="KX49" s="31"/>
      <c r="KY49" s="32"/>
      <c r="KZ49" s="32"/>
      <c r="LA49" s="32"/>
      <c r="LB49" s="32"/>
      <c r="LC49" s="30"/>
      <c r="LD49" s="30"/>
      <c r="LE49" s="31"/>
      <c r="LF49" s="32"/>
      <c r="LG49" s="32"/>
      <c r="LH49" s="32"/>
      <c r="LI49" s="32"/>
      <c r="LJ49" s="30"/>
      <c r="LK49" s="30"/>
      <c r="LL49" s="31"/>
      <c r="LM49" s="32"/>
      <c r="LN49" s="32"/>
      <c r="LO49" s="32"/>
      <c r="LP49" s="32"/>
      <c r="LQ49" s="30"/>
      <c r="LR49" s="30"/>
      <c r="LS49" s="31"/>
      <c r="LT49" s="32"/>
      <c r="LU49" s="32"/>
      <c r="LV49" s="32"/>
      <c r="LW49" s="32"/>
      <c r="LX49" s="30"/>
      <c r="LY49" s="30"/>
      <c r="LZ49" s="31"/>
      <c r="MA49" s="32"/>
      <c r="MB49" s="32"/>
      <c r="MC49" s="32"/>
      <c r="MD49" s="32"/>
      <c r="ME49" s="30"/>
      <c r="MF49" s="30"/>
      <c r="MG49" s="31"/>
      <c r="MH49" s="32"/>
      <c r="MI49" s="32"/>
      <c r="MJ49" s="32"/>
      <c r="MK49" s="32"/>
      <c r="ML49" s="30"/>
      <c r="MM49" s="30"/>
      <c r="MN49" s="31"/>
      <c r="MO49" s="32"/>
      <c r="MP49" s="32"/>
      <c r="MQ49" s="32"/>
      <c r="MR49" s="32"/>
      <c r="MS49" s="30"/>
      <c r="MT49" s="30"/>
      <c r="MU49" s="31"/>
      <c r="MV49" s="32"/>
      <c r="MW49" s="32"/>
      <c r="MX49" s="32"/>
      <c r="MY49" s="32"/>
      <c r="MZ49" s="30"/>
      <c r="NA49" s="30"/>
      <c r="NB49" s="31"/>
      <c r="NC49" s="32"/>
      <c r="ND49" s="32"/>
      <c r="NE49" s="32"/>
      <c r="NF49" s="32"/>
      <c r="NG49" s="30"/>
      <c r="NH49" s="30"/>
      <c r="NI49" s="31"/>
      <c r="NJ49" s="32"/>
      <c r="NK49" s="32"/>
      <c r="NL49" s="32"/>
      <c r="NM49" s="32"/>
      <c r="NN49" s="30"/>
      <c r="NO49" s="30"/>
      <c r="NP49" s="31"/>
      <c r="NQ49" s="32"/>
      <c r="NR49" s="32"/>
      <c r="NS49" s="32"/>
      <c r="NT49" s="32"/>
      <c r="NU49" s="30"/>
      <c r="NV49" s="30"/>
      <c r="NW49" s="31"/>
      <c r="NX49" s="32"/>
      <c r="NY49" s="32"/>
      <c r="NZ49" s="32"/>
      <c r="OA49" s="32"/>
      <c r="OB49" s="30"/>
      <c r="OC49" s="30"/>
      <c r="OD49" s="31"/>
      <c r="OE49" s="32"/>
      <c r="OF49" s="32"/>
      <c r="OG49" s="32"/>
      <c r="OH49" s="32"/>
      <c r="OI49" s="30"/>
      <c r="OJ49" s="30"/>
      <c r="OK49" s="31"/>
      <c r="OL49" s="32"/>
      <c r="OM49" s="32"/>
      <c r="ON49" s="32"/>
      <c r="OO49" s="32"/>
      <c r="OP49" s="30"/>
      <c r="OQ49" s="30"/>
      <c r="OR49" s="31"/>
      <c r="OS49" s="32"/>
      <c r="OT49" s="32"/>
      <c r="OU49" s="32"/>
      <c r="OV49" s="32"/>
      <c r="OW49" s="30"/>
      <c r="OX49" s="30"/>
      <c r="OY49" s="31"/>
      <c r="OZ49" s="32"/>
      <c r="PA49" s="32"/>
      <c r="PB49" s="32"/>
      <c r="PC49" s="32"/>
      <c r="PD49" s="30"/>
      <c r="PE49" s="30"/>
      <c r="PF49" s="31"/>
      <c r="PG49" s="32"/>
      <c r="PH49" s="32"/>
      <c r="PI49" s="32"/>
      <c r="PJ49" s="32"/>
      <c r="PK49" s="30"/>
      <c r="PL49" s="30"/>
      <c r="PM49" s="31"/>
      <c r="PN49" s="32"/>
      <c r="PO49" s="32"/>
      <c r="PP49" s="32"/>
      <c r="PQ49" s="32"/>
      <c r="PR49" s="30"/>
      <c r="PS49" s="30"/>
      <c r="PT49" s="31"/>
      <c r="PU49" s="32"/>
      <c r="PV49" s="32"/>
      <c r="PW49" s="32"/>
      <c r="PX49" s="32"/>
      <c r="PY49" s="30"/>
      <c r="PZ49" s="30"/>
      <c r="QA49" s="31"/>
      <c r="QB49" s="32"/>
      <c r="QC49" s="32"/>
      <c r="QD49" s="32"/>
      <c r="QE49" s="32"/>
      <c r="QF49" s="30"/>
      <c r="QG49" s="30"/>
      <c r="QH49" s="31"/>
      <c r="QI49" s="32"/>
      <c r="QJ49" s="32"/>
      <c r="QK49" s="32"/>
      <c r="QL49" s="32"/>
      <c r="QM49" s="30"/>
      <c r="QN49" s="30"/>
      <c r="QO49" s="31"/>
      <c r="QP49" s="32"/>
      <c r="QQ49" s="32"/>
      <c r="QR49" s="32"/>
      <c r="QS49" s="32"/>
      <c r="QT49" s="30"/>
      <c r="QU49" s="30"/>
      <c r="QV49" s="31"/>
      <c r="QW49" s="32"/>
      <c r="QX49" s="32"/>
      <c r="QY49" s="32"/>
      <c r="QZ49" s="32"/>
      <c r="RA49" s="30"/>
      <c r="RB49" s="30"/>
      <c r="RC49" s="31"/>
      <c r="RD49" s="32"/>
      <c r="RE49" s="32"/>
      <c r="RF49" s="32"/>
      <c r="RG49" s="32"/>
      <c r="RH49" s="30"/>
      <c r="RI49" s="30"/>
      <c r="RJ49" s="31"/>
      <c r="RK49" s="32"/>
      <c r="RL49" s="32"/>
      <c r="RM49" s="32"/>
      <c r="RN49" s="32"/>
      <c r="RO49" s="30"/>
      <c r="RP49" s="30"/>
      <c r="RQ49" s="31"/>
      <c r="RR49" s="32"/>
      <c r="RS49" s="32"/>
      <c r="RT49" s="32"/>
      <c r="RU49" s="32"/>
      <c r="RV49" s="30"/>
      <c r="RW49" s="30"/>
      <c r="RX49" s="31"/>
      <c r="RY49" s="32"/>
      <c r="RZ49" s="32"/>
      <c r="SA49" s="32"/>
      <c r="SB49" s="32"/>
      <c r="SC49" s="30"/>
      <c r="SD49" s="30"/>
      <c r="SE49" s="31"/>
      <c r="SF49" s="32"/>
      <c r="SG49" s="32"/>
      <c r="SH49" s="32"/>
      <c r="SI49" s="32"/>
      <c r="SJ49" s="30"/>
      <c r="SK49" s="30"/>
      <c r="SL49" s="31"/>
      <c r="SM49" s="32"/>
      <c r="SN49" s="32"/>
      <c r="SO49" s="32"/>
      <c r="SP49" s="32"/>
      <c r="SQ49" s="30"/>
    </row>
    <row r="50" spans="1:511" s="40" customFormat="1" ht="30" x14ac:dyDescent="0.2">
      <c r="A50" s="104">
        <f>A49+1</f>
        <v>30</v>
      </c>
      <c r="B50" s="105"/>
      <c r="C50" s="7" t="s">
        <v>94</v>
      </c>
      <c r="D50" s="6" t="s">
        <v>5</v>
      </c>
      <c r="E50" s="92"/>
      <c r="F50" s="77">
        <v>140</v>
      </c>
      <c r="G50" s="55"/>
      <c r="H50" s="45">
        <f t="shared" ref="H50" si="12">F50*G50</f>
        <v>0</v>
      </c>
      <c r="I50" s="31"/>
      <c r="J50" s="32"/>
      <c r="K50" s="31"/>
      <c r="L50" s="32"/>
      <c r="M50" s="32"/>
      <c r="N50" s="30"/>
      <c r="O50" s="30"/>
      <c r="P50" s="31"/>
      <c r="Q50" s="32"/>
      <c r="R50" s="32"/>
      <c r="S50" s="32"/>
      <c r="T50" s="32"/>
      <c r="U50" s="30"/>
      <c r="V50" s="30"/>
      <c r="W50" s="31"/>
      <c r="X50" s="32"/>
      <c r="Y50" s="32"/>
      <c r="Z50" s="32"/>
      <c r="AA50" s="32"/>
      <c r="AB50" s="30"/>
      <c r="AC50" s="30"/>
      <c r="AD50" s="31"/>
      <c r="AE50" s="32"/>
      <c r="AF50" s="32"/>
      <c r="AG50" s="32"/>
      <c r="AH50" s="32"/>
      <c r="AI50" s="30"/>
      <c r="AJ50" s="30"/>
      <c r="AK50" s="31"/>
      <c r="AL50" s="32"/>
      <c r="AM50" s="32"/>
      <c r="AN50" s="32"/>
      <c r="AO50" s="32"/>
      <c r="AP50" s="30"/>
      <c r="AQ50" s="30"/>
      <c r="AR50" s="31"/>
      <c r="AS50" s="32"/>
      <c r="AT50" s="32"/>
      <c r="AU50" s="32"/>
      <c r="AV50" s="32"/>
      <c r="AW50" s="30"/>
      <c r="AX50" s="30"/>
      <c r="AY50" s="31"/>
      <c r="AZ50" s="32"/>
      <c r="BA50" s="32"/>
      <c r="BB50" s="32"/>
      <c r="BC50" s="32"/>
      <c r="BD50" s="30"/>
      <c r="BE50" s="30"/>
      <c r="BF50" s="31"/>
      <c r="BG50" s="32"/>
      <c r="BH50" s="32"/>
      <c r="BI50" s="32"/>
      <c r="BJ50" s="32"/>
      <c r="BK50" s="30"/>
      <c r="BL50" s="30"/>
      <c r="BM50" s="31"/>
      <c r="BN50" s="32"/>
      <c r="BO50" s="32"/>
      <c r="BP50" s="32"/>
      <c r="BQ50" s="32"/>
      <c r="BR50" s="30"/>
      <c r="BS50" s="30"/>
      <c r="BT50" s="31"/>
      <c r="BU50" s="32"/>
      <c r="BV50" s="32"/>
      <c r="BW50" s="32"/>
      <c r="BX50" s="32"/>
      <c r="BY50" s="30"/>
      <c r="BZ50" s="30"/>
      <c r="CA50" s="31"/>
      <c r="CB50" s="32"/>
      <c r="CC50" s="32"/>
      <c r="CD50" s="32"/>
      <c r="CE50" s="32"/>
      <c r="CF50" s="30"/>
      <c r="CG50" s="30"/>
      <c r="CH50" s="31"/>
      <c r="CI50" s="32"/>
      <c r="CJ50" s="32"/>
      <c r="CK50" s="32"/>
      <c r="CL50" s="32"/>
      <c r="CM50" s="30"/>
      <c r="CN50" s="30"/>
      <c r="CO50" s="31"/>
      <c r="CP50" s="32"/>
      <c r="CQ50" s="32"/>
      <c r="CR50" s="32"/>
      <c r="CS50" s="32"/>
      <c r="CT50" s="30"/>
      <c r="CU50" s="30"/>
      <c r="CV50" s="31"/>
      <c r="CW50" s="32"/>
      <c r="CX50" s="32"/>
      <c r="CY50" s="32"/>
      <c r="CZ50" s="32"/>
      <c r="DA50" s="30"/>
      <c r="DB50" s="30"/>
      <c r="DC50" s="31"/>
      <c r="DD50" s="32"/>
      <c r="DE50" s="32"/>
      <c r="DF50" s="32"/>
      <c r="DG50" s="32"/>
      <c r="DH50" s="30"/>
      <c r="DI50" s="30"/>
      <c r="DJ50" s="31"/>
      <c r="DK50" s="32"/>
      <c r="DL50" s="32"/>
      <c r="DM50" s="32"/>
      <c r="DN50" s="32"/>
      <c r="DO50" s="30"/>
      <c r="DP50" s="30"/>
      <c r="DQ50" s="31"/>
      <c r="DR50" s="32"/>
      <c r="DS50" s="32"/>
      <c r="DT50" s="32"/>
      <c r="DU50" s="32"/>
      <c r="DV50" s="30"/>
      <c r="DW50" s="30"/>
      <c r="DX50" s="31"/>
      <c r="DY50" s="32"/>
      <c r="DZ50" s="32"/>
      <c r="EA50" s="32"/>
      <c r="EB50" s="32"/>
      <c r="EC50" s="30"/>
      <c r="ED50" s="30"/>
      <c r="EE50" s="31"/>
      <c r="EF50" s="32"/>
      <c r="EG50" s="32"/>
      <c r="EH50" s="32"/>
      <c r="EI50" s="32"/>
      <c r="EJ50" s="30"/>
      <c r="EK50" s="30"/>
      <c r="EL50" s="31"/>
      <c r="EM50" s="32"/>
      <c r="EN50" s="32"/>
      <c r="EO50" s="32"/>
      <c r="EP50" s="32"/>
      <c r="EQ50" s="30"/>
      <c r="ER50" s="30"/>
      <c r="ES50" s="31"/>
      <c r="ET50" s="32"/>
      <c r="EU50" s="32"/>
      <c r="EV50" s="32"/>
      <c r="EW50" s="32"/>
      <c r="EX50" s="30"/>
      <c r="EY50" s="30"/>
      <c r="EZ50" s="31"/>
      <c r="FA50" s="32"/>
      <c r="FB50" s="32"/>
      <c r="FC50" s="32"/>
      <c r="FD50" s="32"/>
      <c r="FE50" s="30"/>
      <c r="FF50" s="30"/>
      <c r="FG50" s="31"/>
      <c r="FH50" s="32"/>
      <c r="FI50" s="32"/>
      <c r="FJ50" s="32"/>
      <c r="FK50" s="32"/>
      <c r="FL50" s="30"/>
      <c r="FM50" s="30"/>
      <c r="FN50" s="31"/>
      <c r="FO50" s="32"/>
      <c r="FP50" s="32"/>
      <c r="FQ50" s="32"/>
      <c r="FR50" s="32"/>
      <c r="FS50" s="30"/>
      <c r="FT50" s="30"/>
      <c r="FU50" s="31"/>
      <c r="FV50" s="32"/>
      <c r="FW50" s="32"/>
      <c r="FX50" s="32"/>
      <c r="FY50" s="32"/>
      <c r="FZ50" s="30"/>
      <c r="GA50" s="30"/>
      <c r="GB50" s="31"/>
      <c r="GC50" s="32"/>
      <c r="GD50" s="32"/>
      <c r="GE50" s="32"/>
      <c r="GF50" s="32"/>
      <c r="GG50" s="30"/>
      <c r="GH50" s="30"/>
      <c r="GI50" s="31"/>
      <c r="GJ50" s="32"/>
      <c r="GK50" s="32"/>
      <c r="GL50" s="32"/>
      <c r="GM50" s="32"/>
      <c r="GN50" s="30"/>
      <c r="GO50" s="30"/>
      <c r="GP50" s="31"/>
      <c r="GQ50" s="32"/>
      <c r="GR50" s="32"/>
      <c r="GS50" s="32"/>
      <c r="GT50" s="32"/>
      <c r="GU50" s="30"/>
      <c r="GV50" s="30"/>
      <c r="GW50" s="31"/>
      <c r="GX50" s="32"/>
      <c r="GY50" s="32"/>
      <c r="GZ50" s="32"/>
      <c r="HA50" s="32"/>
      <c r="HB50" s="30"/>
      <c r="HC50" s="30"/>
      <c r="HD50" s="31"/>
      <c r="HE50" s="32"/>
      <c r="HF50" s="32"/>
      <c r="HG50" s="32"/>
      <c r="HH50" s="32"/>
      <c r="HI50" s="30"/>
      <c r="HJ50" s="30"/>
      <c r="HK50" s="31"/>
      <c r="HL50" s="32"/>
      <c r="HM50" s="32"/>
      <c r="HN50" s="32"/>
      <c r="HO50" s="32"/>
      <c r="HP50" s="30"/>
      <c r="HQ50" s="30"/>
      <c r="HR50" s="31"/>
      <c r="HS50" s="32"/>
      <c r="HT50" s="32"/>
      <c r="HU50" s="32"/>
      <c r="HV50" s="32"/>
      <c r="HW50" s="30"/>
      <c r="HX50" s="30"/>
      <c r="HY50" s="31"/>
      <c r="HZ50" s="32"/>
      <c r="IA50" s="32"/>
      <c r="IB50" s="32"/>
      <c r="IC50" s="32"/>
      <c r="ID50" s="30"/>
      <c r="IE50" s="30"/>
      <c r="IF50" s="31"/>
      <c r="IG50" s="32"/>
      <c r="IH50" s="32"/>
      <c r="II50" s="32"/>
      <c r="IJ50" s="32"/>
      <c r="IK50" s="30"/>
      <c r="IL50" s="30"/>
      <c r="IM50" s="31"/>
      <c r="IN50" s="32"/>
      <c r="IO50" s="32"/>
      <c r="IP50" s="32"/>
      <c r="IQ50" s="32"/>
      <c r="IR50" s="30"/>
      <c r="IS50" s="30"/>
      <c r="IT50" s="31"/>
      <c r="IU50" s="32"/>
      <c r="IV50" s="32"/>
      <c r="IW50" s="32"/>
      <c r="IX50" s="32"/>
      <c r="IY50" s="30"/>
      <c r="IZ50" s="30"/>
      <c r="JA50" s="31"/>
      <c r="JB50" s="32"/>
      <c r="JC50" s="32"/>
      <c r="JD50" s="32"/>
      <c r="JE50" s="32"/>
      <c r="JF50" s="30"/>
      <c r="JG50" s="30"/>
      <c r="JH50" s="31"/>
      <c r="JI50" s="32"/>
      <c r="JJ50" s="32"/>
      <c r="JK50" s="32"/>
      <c r="JL50" s="32"/>
      <c r="JM50" s="30"/>
      <c r="JN50" s="30"/>
      <c r="JO50" s="31"/>
      <c r="JP50" s="32"/>
      <c r="JQ50" s="32"/>
      <c r="JR50" s="32"/>
      <c r="JS50" s="32"/>
      <c r="JT50" s="30"/>
      <c r="JU50" s="30"/>
      <c r="JV50" s="31"/>
      <c r="JW50" s="32"/>
      <c r="JX50" s="32"/>
      <c r="JY50" s="32"/>
      <c r="JZ50" s="32"/>
      <c r="KA50" s="30"/>
      <c r="KB50" s="30"/>
      <c r="KC50" s="31"/>
      <c r="KD50" s="32"/>
      <c r="KE50" s="32"/>
      <c r="KF50" s="32"/>
      <c r="KG50" s="32"/>
      <c r="KH50" s="30"/>
      <c r="KI50" s="30"/>
      <c r="KJ50" s="31"/>
      <c r="KK50" s="32"/>
      <c r="KL50" s="32"/>
      <c r="KM50" s="32"/>
      <c r="KN50" s="32"/>
      <c r="KO50" s="30"/>
      <c r="KP50" s="30"/>
      <c r="KQ50" s="31"/>
      <c r="KR50" s="32"/>
      <c r="KS50" s="32"/>
      <c r="KT50" s="32"/>
      <c r="KU50" s="32"/>
      <c r="KV50" s="30"/>
      <c r="KW50" s="30"/>
      <c r="KX50" s="31"/>
      <c r="KY50" s="32"/>
      <c r="KZ50" s="32"/>
      <c r="LA50" s="32"/>
      <c r="LB50" s="32"/>
      <c r="LC50" s="30"/>
      <c r="LD50" s="30"/>
      <c r="LE50" s="31"/>
      <c r="LF50" s="32"/>
      <c r="LG50" s="32"/>
      <c r="LH50" s="32"/>
      <c r="LI50" s="32"/>
      <c r="LJ50" s="30"/>
      <c r="LK50" s="30"/>
      <c r="LL50" s="31"/>
      <c r="LM50" s="32"/>
      <c r="LN50" s="32"/>
      <c r="LO50" s="32"/>
      <c r="LP50" s="32"/>
      <c r="LQ50" s="30"/>
      <c r="LR50" s="30"/>
      <c r="LS50" s="31"/>
      <c r="LT50" s="32"/>
      <c r="LU50" s="32"/>
      <c r="LV50" s="32"/>
      <c r="LW50" s="32"/>
      <c r="LX50" s="30"/>
      <c r="LY50" s="30"/>
      <c r="LZ50" s="31"/>
      <c r="MA50" s="32"/>
      <c r="MB50" s="32"/>
      <c r="MC50" s="32"/>
      <c r="MD50" s="32"/>
      <c r="ME50" s="30"/>
      <c r="MF50" s="30"/>
      <c r="MG50" s="31"/>
      <c r="MH50" s="32"/>
      <c r="MI50" s="32"/>
      <c r="MJ50" s="32"/>
      <c r="MK50" s="32"/>
      <c r="ML50" s="30"/>
      <c r="MM50" s="30"/>
      <c r="MN50" s="31"/>
      <c r="MO50" s="32"/>
      <c r="MP50" s="32"/>
      <c r="MQ50" s="32"/>
      <c r="MR50" s="32"/>
      <c r="MS50" s="30"/>
      <c r="MT50" s="30"/>
      <c r="MU50" s="31"/>
      <c r="MV50" s="32"/>
      <c r="MW50" s="32"/>
      <c r="MX50" s="32"/>
      <c r="MY50" s="32"/>
      <c r="MZ50" s="30"/>
      <c r="NA50" s="30"/>
      <c r="NB50" s="31"/>
      <c r="NC50" s="32"/>
      <c r="ND50" s="32"/>
      <c r="NE50" s="32"/>
      <c r="NF50" s="32"/>
      <c r="NG50" s="30"/>
      <c r="NH50" s="30"/>
      <c r="NI50" s="31"/>
      <c r="NJ50" s="32"/>
      <c r="NK50" s="32"/>
      <c r="NL50" s="32"/>
      <c r="NM50" s="32"/>
      <c r="NN50" s="30"/>
      <c r="NO50" s="30"/>
      <c r="NP50" s="31"/>
      <c r="NQ50" s="32"/>
      <c r="NR50" s="32"/>
      <c r="NS50" s="32"/>
      <c r="NT50" s="32"/>
      <c r="NU50" s="30"/>
      <c r="NV50" s="30"/>
      <c r="NW50" s="31"/>
      <c r="NX50" s="32"/>
      <c r="NY50" s="32"/>
      <c r="NZ50" s="32"/>
      <c r="OA50" s="32"/>
      <c r="OB50" s="30"/>
      <c r="OC50" s="30"/>
      <c r="OD50" s="31"/>
      <c r="OE50" s="32"/>
      <c r="OF50" s="32"/>
      <c r="OG50" s="32"/>
      <c r="OH50" s="32"/>
      <c r="OI50" s="30"/>
      <c r="OJ50" s="30"/>
      <c r="OK50" s="31"/>
      <c r="OL50" s="32"/>
      <c r="OM50" s="32"/>
      <c r="ON50" s="32"/>
      <c r="OO50" s="32"/>
      <c r="OP50" s="30"/>
      <c r="OQ50" s="30"/>
      <c r="OR50" s="31"/>
      <c r="OS50" s="32"/>
      <c r="OT50" s="32"/>
      <c r="OU50" s="32"/>
      <c r="OV50" s="32"/>
      <c r="OW50" s="30"/>
      <c r="OX50" s="30"/>
      <c r="OY50" s="31"/>
      <c r="OZ50" s="32"/>
      <c r="PA50" s="32"/>
      <c r="PB50" s="32"/>
      <c r="PC50" s="32"/>
      <c r="PD50" s="30"/>
      <c r="PE50" s="30"/>
      <c r="PF50" s="31"/>
      <c r="PG50" s="32"/>
      <c r="PH50" s="32"/>
      <c r="PI50" s="32"/>
      <c r="PJ50" s="32"/>
      <c r="PK50" s="30"/>
      <c r="PL50" s="30"/>
      <c r="PM50" s="31"/>
      <c r="PN50" s="32"/>
      <c r="PO50" s="32"/>
      <c r="PP50" s="32"/>
      <c r="PQ50" s="32"/>
      <c r="PR50" s="30"/>
      <c r="PS50" s="30"/>
      <c r="PT50" s="31"/>
      <c r="PU50" s="32"/>
      <c r="PV50" s="32"/>
      <c r="PW50" s="32"/>
      <c r="PX50" s="32"/>
      <c r="PY50" s="30"/>
      <c r="PZ50" s="30"/>
      <c r="QA50" s="31"/>
      <c r="QB50" s="32"/>
      <c r="QC50" s="32"/>
      <c r="QD50" s="32"/>
      <c r="QE50" s="32"/>
      <c r="QF50" s="30"/>
      <c r="QG50" s="30"/>
      <c r="QH50" s="31"/>
      <c r="QI50" s="32"/>
      <c r="QJ50" s="32"/>
      <c r="QK50" s="32"/>
      <c r="QL50" s="32"/>
      <c r="QM50" s="30"/>
      <c r="QN50" s="30"/>
      <c r="QO50" s="31"/>
      <c r="QP50" s="32"/>
      <c r="QQ50" s="32"/>
      <c r="QR50" s="32"/>
      <c r="QS50" s="32"/>
      <c r="QT50" s="30"/>
      <c r="QU50" s="30"/>
      <c r="QV50" s="31"/>
      <c r="QW50" s="32"/>
      <c r="QX50" s="32"/>
      <c r="QY50" s="32"/>
      <c r="QZ50" s="32"/>
      <c r="RA50" s="30"/>
      <c r="RB50" s="30"/>
      <c r="RC50" s="31"/>
      <c r="RD50" s="32"/>
      <c r="RE50" s="32"/>
      <c r="RF50" s="32"/>
      <c r="RG50" s="32"/>
      <c r="RH50" s="30"/>
      <c r="RI50" s="30"/>
      <c r="RJ50" s="31"/>
      <c r="RK50" s="32"/>
      <c r="RL50" s="32"/>
      <c r="RM50" s="32"/>
      <c r="RN50" s="32"/>
      <c r="RO50" s="30"/>
      <c r="RP50" s="30"/>
      <c r="RQ50" s="31"/>
      <c r="RR50" s="32"/>
      <c r="RS50" s="32"/>
      <c r="RT50" s="32"/>
      <c r="RU50" s="32"/>
      <c r="RV50" s="30"/>
      <c r="RW50" s="30"/>
      <c r="RX50" s="31"/>
      <c r="RY50" s="32"/>
      <c r="RZ50" s="32"/>
      <c r="SA50" s="32"/>
      <c r="SB50" s="32"/>
      <c r="SC50" s="30"/>
      <c r="SD50" s="30"/>
      <c r="SE50" s="31"/>
      <c r="SF50" s="32"/>
      <c r="SG50" s="32"/>
      <c r="SH50" s="32"/>
      <c r="SI50" s="32"/>
      <c r="SJ50" s="30"/>
      <c r="SK50" s="30"/>
      <c r="SL50" s="31"/>
      <c r="SM50" s="32"/>
      <c r="SN50" s="32"/>
      <c r="SO50" s="32"/>
      <c r="SP50" s="32"/>
      <c r="SQ50" s="30"/>
    </row>
    <row r="51" spans="1:511" s="40" customFormat="1" x14ac:dyDescent="0.2">
      <c r="A51" s="104">
        <f t="shared" ref="A51:A55" si="13">A50+1</f>
        <v>31</v>
      </c>
      <c r="B51" s="105"/>
      <c r="C51" s="7" t="s">
        <v>89</v>
      </c>
      <c r="D51" s="6" t="s">
        <v>1</v>
      </c>
      <c r="E51" s="5">
        <f t="shared" si="7"/>
        <v>0</v>
      </c>
      <c r="F51" s="77">
        <v>260</v>
      </c>
      <c r="G51" s="55"/>
      <c r="H51" s="45">
        <f>F51*G51</f>
        <v>0</v>
      </c>
      <c r="I51" s="31"/>
      <c r="J51" s="32"/>
      <c r="K51" s="31"/>
      <c r="L51" s="32"/>
      <c r="M51" s="32"/>
      <c r="N51" s="30"/>
      <c r="O51" s="30"/>
      <c r="P51" s="31"/>
      <c r="Q51" s="32"/>
      <c r="R51" s="32"/>
      <c r="S51" s="32"/>
      <c r="T51" s="32"/>
      <c r="U51" s="30"/>
      <c r="V51" s="30"/>
      <c r="W51" s="31"/>
      <c r="X51" s="32"/>
      <c r="Y51" s="32"/>
      <c r="Z51" s="32"/>
      <c r="AA51" s="32"/>
      <c r="AB51" s="30"/>
      <c r="AC51" s="30"/>
      <c r="AD51" s="31"/>
      <c r="AE51" s="32"/>
      <c r="AF51" s="32"/>
      <c r="AG51" s="32"/>
      <c r="AH51" s="32"/>
      <c r="AI51" s="30"/>
      <c r="AJ51" s="30"/>
      <c r="AK51" s="31"/>
      <c r="AL51" s="32"/>
      <c r="AM51" s="32"/>
      <c r="AN51" s="32"/>
      <c r="AO51" s="32"/>
      <c r="AP51" s="30"/>
      <c r="AQ51" s="30"/>
      <c r="AR51" s="31"/>
      <c r="AS51" s="32"/>
      <c r="AT51" s="32"/>
      <c r="AU51" s="32"/>
      <c r="AV51" s="32"/>
      <c r="AW51" s="30"/>
      <c r="AX51" s="30"/>
      <c r="AY51" s="31"/>
      <c r="AZ51" s="32"/>
      <c r="BA51" s="32"/>
      <c r="BB51" s="32"/>
      <c r="BC51" s="32"/>
      <c r="BD51" s="30"/>
      <c r="BE51" s="30"/>
      <c r="BF51" s="31"/>
      <c r="BG51" s="32"/>
      <c r="BH51" s="32"/>
      <c r="BI51" s="32"/>
      <c r="BJ51" s="32"/>
      <c r="BK51" s="30"/>
      <c r="BL51" s="30"/>
      <c r="BM51" s="31"/>
      <c r="BN51" s="32"/>
      <c r="BO51" s="32"/>
      <c r="BP51" s="32"/>
      <c r="BQ51" s="32"/>
      <c r="BR51" s="30"/>
      <c r="BS51" s="30"/>
      <c r="BT51" s="31"/>
      <c r="BU51" s="32"/>
      <c r="BV51" s="32"/>
      <c r="BW51" s="32"/>
      <c r="BX51" s="32"/>
      <c r="BY51" s="30"/>
      <c r="BZ51" s="30"/>
      <c r="CA51" s="31"/>
      <c r="CB51" s="32"/>
      <c r="CC51" s="32"/>
      <c r="CD51" s="32"/>
      <c r="CE51" s="32"/>
      <c r="CF51" s="30"/>
      <c r="CG51" s="30"/>
      <c r="CH51" s="31"/>
      <c r="CI51" s="32"/>
      <c r="CJ51" s="32"/>
      <c r="CK51" s="32"/>
      <c r="CL51" s="32"/>
      <c r="CM51" s="30"/>
      <c r="CN51" s="30"/>
      <c r="CO51" s="31"/>
      <c r="CP51" s="32"/>
      <c r="CQ51" s="32"/>
      <c r="CR51" s="32"/>
      <c r="CS51" s="32"/>
      <c r="CT51" s="30"/>
      <c r="CU51" s="30"/>
      <c r="CV51" s="31"/>
      <c r="CW51" s="32"/>
      <c r="CX51" s="32"/>
      <c r="CY51" s="32"/>
      <c r="CZ51" s="32"/>
      <c r="DA51" s="30"/>
      <c r="DB51" s="30"/>
      <c r="DC51" s="31"/>
      <c r="DD51" s="32"/>
      <c r="DE51" s="32"/>
      <c r="DF51" s="32"/>
      <c r="DG51" s="32"/>
      <c r="DH51" s="30"/>
      <c r="DI51" s="30"/>
      <c r="DJ51" s="31"/>
      <c r="DK51" s="32"/>
      <c r="DL51" s="32"/>
      <c r="DM51" s="32"/>
      <c r="DN51" s="32"/>
      <c r="DO51" s="30"/>
      <c r="DP51" s="30"/>
      <c r="DQ51" s="31"/>
      <c r="DR51" s="32"/>
      <c r="DS51" s="32"/>
      <c r="DT51" s="32"/>
      <c r="DU51" s="32"/>
      <c r="DV51" s="30"/>
      <c r="DW51" s="30"/>
      <c r="DX51" s="31"/>
      <c r="DY51" s="32"/>
      <c r="DZ51" s="32"/>
      <c r="EA51" s="32"/>
      <c r="EB51" s="32"/>
      <c r="EC51" s="30"/>
      <c r="ED51" s="30"/>
      <c r="EE51" s="31"/>
      <c r="EF51" s="32"/>
      <c r="EG51" s="32"/>
      <c r="EH51" s="32"/>
      <c r="EI51" s="32"/>
      <c r="EJ51" s="30"/>
      <c r="EK51" s="30"/>
      <c r="EL51" s="31"/>
      <c r="EM51" s="32"/>
      <c r="EN51" s="32"/>
      <c r="EO51" s="32"/>
      <c r="EP51" s="32"/>
      <c r="EQ51" s="30"/>
      <c r="ER51" s="30"/>
      <c r="ES51" s="31"/>
      <c r="ET51" s="32"/>
      <c r="EU51" s="32"/>
      <c r="EV51" s="32"/>
      <c r="EW51" s="32"/>
      <c r="EX51" s="30"/>
      <c r="EY51" s="30"/>
      <c r="EZ51" s="31"/>
      <c r="FA51" s="32"/>
      <c r="FB51" s="32"/>
      <c r="FC51" s="32"/>
      <c r="FD51" s="32"/>
      <c r="FE51" s="30"/>
      <c r="FF51" s="30"/>
      <c r="FG51" s="31"/>
      <c r="FH51" s="32"/>
      <c r="FI51" s="32"/>
      <c r="FJ51" s="32"/>
      <c r="FK51" s="32"/>
      <c r="FL51" s="30"/>
      <c r="FM51" s="30"/>
      <c r="FN51" s="31"/>
      <c r="FO51" s="32"/>
      <c r="FP51" s="32"/>
      <c r="FQ51" s="32"/>
      <c r="FR51" s="32"/>
      <c r="FS51" s="30"/>
      <c r="FT51" s="30"/>
      <c r="FU51" s="31"/>
      <c r="FV51" s="32"/>
      <c r="FW51" s="32"/>
      <c r="FX51" s="32"/>
      <c r="FY51" s="32"/>
      <c r="FZ51" s="30"/>
      <c r="GA51" s="30"/>
      <c r="GB51" s="31"/>
      <c r="GC51" s="32"/>
      <c r="GD51" s="32"/>
      <c r="GE51" s="32"/>
      <c r="GF51" s="32"/>
      <c r="GG51" s="30"/>
      <c r="GH51" s="30"/>
      <c r="GI51" s="31"/>
      <c r="GJ51" s="32"/>
      <c r="GK51" s="32"/>
      <c r="GL51" s="32"/>
      <c r="GM51" s="32"/>
      <c r="GN51" s="30"/>
      <c r="GO51" s="30"/>
      <c r="GP51" s="31"/>
      <c r="GQ51" s="32"/>
      <c r="GR51" s="32"/>
      <c r="GS51" s="32"/>
      <c r="GT51" s="32"/>
      <c r="GU51" s="30"/>
      <c r="GV51" s="30"/>
      <c r="GW51" s="31"/>
      <c r="GX51" s="32"/>
      <c r="GY51" s="32"/>
      <c r="GZ51" s="32"/>
      <c r="HA51" s="32"/>
      <c r="HB51" s="30"/>
      <c r="HC51" s="30"/>
      <c r="HD51" s="31"/>
      <c r="HE51" s="32"/>
      <c r="HF51" s="32"/>
      <c r="HG51" s="32"/>
      <c r="HH51" s="32"/>
      <c r="HI51" s="30"/>
      <c r="HJ51" s="30"/>
      <c r="HK51" s="31"/>
      <c r="HL51" s="32"/>
      <c r="HM51" s="32"/>
      <c r="HN51" s="32"/>
      <c r="HO51" s="32"/>
      <c r="HP51" s="30"/>
      <c r="HQ51" s="30"/>
      <c r="HR51" s="31"/>
      <c r="HS51" s="32"/>
      <c r="HT51" s="32"/>
      <c r="HU51" s="32"/>
      <c r="HV51" s="32"/>
      <c r="HW51" s="30"/>
      <c r="HX51" s="30"/>
      <c r="HY51" s="31"/>
      <c r="HZ51" s="32"/>
      <c r="IA51" s="32"/>
      <c r="IB51" s="32"/>
      <c r="IC51" s="32"/>
      <c r="ID51" s="30"/>
      <c r="IE51" s="30"/>
      <c r="IF51" s="31"/>
      <c r="IG51" s="32"/>
      <c r="IH51" s="32"/>
      <c r="II51" s="32"/>
      <c r="IJ51" s="32"/>
      <c r="IK51" s="30"/>
      <c r="IL51" s="30"/>
      <c r="IM51" s="31"/>
      <c r="IN51" s="32"/>
      <c r="IO51" s="32"/>
      <c r="IP51" s="32"/>
      <c r="IQ51" s="32"/>
      <c r="IR51" s="30"/>
      <c r="IS51" s="30"/>
      <c r="IT51" s="31"/>
      <c r="IU51" s="32"/>
      <c r="IV51" s="32"/>
      <c r="IW51" s="32"/>
      <c r="IX51" s="32"/>
      <c r="IY51" s="30"/>
      <c r="IZ51" s="30"/>
      <c r="JA51" s="31"/>
      <c r="JB51" s="32"/>
      <c r="JC51" s="32"/>
      <c r="JD51" s="32"/>
      <c r="JE51" s="32"/>
      <c r="JF51" s="30"/>
      <c r="JG51" s="30"/>
      <c r="JH51" s="31"/>
      <c r="JI51" s="32"/>
      <c r="JJ51" s="32"/>
      <c r="JK51" s="32"/>
      <c r="JL51" s="32"/>
      <c r="JM51" s="30"/>
      <c r="JN51" s="30"/>
      <c r="JO51" s="31"/>
      <c r="JP51" s="32"/>
      <c r="JQ51" s="32"/>
      <c r="JR51" s="32"/>
      <c r="JS51" s="32"/>
      <c r="JT51" s="30"/>
      <c r="JU51" s="30"/>
      <c r="JV51" s="31"/>
      <c r="JW51" s="32"/>
      <c r="JX51" s="32"/>
      <c r="JY51" s="32"/>
      <c r="JZ51" s="32"/>
      <c r="KA51" s="30"/>
      <c r="KB51" s="30"/>
      <c r="KC51" s="31"/>
      <c r="KD51" s="32"/>
      <c r="KE51" s="32"/>
      <c r="KF51" s="32"/>
      <c r="KG51" s="32"/>
      <c r="KH51" s="30"/>
      <c r="KI51" s="30"/>
      <c r="KJ51" s="31"/>
      <c r="KK51" s="32"/>
      <c r="KL51" s="32"/>
      <c r="KM51" s="32"/>
      <c r="KN51" s="32"/>
      <c r="KO51" s="30"/>
      <c r="KP51" s="30"/>
      <c r="KQ51" s="31"/>
      <c r="KR51" s="32"/>
      <c r="KS51" s="32"/>
      <c r="KT51" s="32"/>
      <c r="KU51" s="32"/>
      <c r="KV51" s="30"/>
      <c r="KW51" s="30"/>
      <c r="KX51" s="31"/>
      <c r="KY51" s="32"/>
      <c r="KZ51" s="32"/>
      <c r="LA51" s="32"/>
      <c r="LB51" s="32"/>
      <c r="LC51" s="30"/>
      <c r="LD51" s="30"/>
      <c r="LE51" s="31"/>
      <c r="LF51" s="32"/>
      <c r="LG51" s="32"/>
      <c r="LH51" s="32"/>
      <c r="LI51" s="32"/>
      <c r="LJ51" s="30"/>
      <c r="LK51" s="30"/>
      <c r="LL51" s="31"/>
      <c r="LM51" s="32"/>
      <c r="LN51" s="32"/>
      <c r="LO51" s="32"/>
      <c r="LP51" s="32"/>
      <c r="LQ51" s="30"/>
      <c r="LR51" s="30"/>
      <c r="LS51" s="31"/>
      <c r="LT51" s="32"/>
      <c r="LU51" s="32"/>
      <c r="LV51" s="32"/>
      <c r="LW51" s="32"/>
      <c r="LX51" s="30"/>
      <c r="LY51" s="30"/>
      <c r="LZ51" s="31"/>
      <c r="MA51" s="32"/>
      <c r="MB51" s="32"/>
      <c r="MC51" s="32"/>
      <c r="MD51" s="32"/>
      <c r="ME51" s="30"/>
      <c r="MF51" s="30"/>
      <c r="MG51" s="31"/>
      <c r="MH51" s="32"/>
      <c r="MI51" s="32"/>
      <c r="MJ51" s="32"/>
      <c r="MK51" s="32"/>
      <c r="ML51" s="30"/>
      <c r="MM51" s="30"/>
      <c r="MN51" s="31"/>
      <c r="MO51" s="32"/>
      <c r="MP51" s="32"/>
      <c r="MQ51" s="32"/>
      <c r="MR51" s="32"/>
      <c r="MS51" s="30"/>
      <c r="MT51" s="30"/>
      <c r="MU51" s="31"/>
      <c r="MV51" s="32"/>
      <c r="MW51" s="32"/>
      <c r="MX51" s="32"/>
      <c r="MY51" s="32"/>
      <c r="MZ51" s="30"/>
      <c r="NA51" s="30"/>
      <c r="NB51" s="31"/>
      <c r="NC51" s="32"/>
      <c r="ND51" s="32"/>
      <c r="NE51" s="32"/>
      <c r="NF51" s="32"/>
      <c r="NG51" s="30"/>
      <c r="NH51" s="30"/>
      <c r="NI51" s="31"/>
      <c r="NJ51" s="32"/>
      <c r="NK51" s="32"/>
      <c r="NL51" s="32"/>
      <c r="NM51" s="32"/>
      <c r="NN51" s="30"/>
      <c r="NO51" s="30"/>
      <c r="NP51" s="31"/>
      <c r="NQ51" s="32"/>
      <c r="NR51" s="32"/>
      <c r="NS51" s="32"/>
      <c r="NT51" s="32"/>
      <c r="NU51" s="30"/>
      <c r="NV51" s="30"/>
      <c r="NW51" s="31"/>
      <c r="NX51" s="32"/>
      <c r="NY51" s="32"/>
      <c r="NZ51" s="32"/>
      <c r="OA51" s="32"/>
      <c r="OB51" s="30"/>
      <c r="OC51" s="30"/>
      <c r="OD51" s="31"/>
      <c r="OE51" s="32"/>
      <c r="OF51" s="32"/>
      <c r="OG51" s="32"/>
      <c r="OH51" s="32"/>
      <c r="OI51" s="30"/>
      <c r="OJ51" s="30"/>
      <c r="OK51" s="31"/>
      <c r="OL51" s="32"/>
      <c r="OM51" s="32"/>
      <c r="ON51" s="32"/>
      <c r="OO51" s="32"/>
      <c r="OP51" s="30"/>
      <c r="OQ51" s="30"/>
      <c r="OR51" s="31"/>
      <c r="OS51" s="32"/>
      <c r="OT51" s="32"/>
      <c r="OU51" s="32"/>
      <c r="OV51" s="32"/>
      <c r="OW51" s="30"/>
      <c r="OX51" s="30"/>
      <c r="OY51" s="31"/>
      <c r="OZ51" s="32"/>
      <c r="PA51" s="32"/>
      <c r="PB51" s="32"/>
      <c r="PC51" s="32"/>
      <c r="PD51" s="30"/>
      <c r="PE51" s="30"/>
      <c r="PF51" s="31"/>
      <c r="PG51" s="32"/>
      <c r="PH51" s="32"/>
      <c r="PI51" s="32"/>
      <c r="PJ51" s="32"/>
      <c r="PK51" s="30"/>
      <c r="PL51" s="30"/>
      <c r="PM51" s="31"/>
      <c r="PN51" s="32"/>
      <c r="PO51" s="32"/>
      <c r="PP51" s="32"/>
      <c r="PQ51" s="32"/>
      <c r="PR51" s="30"/>
      <c r="PS51" s="30"/>
      <c r="PT51" s="31"/>
      <c r="PU51" s="32"/>
      <c r="PV51" s="32"/>
      <c r="PW51" s="32"/>
      <c r="PX51" s="32"/>
      <c r="PY51" s="30"/>
      <c r="PZ51" s="30"/>
      <c r="QA51" s="31"/>
      <c r="QB51" s="32"/>
      <c r="QC51" s="32"/>
      <c r="QD51" s="32"/>
      <c r="QE51" s="32"/>
      <c r="QF51" s="30"/>
      <c r="QG51" s="30"/>
      <c r="QH51" s="31"/>
      <c r="QI51" s="32"/>
      <c r="QJ51" s="32"/>
      <c r="QK51" s="32"/>
      <c r="QL51" s="32"/>
      <c r="QM51" s="30"/>
      <c r="QN51" s="30"/>
      <c r="QO51" s="31"/>
      <c r="QP51" s="32"/>
      <c r="QQ51" s="32"/>
      <c r="QR51" s="32"/>
      <c r="QS51" s="32"/>
      <c r="QT51" s="30"/>
      <c r="QU51" s="30"/>
      <c r="QV51" s="31"/>
      <c r="QW51" s="32"/>
      <c r="QX51" s="32"/>
      <c r="QY51" s="32"/>
      <c r="QZ51" s="32"/>
      <c r="RA51" s="30"/>
      <c r="RB51" s="30"/>
      <c r="RC51" s="31"/>
      <c r="RD51" s="32"/>
      <c r="RE51" s="32"/>
      <c r="RF51" s="32"/>
      <c r="RG51" s="32"/>
      <c r="RH51" s="30"/>
      <c r="RI51" s="30"/>
      <c r="RJ51" s="31"/>
      <c r="RK51" s="32"/>
      <c r="RL51" s="32"/>
      <c r="RM51" s="32"/>
      <c r="RN51" s="32"/>
      <c r="RO51" s="30"/>
      <c r="RP51" s="30"/>
      <c r="RQ51" s="31"/>
      <c r="RR51" s="32"/>
      <c r="RS51" s="32"/>
      <c r="RT51" s="32"/>
      <c r="RU51" s="32"/>
      <c r="RV51" s="30"/>
      <c r="RW51" s="30"/>
      <c r="RX51" s="31"/>
      <c r="RY51" s="32"/>
      <c r="RZ51" s="32"/>
      <c r="SA51" s="32"/>
      <c r="SB51" s="32"/>
      <c r="SC51" s="30"/>
      <c r="SD51" s="30"/>
      <c r="SE51" s="31"/>
      <c r="SF51" s="32"/>
      <c r="SG51" s="32"/>
      <c r="SH51" s="32"/>
      <c r="SI51" s="32"/>
      <c r="SJ51" s="30"/>
      <c r="SK51" s="30"/>
      <c r="SL51" s="31"/>
      <c r="SM51" s="32"/>
      <c r="SN51" s="32"/>
      <c r="SO51" s="32"/>
      <c r="SP51" s="32"/>
      <c r="SQ51" s="30"/>
    </row>
    <row r="52" spans="1:511" s="40" customFormat="1" x14ac:dyDescent="0.2">
      <c r="A52" s="104">
        <f t="shared" si="13"/>
        <v>32</v>
      </c>
      <c r="B52" s="105"/>
      <c r="C52" s="7" t="s">
        <v>90</v>
      </c>
      <c r="D52" s="6" t="s">
        <v>5</v>
      </c>
      <c r="E52" s="74"/>
      <c r="F52" s="77">
        <v>140</v>
      </c>
      <c r="G52" s="55"/>
      <c r="H52" s="45">
        <f>F52*G52</f>
        <v>0</v>
      </c>
      <c r="I52" s="31"/>
      <c r="J52" s="32"/>
      <c r="K52" s="31"/>
      <c r="L52" s="32"/>
      <c r="M52" s="32"/>
      <c r="N52" s="30"/>
      <c r="O52" s="30"/>
      <c r="P52" s="31"/>
      <c r="Q52" s="32"/>
      <c r="R52" s="32"/>
      <c r="S52" s="32"/>
      <c r="T52" s="32"/>
      <c r="U52" s="30"/>
      <c r="V52" s="30"/>
      <c r="W52" s="31"/>
      <c r="X52" s="32"/>
      <c r="Y52" s="32"/>
      <c r="Z52" s="32"/>
      <c r="AA52" s="32"/>
      <c r="AB52" s="30"/>
      <c r="AC52" s="30"/>
      <c r="AD52" s="31"/>
      <c r="AE52" s="32"/>
      <c r="AF52" s="32"/>
      <c r="AG52" s="32"/>
      <c r="AH52" s="32"/>
      <c r="AI52" s="30"/>
      <c r="AJ52" s="30"/>
      <c r="AK52" s="31"/>
      <c r="AL52" s="32"/>
      <c r="AM52" s="32"/>
      <c r="AN52" s="32"/>
      <c r="AO52" s="32"/>
      <c r="AP52" s="30"/>
      <c r="AQ52" s="30"/>
      <c r="AR52" s="31"/>
      <c r="AS52" s="32"/>
      <c r="AT52" s="32"/>
      <c r="AU52" s="32"/>
      <c r="AV52" s="32"/>
      <c r="AW52" s="30"/>
      <c r="AX52" s="30"/>
      <c r="AY52" s="31"/>
      <c r="AZ52" s="32"/>
      <c r="BA52" s="32"/>
      <c r="BB52" s="32"/>
      <c r="BC52" s="32"/>
      <c r="BD52" s="30"/>
      <c r="BE52" s="30"/>
      <c r="BF52" s="31"/>
      <c r="BG52" s="32"/>
      <c r="BH52" s="32"/>
      <c r="BI52" s="32"/>
      <c r="BJ52" s="32"/>
      <c r="BK52" s="30"/>
      <c r="BL52" s="30"/>
      <c r="BM52" s="31"/>
      <c r="BN52" s="32"/>
      <c r="BO52" s="32"/>
      <c r="BP52" s="32"/>
      <c r="BQ52" s="32"/>
      <c r="BR52" s="30"/>
      <c r="BS52" s="30"/>
      <c r="BT52" s="31"/>
      <c r="BU52" s="32"/>
      <c r="BV52" s="32"/>
      <c r="BW52" s="32"/>
      <c r="BX52" s="32"/>
      <c r="BY52" s="30"/>
      <c r="BZ52" s="30"/>
      <c r="CA52" s="31"/>
      <c r="CB52" s="32"/>
      <c r="CC52" s="32"/>
      <c r="CD52" s="32"/>
      <c r="CE52" s="32"/>
      <c r="CF52" s="30"/>
      <c r="CG52" s="30"/>
      <c r="CH52" s="31"/>
      <c r="CI52" s="32"/>
      <c r="CJ52" s="32"/>
      <c r="CK52" s="32"/>
      <c r="CL52" s="32"/>
      <c r="CM52" s="30"/>
      <c r="CN52" s="30"/>
      <c r="CO52" s="31"/>
      <c r="CP52" s="32"/>
      <c r="CQ52" s="32"/>
      <c r="CR52" s="32"/>
      <c r="CS52" s="32"/>
      <c r="CT52" s="30"/>
      <c r="CU52" s="30"/>
      <c r="CV52" s="31"/>
      <c r="CW52" s="32"/>
      <c r="CX52" s="32"/>
      <c r="CY52" s="32"/>
      <c r="CZ52" s="32"/>
      <c r="DA52" s="30"/>
      <c r="DB52" s="30"/>
      <c r="DC52" s="31"/>
      <c r="DD52" s="32"/>
      <c r="DE52" s="32"/>
      <c r="DF52" s="32"/>
      <c r="DG52" s="32"/>
      <c r="DH52" s="30"/>
      <c r="DI52" s="30"/>
      <c r="DJ52" s="31"/>
      <c r="DK52" s="32"/>
      <c r="DL52" s="32"/>
      <c r="DM52" s="32"/>
      <c r="DN52" s="32"/>
      <c r="DO52" s="30"/>
      <c r="DP52" s="30"/>
      <c r="DQ52" s="31"/>
      <c r="DR52" s="32"/>
      <c r="DS52" s="32"/>
      <c r="DT52" s="32"/>
      <c r="DU52" s="32"/>
      <c r="DV52" s="30"/>
      <c r="DW52" s="30"/>
      <c r="DX52" s="31"/>
      <c r="DY52" s="32"/>
      <c r="DZ52" s="32"/>
      <c r="EA52" s="32"/>
      <c r="EB52" s="32"/>
      <c r="EC52" s="30"/>
      <c r="ED52" s="30"/>
      <c r="EE52" s="31"/>
      <c r="EF52" s="32"/>
      <c r="EG52" s="32"/>
      <c r="EH52" s="32"/>
      <c r="EI52" s="32"/>
      <c r="EJ52" s="30"/>
      <c r="EK52" s="30"/>
      <c r="EL52" s="31"/>
      <c r="EM52" s="32"/>
      <c r="EN52" s="32"/>
      <c r="EO52" s="32"/>
      <c r="EP52" s="32"/>
      <c r="EQ52" s="30"/>
      <c r="ER52" s="30"/>
      <c r="ES52" s="31"/>
      <c r="ET52" s="32"/>
      <c r="EU52" s="32"/>
      <c r="EV52" s="32"/>
      <c r="EW52" s="32"/>
      <c r="EX52" s="30"/>
      <c r="EY52" s="30"/>
      <c r="EZ52" s="31"/>
      <c r="FA52" s="32"/>
      <c r="FB52" s="32"/>
      <c r="FC52" s="32"/>
      <c r="FD52" s="32"/>
      <c r="FE52" s="30"/>
      <c r="FF52" s="30"/>
      <c r="FG52" s="31"/>
      <c r="FH52" s="32"/>
      <c r="FI52" s="32"/>
      <c r="FJ52" s="32"/>
      <c r="FK52" s="32"/>
      <c r="FL52" s="30"/>
      <c r="FM52" s="30"/>
      <c r="FN52" s="31"/>
      <c r="FO52" s="32"/>
      <c r="FP52" s="32"/>
      <c r="FQ52" s="32"/>
      <c r="FR52" s="32"/>
      <c r="FS52" s="30"/>
      <c r="FT52" s="30"/>
      <c r="FU52" s="31"/>
      <c r="FV52" s="32"/>
      <c r="FW52" s="32"/>
      <c r="FX52" s="32"/>
      <c r="FY52" s="32"/>
      <c r="FZ52" s="30"/>
      <c r="GA52" s="30"/>
      <c r="GB52" s="31"/>
      <c r="GC52" s="32"/>
      <c r="GD52" s="32"/>
      <c r="GE52" s="32"/>
      <c r="GF52" s="32"/>
      <c r="GG52" s="30"/>
      <c r="GH52" s="30"/>
      <c r="GI52" s="31"/>
      <c r="GJ52" s="32"/>
      <c r="GK52" s="32"/>
      <c r="GL52" s="32"/>
      <c r="GM52" s="32"/>
      <c r="GN52" s="30"/>
      <c r="GO52" s="30"/>
      <c r="GP52" s="31"/>
      <c r="GQ52" s="32"/>
      <c r="GR52" s="32"/>
      <c r="GS52" s="32"/>
      <c r="GT52" s="32"/>
      <c r="GU52" s="30"/>
      <c r="GV52" s="30"/>
      <c r="GW52" s="31"/>
      <c r="GX52" s="32"/>
      <c r="GY52" s="32"/>
      <c r="GZ52" s="32"/>
      <c r="HA52" s="32"/>
      <c r="HB52" s="30"/>
      <c r="HC52" s="30"/>
      <c r="HD52" s="31"/>
      <c r="HE52" s="32"/>
      <c r="HF52" s="32"/>
      <c r="HG52" s="32"/>
      <c r="HH52" s="32"/>
      <c r="HI52" s="30"/>
      <c r="HJ52" s="30"/>
      <c r="HK52" s="31"/>
      <c r="HL52" s="32"/>
      <c r="HM52" s="32"/>
      <c r="HN52" s="32"/>
      <c r="HO52" s="32"/>
      <c r="HP52" s="30"/>
      <c r="HQ52" s="30"/>
      <c r="HR52" s="31"/>
      <c r="HS52" s="32"/>
      <c r="HT52" s="32"/>
      <c r="HU52" s="32"/>
      <c r="HV52" s="32"/>
      <c r="HW52" s="30"/>
      <c r="HX52" s="30"/>
      <c r="HY52" s="31"/>
      <c r="HZ52" s="32"/>
      <c r="IA52" s="32"/>
      <c r="IB52" s="32"/>
      <c r="IC52" s="32"/>
      <c r="ID52" s="30"/>
      <c r="IE52" s="30"/>
      <c r="IF52" s="31"/>
      <c r="IG52" s="32"/>
      <c r="IH52" s="32"/>
      <c r="II52" s="32"/>
      <c r="IJ52" s="32"/>
      <c r="IK52" s="30"/>
      <c r="IL52" s="30"/>
      <c r="IM52" s="31"/>
      <c r="IN52" s="32"/>
      <c r="IO52" s="32"/>
      <c r="IP52" s="32"/>
      <c r="IQ52" s="32"/>
      <c r="IR52" s="30"/>
      <c r="IS52" s="30"/>
      <c r="IT52" s="31"/>
      <c r="IU52" s="32"/>
      <c r="IV52" s="32"/>
      <c r="IW52" s="32"/>
      <c r="IX52" s="32"/>
      <c r="IY52" s="30"/>
      <c r="IZ52" s="30"/>
      <c r="JA52" s="31"/>
      <c r="JB52" s="32"/>
      <c r="JC52" s="32"/>
      <c r="JD52" s="32"/>
      <c r="JE52" s="32"/>
      <c r="JF52" s="30"/>
      <c r="JG52" s="30"/>
      <c r="JH52" s="31"/>
      <c r="JI52" s="32"/>
      <c r="JJ52" s="32"/>
      <c r="JK52" s="32"/>
      <c r="JL52" s="32"/>
      <c r="JM52" s="30"/>
      <c r="JN52" s="30"/>
      <c r="JO52" s="31"/>
      <c r="JP52" s="32"/>
      <c r="JQ52" s="32"/>
      <c r="JR52" s="32"/>
      <c r="JS52" s="32"/>
      <c r="JT52" s="30"/>
      <c r="JU52" s="30"/>
      <c r="JV52" s="31"/>
      <c r="JW52" s="32"/>
      <c r="JX52" s="32"/>
      <c r="JY52" s="32"/>
      <c r="JZ52" s="32"/>
      <c r="KA52" s="30"/>
      <c r="KB52" s="30"/>
      <c r="KC52" s="31"/>
      <c r="KD52" s="32"/>
      <c r="KE52" s="32"/>
      <c r="KF52" s="32"/>
      <c r="KG52" s="32"/>
      <c r="KH52" s="30"/>
      <c r="KI52" s="30"/>
      <c r="KJ52" s="31"/>
      <c r="KK52" s="32"/>
      <c r="KL52" s="32"/>
      <c r="KM52" s="32"/>
      <c r="KN52" s="32"/>
      <c r="KO52" s="30"/>
      <c r="KP52" s="30"/>
      <c r="KQ52" s="31"/>
      <c r="KR52" s="32"/>
      <c r="KS52" s="32"/>
      <c r="KT52" s="32"/>
      <c r="KU52" s="32"/>
      <c r="KV52" s="30"/>
      <c r="KW52" s="30"/>
      <c r="KX52" s="31"/>
      <c r="KY52" s="32"/>
      <c r="KZ52" s="32"/>
      <c r="LA52" s="32"/>
      <c r="LB52" s="32"/>
      <c r="LC52" s="30"/>
      <c r="LD52" s="30"/>
      <c r="LE52" s="31"/>
      <c r="LF52" s="32"/>
      <c r="LG52" s="32"/>
      <c r="LH52" s="32"/>
      <c r="LI52" s="32"/>
      <c r="LJ52" s="30"/>
      <c r="LK52" s="30"/>
      <c r="LL52" s="31"/>
      <c r="LM52" s="32"/>
      <c r="LN52" s="32"/>
      <c r="LO52" s="32"/>
      <c r="LP52" s="32"/>
      <c r="LQ52" s="30"/>
      <c r="LR52" s="30"/>
      <c r="LS52" s="31"/>
      <c r="LT52" s="32"/>
      <c r="LU52" s="32"/>
      <c r="LV52" s="32"/>
      <c r="LW52" s="32"/>
      <c r="LX52" s="30"/>
      <c r="LY52" s="30"/>
      <c r="LZ52" s="31"/>
      <c r="MA52" s="32"/>
      <c r="MB52" s="32"/>
      <c r="MC52" s="32"/>
      <c r="MD52" s="32"/>
      <c r="ME52" s="30"/>
      <c r="MF52" s="30"/>
      <c r="MG52" s="31"/>
      <c r="MH52" s="32"/>
      <c r="MI52" s="32"/>
      <c r="MJ52" s="32"/>
      <c r="MK52" s="32"/>
      <c r="ML52" s="30"/>
      <c r="MM52" s="30"/>
      <c r="MN52" s="31"/>
      <c r="MO52" s="32"/>
      <c r="MP52" s="32"/>
      <c r="MQ52" s="32"/>
      <c r="MR52" s="32"/>
      <c r="MS52" s="30"/>
      <c r="MT52" s="30"/>
      <c r="MU52" s="31"/>
      <c r="MV52" s="32"/>
      <c r="MW52" s="32"/>
      <c r="MX52" s="32"/>
      <c r="MY52" s="32"/>
      <c r="MZ52" s="30"/>
      <c r="NA52" s="30"/>
      <c r="NB52" s="31"/>
      <c r="NC52" s="32"/>
      <c r="ND52" s="32"/>
      <c r="NE52" s="32"/>
      <c r="NF52" s="32"/>
      <c r="NG52" s="30"/>
      <c r="NH52" s="30"/>
      <c r="NI52" s="31"/>
      <c r="NJ52" s="32"/>
      <c r="NK52" s="32"/>
      <c r="NL52" s="32"/>
      <c r="NM52" s="32"/>
      <c r="NN52" s="30"/>
      <c r="NO52" s="30"/>
      <c r="NP52" s="31"/>
      <c r="NQ52" s="32"/>
      <c r="NR52" s="32"/>
      <c r="NS52" s="32"/>
      <c r="NT52" s="32"/>
      <c r="NU52" s="30"/>
      <c r="NV52" s="30"/>
      <c r="NW52" s="31"/>
      <c r="NX52" s="32"/>
      <c r="NY52" s="32"/>
      <c r="NZ52" s="32"/>
      <c r="OA52" s="32"/>
      <c r="OB52" s="30"/>
      <c r="OC52" s="30"/>
      <c r="OD52" s="31"/>
      <c r="OE52" s="32"/>
      <c r="OF52" s="32"/>
      <c r="OG52" s="32"/>
      <c r="OH52" s="32"/>
      <c r="OI52" s="30"/>
      <c r="OJ52" s="30"/>
      <c r="OK52" s="31"/>
      <c r="OL52" s="32"/>
      <c r="OM52" s="32"/>
      <c r="ON52" s="32"/>
      <c r="OO52" s="32"/>
      <c r="OP52" s="30"/>
      <c r="OQ52" s="30"/>
      <c r="OR52" s="31"/>
      <c r="OS52" s="32"/>
      <c r="OT52" s="32"/>
      <c r="OU52" s="32"/>
      <c r="OV52" s="32"/>
      <c r="OW52" s="30"/>
      <c r="OX52" s="30"/>
      <c r="OY52" s="31"/>
      <c r="OZ52" s="32"/>
      <c r="PA52" s="32"/>
      <c r="PB52" s="32"/>
      <c r="PC52" s="32"/>
      <c r="PD52" s="30"/>
      <c r="PE52" s="30"/>
      <c r="PF52" s="31"/>
      <c r="PG52" s="32"/>
      <c r="PH52" s="32"/>
      <c r="PI52" s="32"/>
      <c r="PJ52" s="32"/>
      <c r="PK52" s="30"/>
      <c r="PL52" s="30"/>
      <c r="PM52" s="31"/>
      <c r="PN52" s="32"/>
      <c r="PO52" s="32"/>
      <c r="PP52" s="32"/>
      <c r="PQ52" s="32"/>
      <c r="PR52" s="30"/>
      <c r="PS52" s="30"/>
      <c r="PT52" s="31"/>
      <c r="PU52" s="32"/>
      <c r="PV52" s="32"/>
      <c r="PW52" s="32"/>
      <c r="PX52" s="32"/>
      <c r="PY52" s="30"/>
      <c r="PZ52" s="30"/>
      <c r="QA52" s="31"/>
      <c r="QB52" s="32"/>
      <c r="QC52" s="32"/>
      <c r="QD52" s="32"/>
      <c r="QE52" s="32"/>
      <c r="QF52" s="30"/>
      <c r="QG52" s="30"/>
      <c r="QH52" s="31"/>
      <c r="QI52" s="32"/>
      <c r="QJ52" s="32"/>
      <c r="QK52" s="32"/>
      <c r="QL52" s="32"/>
      <c r="QM52" s="30"/>
      <c r="QN52" s="30"/>
      <c r="QO52" s="31"/>
      <c r="QP52" s="32"/>
      <c r="QQ52" s="32"/>
      <c r="QR52" s="32"/>
      <c r="QS52" s="32"/>
      <c r="QT52" s="30"/>
      <c r="QU52" s="30"/>
      <c r="QV52" s="31"/>
      <c r="QW52" s="32"/>
      <c r="QX52" s="32"/>
      <c r="QY52" s="32"/>
      <c r="QZ52" s="32"/>
      <c r="RA52" s="30"/>
      <c r="RB52" s="30"/>
      <c r="RC52" s="31"/>
      <c r="RD52" s="32"/>
      <c r="RE52" s="32"/>
      <c r="RF52" s="32"/>
      <c r="RG52" s="32"/>
      <c r="RH52" s="30"/>
      <c r="RI52" s="30"/>
      <c r="RJ52" s="31"/>
      <c r="RK52" s="32"/>
      <c r="RL52" s="32"/>
      <c r="RM52" s="32"/>
      <c r="RN52" s="32"/>
      <c r="RO52" s="30"/>
      <c r="RP52" s="30"/>
      <c r="RQ52" s="31"/>
      <c r="RR52" s="32"/>
      <c r="RS52" s="32"/>
      <c r="RT52" s="32"/>
      <c r="RU52" s="32"/>
      <c r="RV52" s="30"/>
      <c r="RW52" s="30"/>
      <c r="RX52" s="31"/>
      <c r="RY52" s="32"/>
      <c r="RZ52" s="32"/>
      <c r="SA52" s="32"/>
      <c r="SB52" s="32"/>
      <c r="SC52" s="30"/>
      <c r="SD52" s="30"/>
      <c r="SE52" s="31"/>
      <c r="SF52" s="32"/>
      <c r="SG52" s="32"/>
      <c r="SH52" s="32"/>
      <c r="SI52" s="32"/>
      <c r="SJ52" s="30"/>
      <c r="SK52" s="30"/>
      <c r="SL52" s="31"/>
      <c r="SM52" s="32"/>
      <c r="SN52" s="32"/>
      <c r="SO52" s="32"/>
      <c r="SP52" s="32"/>
      <c r="SQ52" s="30"/>
    </row>
    <row r="53" spans="1:511" s="40" customFormat="1" x14ac:dyDescent="0.2">
      <c r="A53" s="104">
        <f t="shared" si="13"/>
        <v>33</v>
      </c>
      <c r="B53" s="105"/>
      <c r="C53" s="7" t="s">
        <v>91</v>
      </c>
      <c r="D53" s="6" t="s">
        <v>1</v>
      </c>
      <c r="E53" s="74"/>
      <c r="F53" s="77">
        <f>+F51</f>
        <v>260</v>
      </c>
      <c r="G53" s="55"/>
      <c r="H53" s="45">
        <f t="shared" ref="H53:H54" si="14">F53*G53</f>
        <v>0</v>
      </c>
      <c r="I53" s="31"/>
      <c r="J53" s="32"/>
      <c r="K53" s="31"/>
      <c r="L53" s="32"/>
      <c r="M53" s="32"/>
      <c r="N53" s="30"/>
      <c r="O53" s="30"/>
      <c r="P53" s="31"/>
      <c r="Q53" s="32"/>
      <c r="R53" s="32"/>
      <c r="S53" s="32"/>
      <c r="T53" s="32"/>
      <c r="U53" s="30"/>
      <c r="V53" s="30"/>
      <c r="W53" s="31"/>
      <c r="X53" s="32"/>
      <c r="Y53" s="32"/>
      <c r="Z53" s="32"/>
      <c r="AA53" s="32"/>
      <c r="AB53" s="30"/>
      <c r="AC53" s="30"/>
      <c r="AD53" s="31"/>
      <c r="AE53" s="32"/>
      <c r="AF53" s="32"/>
      <c r="AG53" s="32"/>
      <c r="AH53" s="32"/>
      <c r="AI53" s="30"/>
      <c r="AJ53" s="30"/>
      <c r="AK53" s="31"/>
      <c r="AL53" s="32"/>
      <c r="AM53" s="32"/>
      <c r="AN53" s="32"/>
      <c r="AO53" s="32"/>
      <c r="AP53" s="30"/>
      <c r="AQ53" s="30"/>
      <c r="AR53" s="31"/>
      <c r="AS53" s="32"/>
      <c r="AT53" s="32"/>
      <c r="AU53" s="32"/>
      <c r="AV53" s="32"/>
      <c r="AW53" s="30"/>
      <c r="AX53" s="30"/>
      <c r="AY53" s="31"/>
      <c r="AZ53" s="32"/>
      <c r="BA53" s="32"/>
      <c r="BB53" s="32"/>
      <c r="BC53" s="32"/>
      <c r="BD53" s="30"/>
      <c r="BE53" s="30"/>
      <c r="BF53" s="31"/>
      <c r="BG53" s="32"/>
      <c r="BH53" s="32"/>
      <c r="BI53" s="32"/>
      <c r="BJ53" s="32"/>
      <c r="BK53" s="30"/>
      <c r="BL53" s="30"/>
      <c r="BM53" s="31"/>
      <c r="BN53" s="32"/>
      <c r="BO53" s="32"/>
      <c r="BP53" s="32"/>
      <c r="BQ53" s="32"/>
      <c r="BR53" s="30"/>
      <c r="BS53" s="30"/>
      <c r="BT53" s="31"/>
      <c r="BU53" s="32"/>
      <c r="BV53" s="32"/>
      <c r="BW53" s="32"/>
      <c r="BX53" s="32"/>
      <c r="BY53" s="30"/>
      <c r="BZ53" s="30"/>
      <c r="CA53" s="31"/>
      <c r="CB53" s="32"/>
      <c r="CC53" s="32"/>
      <c r="CD53" s="32"/>
      <c r="CE53" s="32"/>
      <c r="CF53" s="30"/>
      <c r="CG53" s="30"/>
      <c r="CH53" s="31"/>
      <c r="CI53" s="32"/>
      <c r="CJ53" s="32"/>
      <c r="CK53" s="32"/>
      <c r="CL53" s="32"/>
      <c r="CM53" s="30"/>
      <c r="CN53" s="30"/>
      <c r="CO53" s="31"/>
      <c r="CP53" s="32"/>
      <c r="CQ53" s="32"/>
      <c r="CR53" s="32"/>
      <c r="CS53" s="32"/>
      <c r="CT53" s="30"/>
      <c r="CU53" s="30"/>
      <c r="CV53" s="31"/>
      <c r="CW53" s="32"/>
      <c r="CX53" s="32"/>
      <c r="CY53" s="32"/>
      <c r="CZ53" s="32"/>
      <c r="DA53" s="30"/>
      <c r="DB53" s="30"/>
      <c r="DC53" s="31"/>
      <c r="DD53" s="32"/>
      <c r="DE53" s="32"/>
      <c r="DF53" s="32"/>
      <c r="DG53" s="32"/>
      <c r="DH53" s="30"/>
      <c r="DI53" s="30"/>
      <c r="DJ53" s="31"/>
      <c r="DK53" s="32"/>
      <c r="DL53" s="32"/>
      <c r="DM53" s="32"/>
      <c r="DN53" s="32"/>
      <c r="DO53" s="30"/>
      <c r="DP53" s="30"/>
      <c r="DQ53" s="31"/>
      <c r="DR53" s="32"/>
      <c r="DS53" s="32"/>
      <c r="DT53" s="32"/>
      <c r="DU53" s="32"/>
      <c r="DV53" s="30"/>
      <c r="DW53" s="30"/>
      <c r="DX53" s="31"/>
      <c r="DY53" s="32"/>
      <c r="DZ53" s="32"/>
      <c r="EA53" s="32"/>
      <c r="EB53" s="32"/>
      <c r="EC53" s="30"/>
      <c r="ED53" s="30"/>
      <c r="EE53" s="31"/>
      <c r="EF53" s="32"/>
      <c r="EG53" s="32"/>
      <c r="EH53" s="32"/>
      <c r="EI53" s="32"/>
      <c r="EJ53" s="30"/>
      <c r="EK53" s="30"/>
      <c r="EL53" s="31"/>
      <c r="EM53" s="32"/>
      <c r="EN53" s="32"/>
      <c r="EO53" s="32"/>
      <c r="EP53" s="32"/>
      <c r="EQ53" s="30"/>
      <c r="ER53" s="30"/>
      <c r="ES53" s="31"/>
      <c r="ET53" s="32"/>
      <c r="EU53" s="32"/>
      <c r="EV53" s="32"/>
      <c r="EW53" s="32"/>
      <c r="EX53" s="30"/>
      <c r="EY53" s="30"/>
      <c r="EZ53" s="31"/>
      <c r="FA53" s="32"/>
      <c r="FB53" s="32"/>
      <c r="FC53" s="32"/>
      <c r="FD53" s="32"/>
      <c r="FE53" s="30"/>
      <c r="FF53" s="30"/>
      <c r="FG53" s="31"/>
      <c r="FH53" s="32"/>
      <c r="FI53" s="32"/>
      <c r="FJ53" s="32"/>
      <c r="FK53" s="32"/>
      <c r="FL53" s="30"/>
      <c r="FM53" s="30"/>
      <c r="FN53" s="31"/>
      <c r="FO53" s="32"/>
      <c r="FP53" s="32"/>
      <c r="FQ53" s="32"/>
      <c r="FR53" s="32"/>
      <c r="FS53" s="30"/>
      <c r="FT53" s="30"/>
      <c r="FU53" s="31"/>
      <c r="FV53" s="32"/>
      <c r="FW53" s="32"/>
      <c r="FX53" s="32"/>
      <c r="FY53" s="32"/>
      <c r="FZ53" s="30"/>
      <c r="GA53" s="30"/>
      <c r="GB53" s="31"/>
      <c r="GC53" s="32"/>
      <c r="GD53" s="32"/>
      <c r="GE53" s="32"/>
      <c r="GF53" s="32"/>
      <c r="GG53" s="30"/>
      <c r="GH53" s="30"/>
      <c r="GI53" s="31"/>
      <c r="GJ53" s="32"/>
      <c r="GK53" s="32"/>
      <c r="GL53" s="32"/>
      <c r="GM53" s="32"/>
      <c r="GN53" s="30"/>
      <c r="GO53" s="30"/>
      <c r="GP53" s="31"/>
      <c r="GQ53" s="32"/>
      <c r="GR53" s="32"/>
      <c r="GS53" s="32"/>
      <c r="GT53" s="32"/>
      <c r="GU53" s="30"/>
      <c r="GV53" s="30"/>
      <c r="GW53" s="31"/>
      <c r="GX53" s="32"/>
      <c r="GY53" s="32"/>
      <c r="GZ53" s="32"/>
      <c r="HA53" s="32"/>
      <c r="HB53" s="30"/>
      <c r="HC53" s="30"/>
      <c r="HD53" s="31"/>
      <c r="HE53" s="32"/>
      <c r="HF53" s="32"/>
      <c r="HG53" s="32"/>
      <c r="HH53" s="32"/>
      <c r="HI53" s="30"/>
      <c r="HJ53" s="30"/>
      <c r="HK53" s="31"/>
      <c r="HL53" s="32"/>
      <c r="HM53" s="32"/>
      <c r="HN53" s="32"/>
      <c r="HO53" s="32"/>
      <c r="HP53" s="30"/>
      <c r="HQ53" s="30"/>
      <c r="HR53" s="31"/>
      <c r="HS53" s="32"/>
      <c r="HT53" s="32"/>
      <c r="HU53" s="32"/>
      <c r="HV53" s="32"/>
      <c r="HW53" s="30"/>
      <c r="HX53" s="30"/>
      <c r="HY53" s="31"/>
      <c r="HZ53" s="32"/>
      <c r="IA53" s="32"/>
      <c r="IB53" s="32"/>
      <c r="IC53" s="32"/>
      <c r="ID53" s="30"/>
      <c r="IE53" s="30"/>
      <c r="IF53" s="31"/>
      <c r="IG53" s="32"/>
      <c r="IH53" s="32"/>
      <c r="II53" s="32"/>
      <c r="IJ53" s="32"/>
      <c r="IK53" s="30"/>
      <c r="IL53" s="30"/>
      <c r="IM53" s="31"/>
      <c r="IN53" s="32"/>
      <c r="IO53" s="32"/>
      <c r="IP53" s="32"/>
      <c r="IQ53" s="32"/>
      <c r="IR53" s="30"/>
      <c r="IS53" s="30"/>
      <c r="IT53" s="31"/>
      <c r="IU53" s="32"/>
      <c r="IV53" s="32"/>
      <c r="IW53" s="32"/>
      <c r="IX53" s="32"/>
      <c r="IY53" s="30"/>
      <c r="IZ53" s="30"/>
      <c r="JA53" s="31"/>
      <c r="JB53" s="32"/>
      <c r="JC53" s="32"/>
      <c r="JD53" s="32"/>
      <c r="JE53" s="32"/>
      <c r="JF53" s="30"/>
      <c r="JG53" s="30"/>
      <c r="JH53" s="31"/>
      <c r="JI53" s="32"/>
      <c r="JJ53" s="32"/>
      <c r="JK53" s="32"/>
      <c r="JL53" s="32"/>
      <c r="JM53" s="30"/>
      <c r="JN53" s="30"/>
      <c r="JO53" s="31"/>
      <c r="JP53" s="32"/>
      <c r="JQ53" s="32"/>
      <c r="JR53" s="32"/>
      <c r="JS53" s="32"/>
      <c r="JT53" s="30"/>
      <c r="JU53" s="30"/>
      <c r="JV53" s="31"/>
      <c r="JW53" s="32"/>
      <c r="JX53" s="32"/>
      <c r="JY53" s="32"/>
      <c r="JZ53" s="32"/>
      <c r="KA53" s="30"/>
      <c r="KB53" s="30"/>
      <c r="KC53" s="31"/>
      <c r="KD53" s="32"/>
      <c r="KE53" s="32"/>
      <c r="KF53" s="32"/>
      <c r="KG53" s="32"/>
      <c r="KH53" s="30"/>
      <c r="KI53" s="30"/>
      <c r="KJ53" s="31"/>
      <c r="KK53" s="32"/>
      <c r="KL53" s="32"/>
      <c r="KM53" s="32"/>
      <c r="KN53" s="32"/>
      <c r="KO53" s="30"/>
      <c r="KP53" s="30"/>
      <c r="KQ53" s="31"/>
      <c r="KR53" s="32"/>
      <c r="KS53" s="32"/>
      <c r="KT53" s="32"/>
      <c r="KU53" s="32"/>
      <c r="KV53" s="30"/>
      <c r="KW53" s="30"/>
      <c r="KX53" s="31"/>
      <c r="KY53" s="32"/>
      <c r="KZ53" s="32"/>
      <c r="LA53" s="32"/>
      <c r="LB53" s="32"/>
      <c r="LC53" s="30"/>
      <c r="LD53" s="30"/>
      <c r="LE53" s="31"/>
      <c r="LF53" s="32"/>
      <c r="LG53" s="32"/>
      <c r="LH53" s="32"/>
      <c r="LI53" s="32"/>
      <c r="LJ53" s="30"/>
      <c r="LK53" s="30"/>
      <c r="LL53" s="31"/>
      <c r="LM53" s="32"/>
      <c r="LN53" s="32"/>
      <c r="LO53" s="32"/>
      <c r="LP53" s="32"/>
      <c r="LQ53" s="30"/>
      <c r="LR53" s="30"/>
      <c r="LS53" s="31"/>
      <c r="LT53" s="32"/>
      <c r="LU53" s="32"/>
      <c r="LV53" s="32"/>
      <c r="LW53" s="32"/>
      <c r="LX53" s="30"/>
      <c r="LY53" s="30"/>
      <c r="LZ53" s="31"/>
      <c r="MA53" s="32"/>
      <c r="MB53" s="32"/>
      <c r="MC53" s="32"/>
      <c r="MD53" s="32"/>
      <c r="ME53" s="30"/>
      <c r="MF53" s="30"/>
      <c r="MG53" s="31"/>
      <c r="MH53" s="32"/>
      <c r="MI53" s="32"/>
      <c r="MJ53" s="32"/>
      <c r="MK53" s="32"/>
      <c r="ML53" s="30"/>
      <c r="MM53" s="30"/>
      <c r="MN53" s="31"/>
      <c r="MO53" s="32"/>
      <c r="MP53" s="32"/>
      <c r="MQ53" s="32"/>
      <c r="MR53" s="32"/>
      <c r="MS53" s="30"/>
      <c r="MT53" s="30"/>
      <c r="MU53" s="31"/>
      <c r="MV53" s="32"/>
      <c r="MW53" s="32"/>
      <c r="MX53" s="32"/>
      <c r="MY53" s="32"/>
      <c r="MZ53" s="30"/>
      <c r="NA53" s="30"/>
      <c r="NB53" s="31"/>
      <c r="NC53" s="32"/>
      <c r="ND53" s="32"/>
      <c r="NE53" s="32"/>
      <c r="NF53" s="32"/>
      <c r="NG53" s="30"/>
      <c r="NH53" s="30"/>
      <c r="NI53" s="31"/>
      <c r="NJ53" s="32"/>
      <c r="NK53" s="32"/>
      <c r="NL53" s="32"/>
      <c r="NM53" s="32"/>
      <c r="NN53" s="30"/>
      <c r="NO53" s="30"/>
      <c r="NP53" s="31"/>
      <c r="NQ53" s="32"/>
      <c r="NR53" s="32"/>
      <c r="NS53" s="32"/>
      <c r="NT53" s="32"/>
      <c r="NU53" s="30"/>
      <c r="NV53" s="30"/>
      <c r="NW53" s="31"/>
      <c r="NX53" s="32"/>
      <c r="NY53" s="32"/>
      <c r="NZ53" s="32"/>
      <c r="OA53" s="32"/>
      <c r="OB53" s="30"/>
      <c r="OC53" s="30"/>
      <c r="OD53" s="31"/>
      <c r="OE53" s="32"/>
      <c r="OF53" s="32"/>
      <c r="OG53" s="32"/>
      <c r="OH53" s="32"/>
      <c r="OI53" s="30"/>
      <c r="OJ53" s="30"/>
      <c r="OK53" s="31"/>
      <c r="OL53" s="32"/>
      <c r="OM53" s="32"/>
      <c r="ON53" s="32"/>
      <c r="OO53" s="32"/>
      <c r="OP53" s="30"/>
      <c r="OQ53" s="30"/>
      <c r="OR53" s="31"/>
      <c r="OS53" s="32"/>
      <c r="OT53" s="32"/>
      <c r="OU53" s="32"/>
      <c r="OV53" s="32"/>
      <c r="OW53" s="30"/>
      <c r="OX53" s="30"/>
      <c r="OY53" s="31"/>
      <c r="OZ53" s="32"/>
      <c r="PA53" s="32"/>
      <c r="PB53" s="32"/>
      <c r="PC53" s="32"/>
      <c r="PD53" s="30"/>
      <c r="PE53" s="30"/>
      <c r="PF53" s="31"/>
      <c r="PG53" s="32"/>
      <c r="PH53" s="32"/>
      <c r="PI53" s="32"/>
      <c r="PJ53" s="32"/>
      <c r="PK53" s="30"/>
      <c r="PL53" s="30"/>
      <c r="PM53" s="31"/>
      <c r="PN53" s="32"/>
      <c r="PO53" s="32"/>
      <c r="PP53" s="32"/>
      <c r="PQ53" s="32"/>
      <c r="PR53" s="30"/>
      <c r="PS53" s="30"/>
      <c r="PT53" s="31"/>
      <c r="PU53" s="32"/>
      <c r="PV53" s="32"/>
      <c r="PW53" s="32"/>
      <c r="PX53" s="32"/>
      <c r="PY53" s="30"/>
      <c r="PZ53" s="30"/>
      <c r="QA53" s="31"/>
      <c r="QB53" s="32"/>
      <c r="QC53" s="32"/>
      <c r="QD53" s="32"/>
      <c r="QE53" s="32"/>
      <c r="QF53" s="30"/>
      <c r="QG53" s="30"/>
      <c r="QH53" s="31"/>
      <c r="QI53" s="32"/>
      <c r="QJ53" s="32"/>
      <c r="QK53" s="32"/>
      <c r="QL53" s="32"/>
      <c r="QM53" s="30"/>
      <c r="QN53" s="30"/>
      <c r="QO53" s="31"/>
      <c r="QP53" s="32"/>
      <c r="QQ53" s="32"/>
      <c r="QR53" s="32"/>
      <c r="QS53" s="32"/>
      <c r="QT53" s="30"/>
      <c r="QU53" s="30"/>
      <c r="QV53" s="31"/>
      <c r="QW53" s="32"/>
      <c r="QX53" s="32"/>
      <c r="QY53" s="32"/>
      <c r="QZ53" s="32"/>
      <c r="RA53" s="30"/>
      <c r="RB53" s="30"/>
      <c r="RC53" s="31"/>
      <c r="RD53" s="32"/>
      <c r="RE53" s="32"/>
      <c r="RF53" s="32"/>
      <c r="RG53" s="32"/>
      <c r="RH53" s="30"/>
      <c r="RI53" s="30"/>
      <c r="RJ53" s="31"/>
      <c r="RK53" s="32"/>
      <c r="RL53" s="32"/>
      <c r="RM53" s="32"/>
      <c r="RN53" s="32"/>
      <c r="RO53" s="30"/>
      <c r="RP53" s="30"/>
      <c r="RQ53" s="31"/>
      <c r="RR53" s="32"/>
      <c r="RS53" s="32"/>
      <c r="RT53" s="32"/>
      <c r="RU53" s="32"/>
      <c r="RV53" s="30"/>
      <c r="RW53" s="30"/>
      <c r="RX53" s="31"/>
      <c r="RY53" s="32"/>
      <c r="RZ53" s="32"/>
      <c r="SA53" s="32"/>
      <c r="SB53" s="32"/>
      <c r="SC53" s="30"/>
      <c r="SD53" s="30"/>
      <c r="SE53" s="31"/>
      <c r="SF53" s="32"/>
      <c r="SG53" s="32"/>
      <c r="SH53" s="32"/>
      <c r="SI53" s="32"/>
      <c r="SJ53" s="30"/>
      <c r="SK53" s="30"/>
      <c r="SL53" s="31"/>
      <c r="SM53" s="32"/>
      <c r="SN53" s="32"/>
      <c r="SO53" s="32"/>
      <c r="SP53" s="32"/>
      <c r="SQ53" s="30"/>
    </row>
    <row r="54" spans="1:511" s="40" customFormat="1" x14ac:dyDescent="0.2">
      <c r="A54" s="104">
        <f t="shared" si="13"/>
        <v>34</v>
      </c>
      <c r="B54" s="105"/>
      <c r="C54" s="7" t="s">
        <v>92</v>
      </c>
      <c r="D54" s="6" t="s">
        <v>5</v>
      </c>
      <c r="E54" s="74"/>
      <c r="F54" s="77">
        <v>140</v>
      </c>
      <c r="G54" s="55"/>
      <c r="H54" s="45">
        <f t="shared" si="14"/>
        <v>0</v>
      </c>
      <c r="I54" s="31"/>
      <c r="J54" s="32"/>
      <c r="K54" s="31"/>
      <c r="L54" s="32"/>
      <c r="M54" s="32"/>
      <c r="N54" s="30"/>
      <c r="O54" s="30"/>
      <c r="P54" s="31"/>
      <c r="Q54" s="32"/>
      <c r="R54" s="32"/>
      <c r="S54" s="32"/>
      <c r="T54" s="32"/>
      <c r="U54" s="30"/>
      <c r="V54" s="30"/>
      <c r="W54" s="31"/>
      <c r="X54" s="32"/>
      <c r="Y54" s="32"/>
      <c r="Z54" s="32"/>
      <c r="AA54" s="32"/>
      <c r="AB54" s="30"/>
      <c r="AC54" s="30"/>
      <c r="AD54" s="31"/>
      <c r="AE54" s="32"/>
      <c r="AF54" s="32"/>
      <c r="AG54" s="32"/>
      <c r="AH54" s="32"/>
      <c r="AI54" s="30"/>
      <c r="AJ54" s="30"/>
      <c r="AK54" s="31"/>
      <c r="AL54" s="32"/>
      <c r="AM54" s="32"/>
      <c r="AN54" s="32"/>
      <c r="AO54" s="32"/>
      <c r="AP54" s="30"/>
      <c r="AQ54" s="30"/>
      <c r="AR54" s="31"/>
      <c r="AS54" s="32"/>
      <c r="AT54" s="32"/>
      <c r="AU54" s="32"/>
      <c r="AV54" s="32"/>
      <c r="AW54" s="30"/>
      <c r="AX54" s="30"/>
      <c r="AY54" s="31"/>
      <c r="AZ54" s="32"/>
      <c r="BA54" s="32"/>
      <c r="BB54" s="32"/>
      <c r="BC54" s="32"/>
      <c r="BD54" s="30"/>
      <c r="BE54" s="30"/>
      <c r="BF54" s="31"/>
      <c r="BG54" s="32"/>
      <c r="BH54" s="32"/>
      <c r="BI54" s="32"/>
      <c r="BJ54" s="32"/>
      <c r="BK54" s="30"/>
      <c r="BL54" s="30"/>
      <c r="BM54" s="31"/>
      <c r="BN54" s="32"/>
      <c r="BO54" s="32"/>
      <c r="BP54" s="32"/>
      <c r="BQ54" s="32"/>
      <c r="BR54" s="30"/>
      <c r="BS54" s="30"/>
      <c r="BT54" s="31"/>
      <c r="BU54" s="32"/>
      <c r="BV54" s="32"/>
      <c r="BW54" s="32"/>
      <c r="BX54" s="32"/>
      <c r="BY54" s="30"/>
      <c r="BZ54" s="30"/>
      <c r="CA54" s="31"/>
      <c r="CB54" s="32"/>
      <c r="CC54" s="32"/>
      <c r="CD54" s="32"/>
      <c r="CE54" s="32"/>
      <c r="CF54" s="30"/>
      <c r="CG54" s="30"/>
      <c r="CH54" s="31"/>
      <c r="CI54" s="32"/>
      <c r="CJ54" s="32"/>
      <c r="CK54" s="32"/>
      <c r="CL54" s="32"/>
      <c r="CM54" s="30"/>
      <c r="CN54" s="30"/>
      <c r="CO54" s="31"/>
      <c r="CP54" s="32"/>
      <c r="CQ54" s="32"/>
      <c r="CR54" s="32"/>
      <c r="CS54" s="32"/>
      <c r="CT54" s="30"/>
      <c r="CU54" s="30"/>
      <c r="CV54" s="31"/>
      <c r="CW54" s="32"/>
      <c r="CX54" s="32"/>
      <c r="CY54" s="32"/>
      <c r="CZ54" s="32"/>
      <c r="DA54" s="30"/>
      <c r="DB54" s="30"/>
      <c r="DC54" s="31"/>
      <c r="DD54" s="32"/>
      <c r="DE54" s="32"/>
      <c r="DF54" s="32"/>
      <c r="DG54" s="32"/>
      <c r="DH54" s="30"/>
      <c r="DI54" s="30"/>
      <c r="DJ54" s="31"/>
      <c r="DK54" s="32"/>
      <c r="DL54" s="32"/>
      <c r="DM54" s="32"/>
      <c r="DN54" s="32"/>
      <c r="DO54" s="30"/>
      <c r="DP54" s="30"/>
      <c r="DQ54" s="31"/>
      <c r="DR54" s="32"/>
      <c r="DS54" s="32"/>
      <c r="DT54" s="32"/>
      <c r="DU54" s="32"/>
      <c r="DV54" s="30"/>
      <c r="DW54" s="30"/>
      <c r="DX54" s="31"/>
      <c r="DY54" s="32"/>
      <c r="DZ54" s="32"/>
      <c r="EA54" s="32"/>
      <c r="EB54" s="32"/>
      <c r="EC54" s="30"/>
      <c r="ED54" s="30"/>
      <c r="EE54" s="31"/>
      <c r="EF54" s="32"/>
      <c r="EG54" s="32"/>
      <c r="EH54" s="32"/>
      <c r="EI54" s="32"/>
      <c r="EJ54" s="30"/>
      <c r="EK54" s="30"/>
      <c r="EL54" s="31"/>
      <c r="EM54" s="32"/>
      <c r="EN54" s="32"/>
      <c r="EO54" s="32"/>
      <c r="EP54" s="32"/>
      <c r="EQ54" s="30"/>
      <c r="ER54" s="30"/>
      <c r="ES54" s="31"/>
      <c r="ET54" s="32"/>
      <c r="EU54" s="32"/>
      <c r="EV54" s="32"/>
      <c r="EW54" s="32"/>
      <c r="EX54" s="30"/>
      <c r="EY54" s="30"/>
      <c r="EZ54" s="31"/>
      <c r="FA54" s="32"/>
      <c r="FB54" s="32"/>
      <c r="FC54" s="32"/>
      <c r="FD54" s="32"/>
      <c r="FE54" s="30"/>
      <c r="FF54" s="30"/>
      <c r="FG54" s="31"/>
      <c r="FH54" s="32"/>
      <c r="FI54" s="32"/>
      <c r="FJ54" s="32"/>
      <c r="FK54" s="32"/>
      <c r="FL54" s="30"/>
      <c r="FM54" s="30"/>
      <c r="FN54" s="31"/>
      <c r="FO54" s="32"/>
      <c r="FP54" s="32"/>
      <c r="FQ54" s="32"/>
      <c r="FR54" s="32"/>
      <c r="FS54" s="30"/>
      <c r="FT54" s="30"/>
      <c r="FU54" s="31"/>
      <c r="FV54" s="32"/>
      <c r="FW54" s="32"/>
      <c r="FX54" s="32"/>
      <c r="FY54" s="32"/>
      <c r="FZ54" s="30"/>
      <c r="GA54" s="30"/>
      <c r="GB54" s="31"/>
      <c r="GC54" s="32"/>
      <c r="GD54" s="32"/>
      <c r="GE54" s="32"/>
      <c r="GF54" s="32"/>
      <c r="GG54" s="30"/>
      <c r="GH54" s="30"/>
      <c r="GI54" s="31"/>
      <c r="GJ54" s="32"/>
      <c r="GK54" s="32"/>
      <c r="GL54" s="32"/>
      <c r="GM54" s="32"/>
      <c r="GN54" s="30"/>
      <c r="GO54" s="30"/>
      <c r="GP54" s="31"/>
      <c r="GQ54" s="32"/>
      <c r="GR54" s="32"/>
      <c r="GS54" s="32"/>
      <c r="GT54" s="32"/>
      <c r="GU54" s="30"/>
      <c r="GV54" s="30"/>
      <c r="GW54" s="31"/>
      <c r="GX54" s="32"/>
      <c r="GY54" s="32"/>
      <c r="GZ54" s="32"/>
      <c r="HA54" s="32"/>
      <c r="HB54" s="30"/>
      <c r="HC54" s="30"/>
      <c r="HD54" s="31"/>
      <c r="HE54" s="32"/>
      <c r="HF54" s="32"/>
      <c r="HG54" s="32"/>
      <c r="HH54" s="32"/>
      <c r="HI54" s="30"/>
      <c r="HJ54" s="30"/>
      <c r="HK54" s="31"/>
      <c r="HL54" s="32"/>
      <c r="HM54" s="32"/>
      <c r="HN54" s="32"/>
      <c r="HO54" s="32"/>
      <c r="HP54" s="30"/>
      <c r="HQ54" s="30"/>
      <c r="HR54" s="31"/>
      <c r="HS54" s="32"/>
      <c r="HT54" s="32"/>
      <c r="HU54" s="32"/>
      <c r="HV54" s="32"/>
      <c r="HW54" s="30"/>
      <c r="HX54" s="30"/>
      <c r="HY54" s="31"/>
      <c r="HZ54" s="32"/>
      <c r="IA54" s="32"/>
      <c r="IB54" s="32"/>
      <c r="IC54" s="32"/>
      <c r="ID54" s="30"/>
      <c r="IE54" s="30"/>
      <c r="IF54" s="31"/>
      <c r="IG54" s="32"/>
      <c r="IH54" s="32"/>
      <c r="II54" s="32"/>
      <c r="IJ54" s="32"/>
      <c r="IK54" s="30"/>
      <c r="IL54" s="30"/>
      <c r="IM54" s="31"/>
      <c r="IN54" s="32"/>
      <c r="IO54" s="32"/>
      <c r="IP54" s="32"/>
      <c r="IQ54" s="32"/>
      <c r="IR54" s="30"/>
      <c r="IS54" s="30"/>
      <c r="IT54" s="31"/>
      <c r="IU54" s="32"/>
      <c r="IV54" s="32"/>
      <c r="IW54" s="32"/>
      <c r="IX54" s="32"/>
      <c r="IY54" s="30"/>
      <c r="IZ54" s="30"/>
      <c r="JA54" s="31"/>
      <c r="JB54" s="32"/>
      <c r="JC54" s="32"/>
      <c r="JD54" s="32"/>
      <c r="JE54" s="32"/>
      <c r="JF54" s="30"/>
      <c r="JG54" s="30"/>
      <c r="JH54" s="31"/>
      <c r="JI54" s="32"/>
      <c r="JJ54" s="32"/>
      <c r="JK54" s="32"/>
      <c r="JL54" s="32"/>
      <c r="JM54" s="30"/>
      <c r="JN54" s="30"/>
      <c r="JO54" s="31"/>
      <c r="JP54" s="32"/>
      <c r="JQ54" s="32"/>
      <c r="JR54" s="32"/>
      <c r="JS54" s="32"/>
      <c r="JT54" s="30"/>
      <c r="JU54" s="30"/>
      <c r="JV54" s="31"/>
      <c r="JW54" s="32"/>
      <c r="JX54" s="32"/>
      <c r="JY54" s="32"/>
      <c r="JZ54" s="32"/>
      <c r="KA54" s="30"/>
      <c r="KB54" s="30"/>
      <c r="KC54" s="31"/>
      <c r="KD54" s="32"/>
      <c r="KE54" s="32"/>
      <c r="KF54" s="32"/>
      <c r="KG54" s="32"/>
      <c r="KH54" s="30"/>
      <c r="KI54" s="30"/>
      <c r="KJ54" s="31"/>
      <c r="KK54" s="32"/>
      <c r="KL54" s="32"/>
      <c r="KM54" s="32"/>
      <c r="KN54" s="32"/>
      <c r="KO54" s="30"/>
      <c r="KP54" s="30"/>
      <c r="KQ54" s="31"/>
      <c r="KR54" s="32"/>
      <c r="KS54" s="32"/>
      <c r="KT54" s="32"/>
      <c r="KU54" s="32"/>
      <c r="KV54" s="30"/>
      <c r="KW54" s="30"/>
      <c r="KX54" s="31"/>
      <c r="KY54" s="32"/>
      <c r="KZ54" s="32"/>
      <c r="LA54" s="32"/>
      <c r="LB54" s="32"/>
      <c r="LC54" s="30"/>
      <c r="LD54" s="30"/>
      <c r="LE54" s="31"/>
      <c r="LF54" s="32"/>
      <c r="LG54" s="32"/>
      <c r="LH54" s="32"/>
      <c r="LI54" s="32"/>
      <c r="LJ54" s="30"/>
      <c r="LK54" s="30"/>
      <c r="LL54" s="31"/>
      <c r="LM54" s="32"/>
      <c r="LN54" s="32"/>
      <c r="LO54" s="32"/>
      <c r="LP54" s="32"/>
      <c r="LQ54" s="30"/>
      <c r="LR54" s="30"/>
      <c r="LS54" s="31"/>
      <c r="LT54" s="32"/>
      <c r="LU54" s="32"/>
      <c r="LV54" s="32"/>
      <c r="LW54" s="32"/>
      <c r="LX54" s="30"/>
      <c r="LY54" s="30"/>
      <c r="LZ54" s="31"/>
      <c r="MA54" s="32"/>
      <c r="MB54" s="32"/>
      <c r="MC54" s="32"/>
      <c r="MD54" s="32"/>
      <c r="ME54" s="30"/>
      <c r="MF54" s="30"/>
      <c r="MG54" s="31"/>
      <c r="MH54" s="32"/>
      <c r="MI54" s="32"/>
      <c r="MJ54" s="32"/>
      <c r="MK54" s="32"/>
      <c r="ML54" s="30"/>
      <c r="MM54" s="30"/>
      <c r="MN54" s="31"/>
      <c r="MO54" s="32"/>
      <c r="MP54" s="32"/>
      <c r="MQ54" s="32"/>
      <c r="MR54" s="32"/>
      <c r="MS54" s="30"/>
      <c r="MT54" s="30"/>
      <c r="MU54" s="31"/>
      <c r="MV54" s="32"/>
      <c r="MW54" s="32"/>
      <c r="MX54" s="32"/>
      <c r="MY54" s="32"/>
      <c r="MZ54" s="30"/>
      <c r="NA54" s="30"/>
      <c r="NB54" s="31"/>
      <c r="NC54" s="32"/>
      <c r="ND54" s="32"/>
      <c r="NE54" s="32"/>
      <c r="NF54" s="32"/>
      <c r="NG54" s="30"/>
      <c r="NH54" s="30"/>
      <c r="NI54" s="31"/>
      <c r="NJ54" s="32"/>
      <c r="NK54" s="32"/>
      <c r="NL54" s="32"/>
      <c r="NM54" s="32"/>
      <c r="NN54" s="30"/>
      <c r="NO54" s="30"/>
      <c r="NP54" s="31"/>
      <c r="NQ54" s="32"/>
      <c r="NR54" s="32"/>
      <c r="NS54" s="32"/>
      <c r="NT54" s="32"/>
      <c r="NU54" s="30"/>
      <c r="NV54" s="30"/>
      <c r="NW54" s="31"/>
      <c r="NX54" s="32"/>
      <c r="NY54" s="32"/>
      <c r="NZ54" s="32"/>
      <c r="OA54" s="32"/>
      <c r="OB54" s="30"/>
      <c r="OC54" s="30"/>
      <c r="OD54" s="31"/>
      <c r="OE54" s="32"/>
      <c r="OF54" s="32"/>
      <c r="OG54" s="32"/>
      <c r="OH54" s="32"/>
      <c r="OI54" s="30"/>
      <c r="OJ54" s="30"/>
      <c r="OK54" s="31"/>
      <c r="OL54" s="32"/>
      <c r="OM54" s="32"/>
      <c r="ON54" s="32"/>
      <c r="OO54" s="32"/>
      <c r="OP54" s="30"/>
      <c r="OQ54" s="30"/>
      <c r="OR54" s="31"/>
      <c r="OS54" s="32"/>
      <c r="OT54" s="32"/>
      <c r="OU54" s="32"/>
      <c r="OV54" s="32"/>
      <c r="OW54" s="30"/>
      <c r="OX54" s="30"/>
      <c r="OY54" s="31"/>
      <c r="OZ54" s="32"/>
      <c r="PA54" s="32"/>
      <c r="PB54" s="32"/>
      <c r="PC54" s="32"/>
      <c r="PD54" s="30"/>
      <c r="PE54" s="30"/>
      <c r="PF54" s="31"/>
      <c r="PG54" s="32"/>
      <c r="PH54" s="32"/>
      <c r="PI54" s="32"/>
      <c r="PJ54" s="32"/>
      <c r="PK54" s="30"/>
      <c r="PL54" s="30"/>
      <c r="PM54" s="31"/>
      <c r="PN54" s="32"/>
      <c r="PO54" s="32"/>
      <c r="PP54" s="32"/>
      <c r="PQ54" s="32"/>
      <c r="PR54" s="30"/>
      <c r="PS54" s="30"/>
      <c r="PT54" s="31"/>
      <c r="PU54" s="32"/>
      <c r="PV54" s="32"/>
      <c r="PW54" s="32"/>
      <c r="PX54" s="32"/>
      <c r="PY54" s="30"/>
      <c r="PZ54" s="30"/>
      <c r="QA54" s="31"/>
      <c r="QB54" s="32"/>
      <c r="QC54" s="32"/>
      <c r="QD54" s="32"/>
      <c r="QE54" s="32"/>
      <c r="QF54" s="30"/>
      <c r="QG54" s="30"/>
      <c r="QH54" s="31"/>
      <c r="QI54" s="32"/>
      <c r="QJ54" s="32"/>
      <c r="QK54" s="32"/>
      <c r="QL54" s="32"/>
      <c r="QM54" s="30"/>
      <c r="QN54" s="30"/>
      <c r="QO54" s="31"/>
      <c r="QP54" s="32"/>
      <c r="QQ54" s="32"/>
      <c r="QR54" s="32"/>
      <c r="QS54" s="32"/>
      <c r="QT54" s="30"/>
      <c r="QU54" s="30"/>
      <c r="QV54" s="31"/>
      <c r="QW54" s="32"/>
      <c r="QX54" s="32"/>
      <c r="QY54" s="32"/>
      <c r="QZ54" s="32"/>
      <c r="RA54" s="30"/>
      <c r="RB54" s="30"/>
      <c r="RC54" s="31"/>
      <c r="RD54" s="32"/>
      <c r="RE54" s="32"/>
      <c r="RF54" s="32"/>
      <c r="RG54" s="32"/>
      <c r="RH54" s="30"/>
      <c r="RI54" s="30"/>
      <c r="RJ54" s="31"/>
      <c r="RK54" s="32"/>
      <c r="RL54" s="32"/>
      <c r="RM54" s="32"/>
      <c r="RN54" s="32"/>
      <c r="RO54" s="30"/>
      <c r="RP54" s="30"/>
      <c r="RQ54" s="31"/>
      <c r="RR54" s="32"/>
      <c r="RS54" s="32"/>
      <c r="RT54" s="32"/>
      <c r="RU54" s="32"/>
      <c r="RV54" s="30"/>
      <c r="RW54" s="30"/>
      <c r="RX54" s="31"/>
      <c r="RY54" s="32"/>
      <c r="RZ54" s="32"/>
      <c r="SA54" s="32"/>
      <c r="SB54" s="32"/>
      <c r="SC54" s="30"/>
      <c r="SD54" s="30"/>
      <c r="SE54" s="31"/>
      <c r="SF54" s="32"/>
      <c r="SG54" s="32"/>
      <c r="SH54" s="32"/>
      <c r="SI54" s="32"/>
      <c r="SJ54" s="30"/>
      <c r="SK54" s="30"/>
      <c r="SL54" s="31"/>
      <c r="SM54" s="32"/>
      <c r="SN54" s="32"/>
      <c r="SO54" s="32"/>
      <c r="SP54" s="32"/>
      <c r="SQ54" s="30"/>
    </row>
    <row r="55" spans="1:511" s="40" customFormat="1" ht="15.75" thickBot="1" x14ac:dyDescent="0.25">
      <c r="A55" s="104">
        <f t="shared" si="13"/>
        <v>35</v>
      </c>
      <c r="B55" s="105"/>
      <c r="C55" s="7" t="s">
        <v>93</v>
      </c>
      <c r="D55" s="6" t="s">
        <v>6</v>
      </c>
      <c r="E55" s="92"/>
      <c r="F55" s="84">
        <v>4</v>
      </c>
      <c r="G55" s="55"/>
      <c r="H55" s="45">
        <f>F55*G55</f>
        <v>0</v>
      </c>
      <c r="I55" s="31"/>
      <c r="J55" s="32"/>
      <c r="K55" s="31"/>
      <c r="L55" s="32"/>
      <c r="M55" s="32"/>
      <c r="N55" s="30"/>
      <c r="O55" s="30"/>
      <c r="P55" s="31"/>
      <c r="Q55" s="32"/>
      <c r="R55" s="32"/>
      <c r="S55" s="32"/>
      <c r="T55" s="32"/>
      <c r="U55" s="30"/>
      <c r="V55" s="30"/>
      <c r="W55" s="31"/>
      <c r="X55" s="32"/>
      <c r="Y55" s="32"/>
      <c r="Z55" s="32"/>
      <c r="AA55" s="32"/>
      <c r="AB55" s="30"/>
      <c r="AC55" s="30"/>
      <c r="AD55" s="31"/>
      <c r="AE55" s="32"/>
      <c r="AF55" s="32"/>
      <c r="AG55" s="32"/>
      <c r="AH55" s="32"/>
      <c r="AI55" s="30"/>
      <c r="AJ55" s="30"/>
      <c r="AK55" s="31"/>
      <c r="AL55" s="32"/>
      <c r="AM55" s="32"/>
      <c r="AN55" s="32"/>
      <c r="AO55" s="32"/>
      <c r="AP55" s="30"/>
      <c r="AQ55" s="30"/>
      <c r="AR55" s="31"/>
      <c r="AS55" s="32"/>
      <c r="AT55" s="32"/>
      <c r="AU55" s="32"/>
      <c r="AV55" s="32"/>
      <c r="AW55" s="30"/>
      <c r="AX55" s="30"/>
      <c r="AY55" s="31"/>
      <c r="AZ55" s="32"/>
      <c r="BA55" s="32"/>
      <c r="BB55" s="32"/>
      <c r="BC55" s="32"/>
      <c r="BD55" s="30"/>
      <c r="BE55" s="30"/>
      <c r="BF55" s="31"/>
      <c r="BG55" s="32"/>
      <c r="BH55" s="32"/>
      <c r="BI55" s="32"/>
      <c r="BJ55" s="32"/>
      <c r="BK55" s="30"/>
      <c r="BL55" s="30"/>
      <c r="BM55" s="31"/>
      <c r="BN55" s="32"/>
      <c r="BO55" s="32"/>
      <c r="BP55" s="32"/>
      <c r="BQ55" s="32"/>
      <c r="BR55" s="30"/>
      <c r="BS55" s="30"/>
      <c r="BT55" s="31"/>
      <c r="BU55" s="32"/>
      <c r="BV55" s="32"/>
      <c r="BW55" s="32"/>
      <c r="BX55" s="32"/>
      <c r="BY55" s="30"/>
      <c r="BZ55" s="30"/>
      <c r="CA55" s="31"/>
      <c r="CB55" s="32"/>
      <c r="CC55" s="32"/>
      <c r="CD55" s="32"/>
      <c r="CE55" s="32"/>
      <c r="CF55" s="30"/>
      <c r="CG55" s="30"/>
      <c r="CH55" s="31"/>
      <c r="CI55" s="32"/>
      <c r="CJ55" s="32"/>
      <c r="CK55" s="32"/>
      <c r="CL55" s="32"/>
      <c r="CM55" s="30"/>
      <c r="CN55" s="30"/>
      <c r="CO55" s="31"/>
      <c r="CP55" s="32"/>
      <c r="CQ55" s="32"/>
      <c r="CR55" s="32"/>
      <c r="CS55" s="32"/>
      <c r="CT55" s="30"/>
      <c r="CU55" s="30"/>
      <c r="CV55" s="31"/>
      <c r="CW55" s="32"/>
      <c r="CX55" s="32"/>
      <c r="CY55" s="32"/>
      <c r="CZ55" s="32"/>
      <c r="DA55" s="30"/>
      <c r="DB55" s="30"/>
      <c r="DC55" s="31"/>
      <c r="DD55" s="32"/>
      <c r="DE55" s="32"/>
      <c r="DF55" s="32"/>
      <c r="DG55" s="32"/>
      <c r="DH55" s="30"/>
      <c r="DI55" s="30"/>
      <c r="DJ55" s="31"/>
      <c r="DK55" s="32"/>
      <c r="DL55" s="32"/>
      <c r="DM55" s="32"/>
      <c r="DN55" s="32"/>
      <c r="DO55" s="30"/>
      <c r="DP55" s="30"/>
      <c r="DQ55" s="31"/>
      <c r="DR55" s="32"/>
      <c r="DS55" s="32"/>
      <c r="DT55" s="32"/>
      <c r="DU55" s="32"/>
      <c r="DV55" s="30"/>
      <c r="DW55" s="30"/>
      <c r="DX55" s="31"/>
      <c r="DY55" s="32"/>
      <c r="DZ55" s="32"/>
      <c r="EA55" s="32"/>
      <c r="EB55" s="32"/>
      <c r="EC55" s="30"/>
      <c r="ED55" s="30"/>
      <c r="EE55" s="31"/>
      <c r="EF55" s="32"/>
      <c r="EG55" s="32"/>
      <c r="EH55" s="32"/>
      <c r="EI55" s="32"/>
      <c r="EJ55" s="30"/>
      <c r="EK55" s="30"/>
      <c r="EL55" s="31"/>
      <c r="EM55" s="32"/>
      <c r="EN55" s="32"/>
      <c r="EO55" s="32"/>
      <c r="EP55" s="32"/>
      <c r="EQ55" s="30"/>
      <c r="ER55" s="30"/>
      <c r="ES55" s="31"/>
      <c r="ET55" s="32"/>
      <c r="EU55" s="32"/>
      <c r="EV55" s="32"/>
      <c r="EW55" s="32"/>
      <c r="EX55" s="30"/>
      <c r="EY55" s="30"/>
      <c r="EZ55" s="31"/>
      <c r="FA55" s="32"/>
      <c r="FB55" s="32"/>
      <c r="FC55" s="32"/>
      <c r="FD55" s="32"/>
      <c r="FE55" s="30"/>
      <c r="FF55" s="30"/>
      <c r="FG55" s="31"/>
      <c r="FH55" s="32"/>
      <c r="FI55" s="32"/>
      <c r="FJ55" s="32"/>
      <c r="FK55" s="32"/>
      <c r="FL55" s="30"/>
      <c r="FM55" s="30"/>
      <c r="FN55" s="31"/>
      <c r="FO55" s="32"/>
      <c r="FP55" s="32"/>
      <c r="FQ55" s="32"/>
      <c r="FR55" s="32"/>
      <c r="FS55" s="30"/>
      <c r="FT55" s="30"/>
      <c r="FU55" s="31"/>
      <c r="FV55" s="32"/>
      <c r="FW55" s="32"/>
      <c r="FX55" s="32"/>
      <c r="FY55" s="32"/>
      <c r="FZ55" s="30"/>
      <c r="GA55" s="30"/>
      <c r="GB55" s="31"/>
      <c r="GC55" s="32"/>
      <c r="GD55" s="32"/>
      <c r="GE55" s="32"/>
      <c r="GF55" s="32"/>
      <c r="GG55" s="30"/>
      <c r="GH55" s="30"/>
      <c r="GI55" s="31"/>
      <c r="GJ55" s="32"/>
      <c r="GK55" s="32"/>
      <c r="GL55" s="32"/>
      <c r="GM55" s="32"/>
      <c r="GN55" s="30"/>
      <c r="GO55" s="30"/>
      <c r="GP55" s="31"/>
      <c r="GQ55" s="32"/>
      <c r="GR55" s="32"/>
      <c r="GS55" s="32"/>
      <c r="GT55" s="32"/>
      <c r="GU55" s="30"/>
      <c r="GV55" s="30"/>
      <c r="GW55" s="31"/>
      <c r="GX55" s="32"/>
      <c r="GY55" s="32"/>
      <c r="GZ55" s="32"/>
      <c r="HA55" s="32"/>
      <c r="HB55" s="30"/>
      <c r="HC55" s="30"/>
      <c r="HD55" s="31"/>
      <c r="HE55" s="32"/>
      <c r="HF55" s="32"/>
      <c r="HG55" s="32"/>
      <c r="HH55" s="32"/>
      <c r="HI55" s="30"/>
      <c r="HJ55" s="30"/>
      <c r="HK55" s="31"/>
      <c r="HL55" s="32"/>
      <c r="HM55" s="32"/>
      <c r="HN55" s="32"/>
      <c r="HO55" s="32"/>
      <c r="HP55" s="30"/>
      <c r="HQ55" s="30"/>
      <c r="HR55" s="31"/>
      <c r="HS55" s="32"/>
      <c r="HT55" s="32"/>
      <c r="HU55" s="32"/>
      <c r="HV55" s="32"/>
      <c r="HW55" s="30"/>
      <c r="HX55" s="30"/>
      <c r="HY55" s="31"/>
      <c r="HZ55" s="32"/>
      <c r="IA55" s="32"/>
      <c r="IB55" s="32"/>
      <c r="IC55" s="32"/>
      <c r="ID55" s="30"/>
      <c r="IE55" s="30"/>
      <c r="IF55" s="31"/>
      <c r="IG55" s="32"/>
      <c r="IH55" s="32"/>
      <c r="II55" s="32"/>
      <c r="IJ55" s="32"/>
      <c r="IK55" s="30"/>
      <c r="IL55" s="30"/>
      <c r="IM55" s="31"/>
      <c r="IN55" s="32"/>
      <c r="IO55" s="32"/>
      <c r="IP55" s="32"/>
      <c r="IQ55" s="32"/>
      <c r="IR55" s="30"/>
      <c r="IS55" s="30"/>
      <c r="IT55" s="31"/>
      <c r="IU55" s="32"/>
      <c r="IV55" s="32"/>
      <c r="IW55" s="32"/>
      <c r="IX55" s="32"/>
      <c r="IY55" s="30"/>
      <c r="IZ55" s="30"/>
      <c r="JA55" s="31"/>
      <c r="JB55" s="32"/>
      <c r="JC55" s="32"/>
      <c r="JD55" s="32"/>
      <c r="JE55" s="32"/>
      <c r="JF55" s="30"/>
      <c r="JG55" s="30"/>
      <c r="JH55" s="31"/>
      <c r="JI55" s="32"/>
      <c r="JJ55" s="32"/>
      <c r="JK55" s="32"/>
      <c r="JL55" s="32"/>
      <c r="JM55" s="30"/>
      <c r="JN55" s="30"/>
      <c r="JO55" s="31"/>
      <c r="JP55" s="32"/>
      <c r="JQ55" s="32"/>
      <c r="JR55" s="32"/>
      <c r="JS55" s="32"/>
      <c r="JT55" s="30"/>
      <c r="JU55" s="30"/>
      <c r="JV55" s="31"/>
      <c r="JW55" s="32"/>
      <c r="JX55" s="32"/>
      <c r="JY55" s="32"/>
      <c r="JZ55" s="32"/>
      <c r="KA55" s="30"/>
      <c r="KB55" s="30"/>
      <c r="KC55" s="31"/>
      <c r="KD55" s="32"/>
      <c r="KE55" s="32"/>
      <c r="KF55" s="32"/>
      <c r="KG55" s="32"/>
      <c r="KH55" s="30"/>
      <c r="KI55" s="30"/>
      <c r="KJ55" s="31"/>
      <c r="KK55" s="32"/>
      <c r="KL55" s="32"/>
      <c r="KM55" s="32"/>
      <c r="KN55" s="32"/>
      <c r="KO55" s="30"/>
      <c r="KP55" s="30"/>
      <c r="KQ55" s="31"/>
      <c r="KR55" s="32"/>
      <c r="KS55" s="32"/>
      <c r="KT55" s="32"/>
      <c r="KU55" s="32"/>
      <c r="KV55" s="30"/>
      <c r="KW55" s="30"/>
      <c r="KX55" s="31"/>
      <c r="KY55" s="32"/>
      <c r="KZ55" s="32"/>
      <c r="LA55" s="32"/>
      <c r="LB55" s="32"/>
      <c r="LC55" s="30"/>
      <c r="LD55" s="30"/>
      <c r="LE55" s="31"/>
      <c r="LF55" s="32"/>
      <c r="LG55" s="32"/>
      <c r="LH55" s="32"/>
      <c r="LI55" s="32"/>
      <c r="LJ55" s="30"/>
      <c r="LK55" s="30"/>
      <c r="LL55" s="31"/>
      <c r="LM55" s="32"/>
      <c r="LN55" s="32"/>
      <c r="LO55" s="32"/>
      <c r="LP55" s="32"/>
      <c r="LQ55" s="30"/>
      <c r="LR55" s="30"/>
      <c r="LS55" s="31"/>
      <c r="LT55" s="32"/>
      <c r="LU55" s="32"/>
      <c r="LV55" s="32"/>
      <c r="LW55" s="32"/>
      <c r="LX55" s="30"/>
      <c r="LY55" s="30"/>
      <c r="LZ55" s="31"/>
      <c r="MA55" s="32"/>
      <c r="MB55" s="32"/>
      <c r="MC55" s="32"/>
      <c r="MD55" s="32"/>
      <c r="ME55" s="30"/>
      <c r="MF55" s="30"/>
      <c r="MG55" s="31"/>
      <c r="MH55" s="32"/>
      <c r="MI55" s="32"/>
      <c r="MJ55" s="32"/>
      <c r="MK55" s="32"/>
      <c r="ML55" s="30"/>
      <c r="MM55" s="30"/>
      <c r="MN55" s="31"/>
      <c r="MO55" s="32"/>
      <c r="MP55" s="32"/>
      <c r="MQ55" s="32"/>
      <c r="MR55" s="32"/>
      <c r="MS55" s="30"/>
      <c r="MT55" s="30"/>
      <c r="MU55" s="31"/>
      <c r="MV55" s="32"/>
      <c r="MW55" s="32"/>
      <c r="MX55" s="32"/>
      <c r="MY55" s="32"/>
      <c r="MZ55" s="30"/>
      <c r="NA55" s="30"/>
      <c r="NB55" s="31"/>
      <c r="NC55" s="32"/>
      <c r="ND55" s="32"/>
      <c r="NE55" s="32"/>
      <c r="NF55" s="32"/>
      <c r="NG55" s="30"/>
      <c r="NH55" s="30"/>
      <c r="NI55" s="31"/>
      <c r="NJ55" s="32"/>
      <c r="NK55" s="32"/>
      <c r="NL55" s="32"/>
      <c r="NM55" s="32"/>
      <c r="NN55" s="30"/>
      <c r="NO55" s="30"/>
      <c r="NP55" s="31"/>
      <c r="NQ55" s="32"/>
      <c r="NR55" s="32"/>
      <c r="NS55" s="32"/>
      <c r="NT55" s="32"/>
      <c r="NU55" s="30"/>
      <c r="NV55" s="30"/>
      <c r="NW55" s="31"/>
      <c r="NX55" s="32"/>
      <c r="NY55" s="32"/>
      <c r="NZ55" s="32"/>
      <c r="OA55" s="32"/>
      <c r="OB55" s="30"/>
      <c r="OC55" s="30"/>
      <c r="OD55" s="31"/>
      <c r="OE55" s="32"/>
      <c r="OF55" s="32"/>
      <c r="OG55" s="32"/>
      <c r="OH55" s="32"/>
      <c r="OI55" s="30"/>
      <c r="OJ55" s="30"/>
      <c r="OK55" s="31"/>
      <c r="OL55" s="32"/>
      <c r="OM55" s="32"/>
      <c r="ON55" s="32"/>
      <c r="OO55" s="32"/>
      <c r="OP55" s="30"/>
      <c r="OQ55" s="30"/>
      <c r="OR55" s="31"/>
      <c r="OS55" s="32"/>
      <c r="OT55" s="32"/>
      <c r="OU55" s="32"/>
      <c r="OV55" s="32"/>
      <c r="OW55" s="30"/>
      <c r="OX55" s="30"/>
      <c r="OY55" s="31"/>
      <c r="OZ55" s="32"/>
      <c r="PA55" s="32"/>
      <c r="PB55" s="32"/>
      <c r="PC55" s="32"/>
      <c r="PD55" s="30"/>
      <c r="PE55" s="30"/>
      <c r="PF55" s="31"/>
      <c r="PG55" s="32"/>
      <c r="PH55" s="32"/>
      <c r="PI55" s="32"/>
      <c r="PJ55" s="32"/>
      <c r="PK55" s="30"/>
      <c r="PL55" s="30"/>
      <c r="PM55" s="31"/>
      <c r="PN55" s="32"/>
      <c r="PO55" s="32"/>
      <c r="PP55" s="32"/>
      <c r="PQ55" s="32"/>
      <c r="PR55" s="30"/>
      <c r="PS55" s="30"/>
      <c r="PT55" s="31"/>
      <c r="PU55" s="32"/>
      <c r="PV55" s="32"/>
      <c r="PW55" s="32"/>
      <c r="PX55" s="32"/>
      <c r="PY55" s="30"/>
      <c r="PZ55" s="30"/>
      <c r="QA55" s="31"/>
      <c r="QB55" s="32"/>
      <c r="QC55" s="32"/>
      <c r="QD55" s="32"/>
      <c r="QE55" s="32"/>
      <c r="QF55" s="30"/>
      <c r="QG55" s="30"/>
      <c r="QH55" s="31"/>
      <c r="QI55" s="32"/>
      <c r="QJ55" s="32"/>
      <c r="QK55" s="32"/>
      <c r="QL55" s="32"/>
      <c r="QM55" s="30"/>
      <c r="QN55" s="30"/>
      <c r="QO55" s="31"/>
      <c r="QP55" s="32"/>
      <c r="QQ55" s="32"/>
      <c r="QR55" s="32"/>
      <c r="QS55" s="32"/>
      <c r="QT55" s="30"/>
      <c r="QU55" s="30"/>
      <c r="QV55" s="31"/>
      <c r="QW55" s="32"/>
      <c r="QX55" s="32"/>
      <c r="QY55" s="32"/>
      <c r="QZ55" s="32"/>
      <c r="RA55" s="30"/>
      <c r="RB55" s="30"/>
      <c r="RC55" s="31"/>
      <c r="RD55" s="32"/>
      <c r="RE55" s="32"/>
      <c r="RF55" s="32"/>
      <c r="RG55" s="32"/>
      <c r="RH55" s="30"/>
      <c r="RI55" s="30"/>
      <c r="RJ55" s="31"/>
      <c r="RK55" s="32"/>
      <c r="RL55" s="32"/>
      <c r="RM55" s="32"/>
      <c r="RN55" s="32"/>
      <c r="RO55" s="30"/>
      <c r="RP55" s="30"/>
      <c r="RQ55" s="31"/>
      <c r="RR55" s="32"/>
      <c r="RS55" s="32"/>
      <c r="RT55" s="32"/>
      <c r="RU55" s="32"/>
      <c r="RV55" s="30"/>
      <c r="RW55" s="30"/>
      <c r="RX55" s="31"/>
      <c r="RY55" s="32"/>
      <c r="RZ55" s="32"/>
      <c r="SA55" s="32"/>
      <c r="SB55" s="32"/>
      <c r="SC55" s="30"/>
      <c r="SD55" s="30"/>
      <c r="SE55" s="31"/>
      <c r="SF55" s="32"/>
      <c r="SG55" s="32"/>
      <c r="SH55" s="32"/>
      <c r="SI55" s="32"/>
      <c r="SJ55" s="30"/>
      <c r="SK55" s="30"/>
      <c r="SL55" s="31"/>
      <c r="SM55" s="32"/>
      <c r="SN55" s="32"/>
      <c r="SO55" s="32"/>
      <c r="SP55" s="32"/>
      <c r="SQ55" s="30"/>
    </row>
    <row r="56" spans="1:511" s="20" customFormat="1" ht="15.75" thickBot="1" x14ac:dyDescent="0.25">
      <c r="A56" s="106" t="s">
        <v>8</v>
      </c>
      <c r="B56" s="107"/>
      <c r="C56" s="107"/>
      <c r="D56" s="107"/>
      <c r="E56" s="19">
        <f t="shared" si="7"/>
        <v>0</v>
      </c>
      <c r="F56" s="83"/>
      <c r="G56" s="63"/>
      <c r="H56" s="44">
        <f>SUM(H48:H55)</f>
        <v>0</v>
      </c>
      <c r="I56" s="31"/>
      <c r="J56" s="32"/>
      <c r="K56" s="31"/>
      <c r="L56" s="32"/>
      <c r="M56" s="32"/>
      <c r="N56" s="30"/>
      <c r="O56" s="30"/>
      <c r="P56" s="31"/>
      <c r="Q56" s="32"/>
      <c r="R56" s="32"/>
      <c r="S56" s="32"/>
      <c r="T56" s="32"/>
      <c r="U56" s="30"/>
      <c r="V56" s="30"/>
      <c r="W56" s="31"/>
      <c r="X56" s="32"/>
      <c r="Y56" s="32"/>
      <c r="Z56" s="32"/>
      <c r="AA56" s="32"/>
      <c r="AB56" s="30"/>
      <c r="AC56" s="30"/>
      <c r="AD56" s="31"/>
      <c r="AE56" s="32"/>
      <c r="AF56" s="32"/>
      <c r="AG56" s="32"/>
      <c r="AH56" s="32"/>
      <c r="AI56" s="30"/>
      <c r="AJ56" s="30"/>
      <c r="AK56" s="31"/>
      <c r="AL56" s="32"/>
      <c r="AM56" s="32"/>
      <c r="AN56" s="32"/>
      <c r="AO56" s="32"/>
      <c r="AP56" s="30"/>
      <c r="AQ56" s="30"/>
      <c r="AR56" s="31"/>
      <c r="AS56" s="32"/>
      <c r="AT56" s="32"/>
      <c r="AU56" s="32"/>
      <c r="AV56" s="32"/>
      <c r="AW56" s="30"/>
      <c r="AX56" s="30"/>
      <c r="AY56" s="31"/>
      <c r="AZ56" s="32"/>
      <c r="BA56" s="32"/>
      <c r="BB56" s="32"/>
      <c r="BC56" s="32"/>
      <c r="BD56" s="30"/>
      <c r="BE56" s="30"/>
      <c r="BF56" s="31"/>
      <c r="BG56" s="32"/>
      <c r="BH56" s="32"/>
      <c r="BI56" s="32"/>
      <c r="BJ56" s="32"/>
      <c r="BK56" s="30"/>
      <c r="BL56" s="30"/>
      <c r="BM56" s="31"/>
      <c r="BN56" s="32"/>
      <c r="BO56" s="32"/>
      <c r="BP56" s="32"/>
      <c r="BQ56" s="32"/>
      <c r="BR56" s="30"/>
      <c r="BS56" s="30"/>
      <c r="BT56" s="31"/>
      <c r="BU56" s="32"/>
      <c r="BV56" s="32"/>
      <c r="BW56" s="32"/>
      <c r="BX56" s="32"/>
      <c r="BY56" s="30"/>
      <c r="BZ56" s="30"/>
      <c r="CA56" s="31"/>
      <c r="CB56" s="32"/>
      <c r="CC56" s="32"/>
      <c r="CD56" s="32"/>
      <c r="CE56" s="32"/>
      <c r="CF56" s="30"/>
      <c r="CG56" s="30"/>
      <c r="CH56" s="31"/>
      <c r="CI56" s="32"/>
      <c r="CJ56" s="32"/>
      <c r="CK56" s="32"/>
      <c r="CL56" s="32"/>
      <c r="CM56" s="30"/>
      <c r="CN56" s="30"/>
      <c r="CO56" s="31"/>
      <c r="CP56" s="32"/>
      <c r="CQ56" s="32"/>
      <c r="CR56" s="32"/>
      <c r="CS56" s="32"/>
      <c r="CT56" s="30"/>
      <c r="CU56" s="30"/>
      <c r="CV56" s="31"/>
      <c r="CW56" s="32"/>
      <c r="CX56" s="32"/>
      <c r="CY56" s="32"/>
      <c r="CZ56" s="32"/>
      <c r="DA56" s="30"/>
      <c r="DB56" s="30"/>
      <c r="DC56" s="31"/>
      <c r="DD56" s="32"/>
      <c r="DE56" s="32"/>
      <c r="DF56" s="32"/>
      <c r="DG56" s="32"/>
      <c r="DH56" s="30"/>
      <c r="DI56" s="30"/>
      <c r="DJ56" s="31"/>
      <c r="DK56" s="32"/>
      <c r="DL56" s="32"/>
      <c r="DM56" s="32"/>
      <c r="DN56" s="32"/>
      <c r="DO56" s="30"/>
      <c r="DP56" s="30"/>
      <c r="DQ56" s="31"/>
      <c r="DR56" s="32"/>
      <c r="DS56" s="32"/>
      <c r="DT56" s="32"/>
      <c r="DU56" s="32"/>
      <c r="DV56" s="30"/>
      <c r="DW56" s="30"/>
      <c r="DX56" s="31"/>
      <c r="DY56" s="32"/>
      <c r="DZ56" s="32"/>
      <c r="EA56" s="32"/>
      <c r="EB56" s="32"/>
      <c r="EC56" s="30"/>
      <c r="ED56" s="30"/>
      <c r="EE56" s="31"/>
      <c r="EF56" s="32"/>
      <c r="EG56" s="32"/>
      <c r="EH56" s="32"/>
      <c r="EI56" s="32"/>
      <c r="EJ56" s="30"/>
      <c r="EK56" s="30"/>
      <c r="EL56" s="31"/>
      <c r="EM56" s="32"/>
      <c r="EN56" s="32"/>
      <c r="EO56" s="32"/>
      <c r="EP56" s="32"/>
      <c r="EQ56" s="30"/>
      <c r="ER56" s="30"/>
      <c r="ES56" s="31"/>
      <c r="ET56" s="32"/>
      <c r="EU56" s="32"/>
      <c r="EV56" s="32"/>
      <c r="EW56" s="32"/>
      <c r="EX56" s="30"/>
      <c r="EY56" s="30"/>
      <c r="EZ56" s="31"/>
      <c r="FA56" s="32"/>
      <c r="FB56" s="32"/>
      <c r="FC56" s="32"/>
      <c r="FD56" s="32"/>
      <c r="FE56" s="30"/>
      <c r="FF56" s="30"/>
      <c r="FG56" s="31"/>
      <c r="FH56" s="32"/>
      <c r="FI56" s="32"/>
      <c r="FJ56" s="32"/>
      <c r="FK56" s="32"/>
      <c r="FL56" s="30"/>
      <c r="FM56" s="30"/>
      <c r="FN56" s="31"/>
      <c r="FO56" s="32"/>
      <c r="FP56" s="32"/>
      <c r="FQ56" s="32"/>
      <c r="FR56" s="32"/>
      <c r="FS56" s="30"/>
      <c r="FT56" s="30"/>
      <c r="FU56" s="31"/>
      <c r="FV56" s="32"/>
      <c r="FW56" s="32"/>
      <c r="FX56" s="32"/>
      <c r="FY56" s="32"/>
      <c r="FZ56" s="30"/>
      <c r="GA56" s="30"/>
      <c r="GB56" s="31"/>
      <c r="GC56" s="32"/>
      <c r="GD56" s="32"/>
      <c r="GE56" s="32"/>
      <c r="GF56" s="32"/>
      <c r="GG56" s="30"/>
      <c r="GH56" s="30"/>
      <c r="GI56" s="31"/>
      <c r="GJ56" s="32"/>
      <c r="GK56" s="32"/>
      <c r="GL56" s="32"/>
      <c r="GM56" s="32"/>
      <c r="GN56" s="30"/>
      <c r="GO56" s="30"/>
      <c r="GP56" s="31"/>
      <c r="GQ56" s="32"/>
      <c r="GR56" s="32"/>
      <c r="GS56" s="32"/>
      <c r="GT56" s="32"/>
      <c r="GU56" s="30"/>
      <c r="GV56" s="30"/>
      <c r="GW56" s="31"/>
      <c r="GX56" s="32"/>
      <c r="GY56" s="32"/>
      <c r="GZ56" s="32"/>
      <c r="HA56" s="32"/>
      <c r="HB56" s="30"/>
      <c r="HC56" s="30"/>
      <c r="HD56" s="31"/>
      <c r="HE56" s="32"/>
      <c r="HF56" s="32"/>
      <c r="HG56" s="32"/>
      <c r="HH56" s="32"/>
      <c r="HI56" s="30"/>
      <c r="HJ56" s="30"/>
      <c r="HK56" s="31"/>
      <c r="HL56" s="32"/>
      <c r="HM56" s="32"/>
      <c r="HN56" s="32"/>
      <c r="HO56" s="32"/>
      <c r="HP56" s="30"/>
      <c r="HQ56" s="30"/>
      <c r="HR56" s="31"/>
      <c r="HS56" s="32"/>
      <c r="HT56" s="32"/>
      <c r="HU56" s="32"/>
      <c r="HV56" s="32"/>
      <c r="HW56" s="30"/>
      <c r="HX56" s="30"/>
      <c r="HY56" s="31"/>
      <c r="HZ56" s="32"/>
      <c r="IA56" s="32"/>
      <c r="IB56" s="32"/>
      <c r="IC56" s="32"/>
      <c r="ID56" s="30"/>
      <c r="IE56" s="30"/>
      <c r="IF56" s="31"/>
      <c r="IG56" s="32"/>
      <c r="IH56" s="32"/>
      <c r="II56" s="32"/>
      <c r="IJ56" s="32"/>
      <c r="IK56" s="30"/>
      <c r="IL56" s="30"/>
      <c r="IM56" s="31"/>
      <c r="IN56" s="32"/>
      <c r="IO56" s="32"/>
      <c r="IP56" s="32"/>
      <c r="IQ56" s="32"/>
      <c r="IR56" s="30"/>
      <c r="IS56" s="30"/>
      <c r="IT56" s="31"/>
      <c r="IU56" s="32"/>
      <c r="IV56" s="32"/>
      <c r="IW56" s="32"/>
      <c r="IX56" s="32"/>
      <c r="IY56" s="30"/>
      <c r="IZ56" s="30"/>
      <c r="JA56" s="31"/>
      <c r="JB56" s="32"/>
      <c r="JC56" s="32"/>
      <c r="JD56" s="32"/>
      <c r="JE56" s="32"/>
      <c r="JF56" s="30"/>
      <c r="JG56" s="30"/>
      <c r="JH56" s="31"/>
      <c r="JI56" s="32"/>
      <c r="JJ56" s="32"/>
      <c r="JK56" s="32"/>
      <c r="JL56" s="32"/>
      <c r="JM56" s="30"/>
      <c r="JN56" s="30"/>
      <c r="JO56" s="31"/>
      <c r="JP56" s="32"/>
      <c r="JQ56" s="32"/>
      <c r="JR56" s="32"/>
      <c r="JS56" s="32"/>
      <c r="JT56" s="30"/>
      <c r="JU56" s="30"/>
      <c r="JV56" s="31"/>
      <c r="JW56" s="32"/>
      <c r="JX56" s="32"/>
      <c r="JY56" s="32"/>
      <c r="JZ56" s="32"/>
      <c r="KA56" s="30"/>
      <c r="KB56" s="30"/>
      <c r="KC56" s="31"/>
      <c r="KD56" s="32"/>
      <c r="KE56" s="32"/>
      <c r="KF56" s="32"/>
      <c r="KG56" s="32"/>
      <c r="KH56" s="30"/>
      <c r="KI56" s="30"/>
      <c r="KJ56" s="31"/>
      <c r="KK56" s="32"/>
      <c r="KL56" s="32"/>
      <c r="KM56" s="32"/>
      <c r="KN56" s="32"/>
      <c r="KO56" s="30"/>
      <c r="KP56" s="30"/>
      <c r="KQ56" s="31"/>
      <c r="KR56" s="32"/>
      <c r="KS56" s="32"/>
      <c r="KT56" s="32"/>
      <c r="KU56" s="32"/>
      <c r="KV56" s="30"/>
      <c r="KW56" s="30"/>
      <c r="KX56" s="31"/>
      <c r="KY56" s="32"/>
      <c r="KZ56" s="32"/>
      <c r="LA56" s="32"/>
      <c r="LB56" s="32"/>
      <c r="LC56" s="30"/>
      <c r="LD56" s="30"/>
      <c r="LE56" s="31"/>
      <c r="LF56" s="32"/>
      <c r="LG56" s="32"/>
      <c r="LH56" s="32"/>
      <c r="LI56" s="32"/>
      <c r="LJ56" s="30"/>
      <c r="LK56" s="30"/>
      <c r="LL56" s="31"/>
      <c r="LM56" s="32"/>
      <c r="LN56" s="32"/>
      <c r="LO56" s="32"/>
      <c r="LP56" s="32"/>
      <c r="LQ56" s="30"/>
      <c r="LR56" s="30"/>
      <c r="LS56" s="31"/>
      <c r="LT56" s="32"/>
      <c r="LU56" s="32"/>
      <c r="LV56" s="32"/>
      <c r="LW56" s="32"/>
      <c r="LX56" s="30"/>
      <c r="LY56" s="30"/>
      <c r="LZ56" s="31"/>
      <c r="MA56" s="32"/>
      <c r="MB56" s="32"/>
      <c r="MC56" s="32"/>
      <c r="MD56" s="32"/>
      <c r="ME56" s="30"/>
      <c r="MF56" s="30"/>
      <c r="MG56" s="31"/>
      <c r="MH56" s="32"/>
      <c r="MI56" s="32"/>
      <c r="MJ56" s="32"/>
      <c r="MK56" s="32"/>
      <c r="ML56" s="30"/>
      <c r="MM56" s="30"/>
      <c r="MN56" s="31"/>
      <c r="MO56" s="32"/>
      <c r="MP56" s="32"/>
      <c r="MQ56" s="32"/>
      <c r="MR56" s="32"/>
      <c r="MS56" s="30"/>
      <c r="MT56" s="30"/>
      <c r="MU56" s="31"/>
      <c r="MV56" s="32"/>
      <c r="MW56" s="32"/>
      <c r="MX56" s="32"/>
      <c r="MY56" s="32"/>
      <c r="MZ56" s="30"/>
      <c r="NA56" s="30"/>
      <c r="NB56" s="31"/>
      <c r="NC56" s="32"/>
      <c r="ND56" s="32"/>
      <c r="NE56" s="32"/>
      <c r="NF56" s="32"/>
      <c r="NG56" s="30"/>
      <c r="NH56" s="30"/>
      <c r="NI56" s="31"/>
      <c r="NJ56" s="32"/>
      <c r="NK56" s="32"/>
      <c r="NL56" s="32"/>
      <c r="NM56" s="32"/>
      <c r="NN56" s="30"/>
      <c r="NO56" s="30"/>
      <c r="NP56" s="31"/>
      <c r="NQ56" s="32"/>
      <c r="NR56" s="32"/>
      <c r="NS56" s="32"/>
      <c r="NT56" s="32"/>
      <c r="NU56" s="30"/>
      <c r="NV56" s="30"/>
      <c r="NW56" s="31"/>
      <c r="NX56" s="32"/>
      <c r="NY56" s="32"/>
      <c r="NZ56" s="32"/>
      <c r="OA56" s="32"/>
      <c r="OB56" s="30"/>
      <c r="OC56" s="30"/>
      <c r="OD56" s="31"/>
      <c r="OE56" s="32"/>
      <c r="OF56" s="32"/>
      <c r="OG56" s="32"/>
      <c r="OH56" s="32"/>
      <c r="OI56" s="30"/>
      <c r="OJ56" s="30"/>
      <c r="OK56" s="31"/>
      <c r="OL56" s="32"/>
      <c r="OM56" s="32"/>
      <c r="ON56" s="32"/>
      <c r="OO56" s="32"/>
      <c r="OP56" s="30"/>
      <c r="OQ56" s="30"/>
      <c r="OR56" s="31"/>
      <c r="OS56" s="32"/>
      <c r="OT56" s="32"/>
      <c r="OU56" s="32"/>
      <c r="OV56" s="32"/>
      <c r="OW56" s="30"/>
      <c r="OX56" s="30"/>
      <c r="OY56" s="31"/>
      <c r="OZ56" s="32"/>
      <c r="PA56" s="32"/>
      <c r="PB56" s="32"/>
      <c r="PC56" s="32"/>
      <c r="PD56" s="30"/>
      <c r="PE56" s="30"/>
      <c r="PF56" s="31"/>
      <c r="PG56" s="32"/>
      <c r="PH56" s="32"/>
      <c r="PI56" s="32"/>
      <c r="PJ56" s="32"/>
      <c r="PK56" s="30"/>
      <c r="PL56" s="30"/>
      <c r="PM56" s="31"/>
      <c r="PN56" s="32"/>
      <c r="PO56" s="32"/>
      <c r="PP56" s="32"/>
      <c r="PQ56" s="32"/>
      <c r="PR56" s="30"/>
      <c r="PS56" s="30"/>
      <c r="PT56" s="31"/>
      <c r="PU56" s="32"/>
      <c r="PV56" s="32"/>
      <c r="PW56" s="32"/>
      <c r="PX56" s="32"/>
      <c r="PY56" s="30"/>
      <c r="PZ56" s="30"/>
      <c r="QA56" s="31"/>
      <c r="QB56" s="32"/>
      <c r="QC56" s="32"/>
      <c r="QD56" s="32"/>
      <c r="QE56" s="32"/>
      <c r="QF56" s="30"/>
      <c r="QG56" s="30"/>
      <c r="QH56" s="31"/>
      <c r="QI56" s="32"/>
      <c r="QJ56" s="32"/>
      <c r="QK56" s="32"/>
      <c r="QL56" s="32"/>
      <c r="QM56" s="30"/>
      <c r="QN56" s="30"/>
      <c r="QO56" s="31"/>
      <c r="QP56" s="32"/>
      <c r="QQ56" s="32"/>
      <c r="QR56" s="32"/>
      <c r="QS56" s="32"/>
      <c r="QT56" s="30"/>
      <c r="QU56" s="30"/>
      <c r="QV56" s="31"/>
      <c r="QW56" s="32"/>
      <c r="QX56" s="32"/>
      <c r="QY56" s="32"/>
      <c r="QZ56" s="32"/>
      <c r="RA56" s="30"/>
      <c r="RB56" s="30"/>
      <c r="RC56" s="31"/>
      <c r="RD56" s="32"/>
      <c r="RE56" s="32"/>
      <c r="RF56" s="32"/>
      <c r="RG56" s="32"/>
      <c r="RH56" s="30"/>
      <c r="RI56" s="30"/>
      <c r="RJ56" s="31"/>
      <c r="RK56" s="32"/>
      <c r="RL56" s="32"/>
      <c r="RM56" s="32"/>
      <c r="RN56" s="32"/>
      <c r="RO56" s="30"/>
      <c r="RP56" s="30"/>
      <c r="RQ56" s="31"/>
      <c r="RR56" s="32"/>
      <c r="RS56" s="32"/>
      <c r="RT56" s="32"/>
      <c r="RU56" s="32"/>
      <c r="RV56" s="30"/>
      <c r="RW56" s="30"/>
      <c r="RX56" s="31"/>
      <c r="RY56" s="32"/>
      <c r="RZ56" s="32"/>
      <c r="SA56" s="32"/>
      <c r="SB56" s="32"/>
      <c r="SC56" s="30"/>
      <c r="SD56" s="30"/>
      <c r="SE56" s="31"/>
      <c r="SF56" s="32"/>
      <c r="SG56" s="32"/>
      <c r="SH56" s="32"/>
      <c r="SI56" s="32"/>
      <c r="SJ56" s="30"/>
      <c r="SK56" s="30"/>
      <c r="SL56" s="31"/>
      <c r="SM56" s="32"/>
      <c r="SN56" s="32"/>
      <c r="SO56" s="32"/>
      <c r="SP56" s="32"/>
      <c r="SQ56" s="30"/>
    </row>
    <row r="57" spans="1:511" s="40" customFormat="1" x14ac:dyDescent="0.2">
      <c r="A57" s="53"/>
      <c r="B57" s="13"/>
      <c r="C57" s="14" t="s">
        <v>86</v>
      </c>
      <c r="D57" s="15"/>
      <c r="E57" s="5">
        <f t="shared" si="7"/>
        <v>0</v>
      </c>
      <c r="F57" s="85"/>
      <c r="G57" s="27"/>
      <c r="H57" s="46"/>
      <c r="I57" s="31"/>
      <c r="J57" s="32"/>
      <c r="K57" s="31"/>
      <c r="L57" s="32"/>
      <c r="M57" s="32"/>
      <c r="N57" s="30"/>
      <c r="O57" s="30"/>
      <c r="P57" s="31"/>
      <c r="Q57" s="32"/>
      <c r="R57" s="32"/>
      <c r="S57" s="32"/>
      <c r="T57" s="32"/>
      <c r="U57" s="30"/>
      <c r="V57" s="30"/>
      <c r="W57" s="31"/>
      <c r="X57" s="32"/>
      <c r="Y57" s="32"/>
      <c r="Z57" s="32"/>
      <c r="AA57" s="32"/>
      <c r="AB57" s="30"/>
      <c r="AC57" s="30"/>
      <c r="AD57" s="31"/>
      <c r="AE57" s="32"/>
      <c r="AF57" s="32"/>
      <c r="AG57" s="32"/>
      <c r="AH57" s="32"/>
      <c r="AI57" s="30"/>
      <c r="AJ57" s="30"/>
      <c r="AK57" s="31"/>
      <c r="AL57" s="32"/>
      <c r="AM57" s="32"/>
      <c r="AN57" s="32"/>
      <c r="AO57" s="32"/>
      <c r="AP57" s="30"/>
      <c r="AQ57" s="30"/>
      <c r="AR57" s="31"/>
      <c r="AS57" s="32"/>
      <c r="AT57" s="32"/>
      <c r="AU57" s="32"/>
      <c r="AV57" s="32"/>
      <c r="AW57" s="30"/>
      <c r="AX57" s="30"/>
      <c r="AY57" s="31"/>
      <c r="AZ57" s="32"/>
      <c r="BA57" s="32"/>
      <c r="BB57" s="32"/>
      <c r="BC57" s="32"/>
      <c r="BD57" s="30"/>
      <c r="BE57" s="30"/>
      <c r="BF57" s="31"/>
      <c r="BG57" s="32"/>
      <c r="BH57" s="32"/>
      <c r="BI57" s="32"/>
      <c r="BJ57" s="32"/>
      <c r="BK57" s="30"/>
      <c r="BL57" s="30"/>
      <c r="BM57" s="31"/>
      <c r="BN57" s="32"/>
      <c r="BO57" s="32"/>
      <c r="BP57" s="32"/>
      <c r="BQ57" s="32"/>
      <c r="BR57" s="30"/>
      <c r="BS57" s="30"/>
      <c r="BT57" s="31"/>
      <c r="BU57" s="32"/>
      <c r="BV57" s="32"/>
      <c r="BW57" s="32"/>
      <c r="BX57" s="32"/>
      <c r="BY57" s="30"/>
      <c r="BZ57" s="30"/>
      <c r="CA57" s="31"/>
      <c r="CB57" s="32"/>
      <c r="CC57" s="32"/>
      <c r="CD57" s="32"/>
      <c r="CE57" s="32"/>
      <c r="CF57" s="30"/>
      <c r="CG57" s="30"/>
      <c r="CH57" s="31"/>
      <c r="CI57" s="32"/>
      <c r="CJ57" s="32"/>
      <c r="CK57" s="32"/>
      <c r="CL57" s="32"/>
      <c r="CM57" s="30"/>
      <c r="CN57" s="30"/>
      <c r="CO57" s="31"/>
      <c r="CP57" s="32"/>
      <c r="CQ57" s="32"/>
      <c r="CR57" s="32"/>
      <c r="CS57" s="32"/>
      <c r="CT57" s="30"/>
      <c r="CU57" s="30"/>
      <c r="CV57" s="31"/>
      <c r="CW57" s="32"/>
      <c r="CX57" s="32"/>
      <c r="CY57" s="32"/>
      <c r="CZ57" s="32"/>
      <c r="DA57" s="30"/>
      <c r="DB57" s="30"/>
      <c r="DC57" s="31"/>
      <c r="DD57" s="32"/>
      <c r="DE57" s="32"/>
      <c r="DF57" s="32"/>
      <c r="DG57" s="32"/>
      <c r="DH57" s="30"/>
      <c r="DI57" s="30"/>
      <c r="DJ57" s="31"/>
      <c r="DK57" s="32"/>
      <c r="DL57" s="32"/>
      <c r="DM57" s="32"/>
      <c r="DN57" s="32"/>
      <c r="DO57" s="30"/>
      <c r="DP57" s="30"/>
      <c r="DQ57" s="31"/>
      <c r="DR57" s="32"/>
      <c r="DS57" s="32"/>
      <c r="DT57" s="32"/>
      <c r="DU57" s="32"/>
      <c r="DV57" s="30"/>
      <c r="DW57" s="30"/>
      <c r="DX57" s="31"/>
      <c r="DY57" s="32"/>
      <c r="DZ57" s="32"/>
      <c r="EA57" s="32"/>
      <c r="EB57" s="32"/>
      <c r="EC57" s="30"/>
      <c r="ED57" s="30"/>
      <c r="EE57" s="31"/>
      <c r="EF57" s="32"/>
      <c r="EG57" s="32"/>
      <c r="EH57" s="32"/>
      <c r="EI57" s="32"/>
      <c r="EJ57" s="30"/>
      <c r="EK57" s="30"/>
      <c r="EL57" s="31"/>
      <c r="EM57" s="32"/>
      <c r="EN57" s="32"/>
      <c r="EO57" s="32"/>
      <c r="EP57" s="32"/>
      <c r="EQ57" s="30"/>
      <c r="ER57" s="30"/>
      <c r="ES57" s="31"/>
      <c r="ET57" s="32"/>
      <c r="EU57" s="32"/>
      <c r="EV57" s="32"/>
      <c r="EW57" s="32"/>
      <c r="EX57" s="30"/>
      <c r="EY57" s="30"/>
      <c r="EZ57" s="31"/>
      <c r="FA57" s="32"/>
      <c r="FB57" s="32"/>
      <c r="FC57" s="32"/>
      <c r="FD57" s="32"/>
      <c r="FE57" s="30"/>
      <c r="FF57" s="30"/>
      <c r="FG57" s="31"/>
      <c r="FH57" s="32"/>
      <c r="FI57" s="32"/>
      <c r="FJ57" s="32"/>
      <c r="FK57" s="32"/>
      <c r="FL57" s="30"/>
      <c r="FM57" s="30"/>
      <c r="FN57" s="31"/>
      <c r="FO57" s="32"/>
      <c r="FP57" s="32"/>
      <c r="FQ57" s="32"/>
      <c r="FR57" s="32"/>
      <c r="FS57" s="30"/>
      <c r="FT57" s="30"/>
      <c r="FU57" s="31"/>
      <c r="FV57" s="32"/>
      <c r="FW57" s="32"/>
      <c r="FX57" s="32"/>
      <c r="FY57" s="32"/>
      <c r="FZ57" s="30"/>
      <c r="GA57" s="30"/>
      <c r="GB57" s="31"/>
      <c r="GC57" s="32"/>
      <c r="GD57" s="32"/>
      <c r="GE57" s="32"/>
      <c r="GF57" s="32"/>
      <c r="GG57" s="30"/>
      <c r="GH57" s="30"/>
      <c r="GI57" s="31"/>
      <c r="GJ57" s="32"/>
      <c r="GK57" s="32"/>
      <c r="GL57" s="32"/>
      <c r="GM57" s="32"/>
      <c r="GN57" s="30"/>
      <c r="GO57" s="30"/>
      <c r="GP57" s="31"/>
      <c r="GQ57" s="32"/>
      <c r="GR57" s="32"/>
      <c r="GS57" s="32"/>
      <c r="GT57" s="32"/>
      <c r="GU57" s="30"/>
      <c r="GV57" s="30"/>
      <c r="GW57" s="31"/>
      <c r="GX57" s="32"/>
      <c r="GY57" s="32"/>
      <c r="GZ57" s="32"/>
      <c r="HA57" s="32"/>
      <c r="HB57" s="30"/>
      <c r="HC57" s="30"/>
      <c r="HD57" s="31"/>
      <c r="HE57" s="32"/>
      <c r="HF57" s="32"/>
      <c r="HG57" s="32"/>
      <c r="HH57" s="32"/>
      <c r="HI57" s="30"/>
      <c r="HJ57" s="30"/>
      <c r="HK57" s="31"/>
      <c r="HL57" s="32"/>
      <c r="HM57" s="32"/>
      <c r="HN57" s="32"/>
      <c r="HO57" s="32"/>
      <c r="HP57" s="30"/>
      <c r="HQ57" s="30"/>
      <c r="HR57" s="31"/>
      <c r="HS57" s="32"/>
      <c r="HT57" s="32"/>
      <c r="HU57" s="32"/>
      <c r="HV57" s="32"/>
      <c r="HW57" s="30"/>
      <c r="HX57" s="30"/>
      <c r="HY57" s="31"/>
      <c r="HZ57" s="32"/>
      <c r="IA57" s="32"/>
      <c r="IB57" s="32"/>
      <c r="IC57" s="32"/>
      <c r="ID57" s="30"/>
      <c r="IE57" s="30"/>
      <c r="IF57" s="31"/>
      <c r="IG57" s="32"/>
      <c r="IH57" s="32"/>
      <c r="II57" s="32"/>
      <c r="IJ57" s="32"/>
      <c r="IK57" s="30"/>
      <c r="IL57" s="30"/>
      <c r="IM57" s="31"/>
      <c r="IN57" s="32"/>
      <c r="IO57" s="32"/>
      <c r="IP57" s="32"/>
      <c r="IQ57" s="32"/>
      <c r="IR57" s="30"/>
      <c r="IS57" s="30"/>
      <c r="IT57" s="31"/>
      <c r="IU57" s="32"/>
      <c r="IV57" s="32"/>
      <c r="IW57" s="32"/>
      <c r="IX57" s="32"/>
      <c r="IY57" s="30"/>
      <c r="IZ57" s="30"/>
      <c r="JA57" s="31"/>
      <c r="JB57" s="32"/>
      <c r="JC57" s="32"/>
      <c r="JD57" s="32"/>
      <c r="JE57" s="32"/>
      <c r="JF57" s="30"/>
      <c r="JG57" s="30"/>
      <c r="JH57" s="31"/>
      <c r="JI57" s="32"/>
      <c r="JJ57" s="32"/>
      <c r="JK57" s="32"/>
      <c r="JL57" s="32"/>
      <c r="JM57" s="30"/>
      <c r="JN57" s="30"/>
      <c r="JO57" s="31"/>
      <c r="JP57" s="32"/>
      <c r="JQ57" s="32"/>
      <c r="JR57" s="32"/>
      <c r="JS57" s="32"/>
      <c r="JT57" s="30"/>
      <c r="JU57" s="30"/>
      <c r="JV57" s="31"/>
      <c r="JW57" s="32"/>
      <c r="JX57" s="32"/>
      <c r="JY57" s="32"/>
      <c r="JZ57" s="32"/>
      <c r="KA57" s="30"/>
      <c r="KB57" s="30"/>
      <c r="KC57" s="31"/>
      <c r="KD57" s="32"/>
      <c r="KE57" s="32"/>
      <c r="KF57" s="32"/>
      <c r="KG57" s="32"/>
      <c r="KH57" s="30"/>
      <c r="KI57" s="30"/>
      <c r="KJ57" s="31"/>
      <c r="KK57" s="32"/>
      <c r="KL57" s="32"/>
      <c r="KM57" s="32"/>
      <c r="KN57" s="32"/>
      <c r="KO57" s="30"/>
      <c r="KP57" s="30"/>
      <c r="KQ57" s="31"/>
      <c r="KR57" s="32"/>
      <c r="KS57" s="32"/>
      <c r="KT57" s="32"/>
      <c r="KU57" s="32"/>
      <c r="KV57" s="30"/>
      <c r="KW57" s="30"/>
      <c r="KX57" s="31"/>
      <c r="KY57" s="32"/>
      <c r="KZ57" s="32"/>
      <c r="LA57" s="32"/>
      <c r="LB57" s="32"/>
      <c r="LC57" s="30"/>
      <c r="LD57" s="30"/>
      <c r="LE57" s="31"/>
      <c r="LF57" s="32"/>
      <c r="LG57" s="32"/>
      <c r="LH57" s="32"/>
      <c r="LI57" s="32"/>
      <c r="LJ57" s="30"/>
      <c r="LK57" s="30"/>
      <c r="LL57" s="31"/>
      <c r="LM57" s="32"/>
      <c r="LN57" s="32"/>
      <c r="LO57" s="32"/>
      <c r="LP57" s="32"/>
      <c r="LQ57" s="30"/>
      <c r="LR57" s="30"/>
      <c r="LS57" s="31"/>
      <c r="LT57" s="32"/>
      <c r="LU57" s="32"/>
      <c r="LV57" s="32"/>
      <c r="LW57" s="32"/>
      <c r="LX57" s="30"/>
      <c r="LY57" s="30"/>
      <c r="LZ57" s="31"/>
      <c r="MA57" s="32"/>
      <c r="MB57" s="32"/>
      <c r="MC57" s="32"/>
      <c r="MD57" s="32"/>
      <c r="ME57" s="30"/>
      <c r="MF57" s="30"/>
      <c r="MG57" s="31"/>
      <c r="MH57" s="32"/>
      <c r="MI57" s="32"/>
      <c r="MJ57" s="32"/>
      <c r="MK57" s="32"/>
      <c r="ML57" s="30"/>
      <c r="MM57" s="30"/>
      <c r="MN57" s="31"/>
      <c r="MO57" s="32"/>
      <c r="MP57" s="32"/>
      <c r="MQ57" s="32"/>
      <c r="MR57" s="32"/>
      <c r="MS57" s="30"/>
      <c r="MT57" s="30"/>
      <c r="MU57" s="31"/>
      <c r="MV57" s="32"/>
      <c r="MW57" s="32"/>
      <c r="MX57" s="32"/>
      <c r="MY57" s="32"/>
      <c r="MZ57" s="30"/>
      <c r="NA57" s="30"/>
      <c r="NB57" s="31"/>
      <c r="NC57" s="32"/>
      <c r="ND57" s="32"/>
      <c r="NE57" s="32"/>
      <c r="NF57" s="32"/>
      <c r="NG57" s="30"/>
      <c r="NH57" s="30"/>
      <c r="NI57" s="31"/>
      <c r="NJ57" s="32"/>
      <c r="NK57" s="32"/>
      <c r="NL57" s="32"/>
      <c r="NM57" s="32"/>
      <c r="NN57" s="30"/>
      <c r="NO57" s="30"/>
      <c r="NP57" s="31"/>
      <c r="NQ57" s="32"/>
      <c r="NR57" s="32"/>
      <c r="NS57" s="32"/>
      <c r="NT57" s="32"/>
      <c r="NU57" s="30"/>
      <c r="NV57" s="30"/>
      <c r="NW57" s="31"/>
      <c r="NX57" s="32"/>
      <c r="NY57" s="32"/>
      <c r="NZ57" s="32"/>
      <c r="OA57" s="32"/>
      <c r="OB57" s="30"/>
      <c r="OC57" s="30"/>
      <c r="OD57" s="31"/>
      <c r="OE57" s="32"/>
      <c r="OF57" s="32"/>
      <c r="OG57" s="32"/>
      <c r="OH57" s="32"/>
      <c r="OI57" s="30"/>
      <c r="OJ57" s="30"/>
      <c r="OK57" s="31"/>
      <c r="OL57" s="32"/>
      <c r="OM57" s="32"/>
      <c r="ON57" s="32"/>
      <c r="OO57" s="32"/>
      <c r="OP57" s="30"/>
      <c r="OQ57" s="30"/>
      <c r="OR57" s="31"/>
      <c r="OS57" s="32"/>
      <c r="OT57" s="32"/>
      <c r="OU57" s="32"/>
      <c r="OV57" s="32"/>
      <c r="OW57" s="30"/>
      <c r="OX57" s="30"/>
      <c r="OY57" s="31"/>
      <c r="OZ57" s="32"/>
      <c r="PA57" s="32"/>
      <c r="PB57" s="32"/>
      <c r="PC57" s="32"/>
      <c r="PD57" s="30"/>
      <c r="PE57" s="30"/>
      <c r="PF57" s="31"/>
      <c r="PG57" s="32"/>
      <c r="PH57" s="32"/>
      <c r="PI57" s="32"/>
      <c r="PJ57" s="32"/>
      <c r="PK57" s="30"/>
      <c r="PL57" s="30"/>
      <c r="PM57" s="31"/>
      <c r="PN57" s="32"/>
      <c r="PO57" s="32"/>
      <c r="PP57" s="32"/>
      <c r="PQ57" s="32"/>
      <c r="PR57" s="30"/>
      <c r="PS57" s="30"/>
      <c r="PT57" s="31"/>
      <c r="PU57" s="32"/>
      <c r="PV57" s="32"/>
      <c r="PW57" s="32"/>
      <c r="PX57" s="32"/>
      <c r="PY57" s="30"/>
      <c r="PZ57" s="30"/>
      <c r="QA57" s="31"/>
      <c r="QB57" s="32"/>
      <c r="QC57" s="32"/>
      <c r="QD57" s="32"/>
      <c r="QE57" s="32"/>
      <c r="QF57" s="30"/>
      <c r="QG57" s="30"/>
      <c r="QH57" s="31"/>
      <c r="QI57" s="32"/>
      <c r="QJ57" s="32"/>
      <c r="QK57" s="32"/>
      <c r="QL57" s="32"/>
      <c r="QM57" s="30"/>
      <c r="QN57" s="30"/>
      <c r="QO57" s="31"/>
      <c r="QP57" s="32"/>
      <c r="QQ57" s="32"/>
      <c r="QR57" s="32"/>
      <c r="QS57" s="32"/>
      <c r="QT57" s="30"/>
      <c r="QU57" s="30"/>
      <c r="QV57" s="31"/>
      <c r="QW57" s="32"/>
      <c r="QX57" s="32"/>
      <c r="QY57" s="32"/>
      <c r="QZ57" s="32"/>
      <c r="RA57" s="30"/>
      <c r="RB57" s="30"/>
      <c r="RC57" s="31"/>
      <c r="RD57" s="32"/>
      <c r="RE57" s="32"/>
      <c r="RF57" s="32"/>
      <c r="RG57" s="32"/>
      <c r="RH57" s="30"/>
      <c r="RI57" s="30"/>
      <c r="RJ57" s="31"/>
      <c r="RK57" s="32"/>
      <c r="RL57" s="32"/>
      <c r="RM57" s="32"/>
      <c r="RN57" s="32"/>
      <c r="RO57" s="30"/>
      <c r="RP57" s="30"/>
      <c r="RQ57" s="31"/>
      <c r="RR57" s="32"/>
      <c r="RS57" s="32"/>
      <c r="RT57" s="32"/>
      <c r="RU57" s="32"/>
      <c r="RV57" s="30"/>
      <c r="RW57" s="30"/>
      <c r="RX57" s="31"/>
      <c r="RY57" s="32"/>
      <c r="RZ57" s="32"/>
      <c r="SA57" s="32"/>
      <c r="SB57" s="32"/>
      <c r="SC57" s="30"/>
      <c r="SD57" s="30"/>
      <c r="SE57" s="31"/>
      <c r="SF57" s="32"/>
      <c r="SG57" s="32"/>
      <c r="SH57" s="32"/>
      <c r="SI57" s="32"/>
      <c r="SJ57" s="30"/>
      <c r="SK57" s="30"/>
      <c r="SL57" s="31"/>
      <c r="SM57" s="32"/>
      <c r="SN57" s="32"/>
      <c r="SO57" s="32"/>
      <c r="SP57" s="32"/>
      <c r="SQ57" s="30"/>
    </row>
    <row r="58" spans="1:511" s="40" customFormat="1" ht="30" x14ac:dyDescent="0.2">
      <c r="A58" s="104">
        <f>A55+1</f>
        <v>36</v>
      </c>
      <c r="B58" s="105"/>
      <c r="C58" s="7" t="s">
        <v>16</v>
      </c>
      <c r="D58" s="6" t="s">
        <v>7</v>
      </c>
      <c r="E58" s="5">
        <f t="shared" si="7"/>
        <v>0</v>
      </c>
      <c r="F58" s="77">
        <v>4</v>
      </c>
      <c r="G58" s="25"/>
      <c r="H58" s="45">
        <f>G58*F58</f>
        <v>0</v>
      </c>
      <c r="I58" s="31"/>
      <c r="J58" s="32"/>
      <c r="K58" s="31"/>
      <c r="L58" s="32"/>
      <c r="M58" s="32"/>
      <c r="N58" s="30"/>
      <c r="O58" s="30"/>
      <c r="P58" s="31"/>
      <c r="Q58" s="32"/>
      <c r="R58" s="32"/>
      <c r="S58" s="32"/>
      <c r="T58" s="32"/>
      <c r="U58" s="30"/>
      <c r="V58" s="30"/>
      <c r="W58" s="31"/>
      <c r="X58" s="32"/>
      <c r="Y58" s="32"/>
      <c r="Z58" s="32"/>
      <c r="AA58" s="32"/>
      <c r="AB58" s="30"/>
      <c r="AC58" s="30"/>
      <c r="AD58" s="31"/>
      <c r="AE58" s="32"/>
      <c r="AF58" s="32"/>
      <c r="AG58" s="32"/>
      <c r="AH58" s="32"/>
      <c r="AI58" s="30"/>
      <c r="AJ58" s="30"/>
      <c r="AK58" s="31"/>
      <c r="AL58" s="32"/>
      <c r="AM58" s="32"/>
      <c r="AN58" s="32"/>
      <c r="AO58" s="32"/>
      <c r="AP58" s="30"/>
      <c r="AQ58" s="30"/>
      <c r="AR58" s="31"/>
      <c r="AS58" s="32"/>
      <c r="AT58" s="32"/>
      <c r="AU58" s="32"/>
      <c r="AV58" s="32"/>
      <c r="AW58" s="30"/>
      <c r="AX58" s="30"/>
      <c r="AY58" s="31"/>
      <c r="AZ58" s="32"/>
      <c r="BA58" s="32"/>
      <c r="BB58" s="32"/>
      <c r="BC58" s="32"/>
      <c r="BD58" s="30"/>
      <c r="BE58" s="30"/>
      <c r="BF58" s="31"/>
      <c r="BG58" s="32"/>
      <c r="BH58" s="32"/>
      <c r="BI58" s="32"/>
      <c r="BJ58" s="32"/>
      <c r="BK58" s="30"/>
      <c r="BL58" s="30"/>
      <c r="BM58" s="31"/>
      <c r="BN58" s="32"/>
      <c r="BO58" s="32"/>
      <c r="BP58" s="32"/>
      <c r="BQ58" s="32"/>
      <c r="BR58" s="30"/>
      <c r="BS58" s="30"/>
      <c r="BT58" s="31"/>
      <c r="BU58" s="32"/>
      <c r="BV58" s="32"/>
      <c r="BW58" s="32"/>
      <c r="BX58" s="32"/>
      <c r="BY58" s="30"/>
      <c r="BZ58" s="30"/>
      <c r="CA58" s="31"/>
      <c r="CB58" s="32"/>
      <c r="CC58" s="32"/>
      <c r="CD58" s="32"/>
      <c r="CE58" s="32"/>
      <c r="CF58" s="30"/>
      <c r="CG58" s="30"/>
      <c r="CH58" s="31"/>
      <c r="CI58" s="32"/>
      <c r="CJ58" s="32"/>
      <c r="CK58" s="32"/>
      <c r="CL58" s="32"/>
      <c r="CM58" s="30"/>
      <c r="CN58" s="30"/>
      <c r="CO58" s="31"/>
      <c r="CP58" s="32"/>
      <c r="CQ58" s="32"/>
      <c r="CR58" s="32"/>
      <c r="CS58" s="32"/>
      <c r="CT58" s="30"/>
      <c r="CU58" s="30"/>
      <c r="CV58" s="31"/>
      <c r="CW58" s="32"/>
      <c r="CX58" s="32"/>
      <c r="CY58" s="32"/>
      <c r="CZ58" s="32"/>
      <c r="DA58" s="30"/>
      <c r="DB58" s="30"/>
      <c r="DC58" s="31"/>
      <c r="DD58" s="32"/>
      <c r="DE58" s="32"/>
      <c r="DF58" s="32"/>
      <c r="DG58" s="32"/>
      <c r="DH58" s="30"/>
      <c r="DI58" s="30"/>
      <c r="DJ58" s="31"/>
      <c r="DK58" s="32"/>
      <c r="DL58" s="32"/>
      <c r="DM58" s="32"/>
      <c r="DN58" s="32"/>
      <c r="DO58" s="30"/>
      <c r="DP58" s="30"/>
      <c r="DQ58" s="31"/>
      <c r="DR58" s="32"/>
      <c r="DS58" s="32"/>
      <c r="DT58" s="32"/>
      <c r="DU58" s="32"/>
      <c r="DV58" s="30"/>
      <c r="DW58" s="30"/>
      <c r="DX58" s="31"/>
      <c r="DY58" s="32"/>
      <c r="DZ58" s="32"/>
      <c r="EA58" s="32"/>
      <c r="EB58" s="32"/>
      <c r="EC58" s="30"/>
      <c r="ED58" s="30"/>
      <c r="EE58" s="31"/>
      <c r="EF58" s="32"/>
      <c r="EG58" s="32"/>
      <c r="EH58" s="32"/>
      <c r="EI58" s="32"/>
      <c r="EJ58" s="30"/>
      <c r="EK58" s="30"/>
      <c r="EL58" s="31"/>
      <c r="EM58" s="32"/>
      <c r="EN58" s="32"/>
      <c r="EO58" s="32"/>
      <c r="EP58" s="32"/>
      <c r="EQ58" s="30"/>
      <c r="ER58" s="30"/>
      <c r="ES58" s="31"/>
      <c r="ET58" s="32"/>
      <c r="EU58" s="32"/>
      <c r="EV58" s="32"/>
      <c r="EW58" s="32"/>
      <c r="EX58" s="30"/>
      <c r="EY58" s="30"/>
      <c r="EZ58" s="31"/>
      <c r="FA58" s="32"/>
      <c r="FB58" s="32"/>
      <c r="FC58" s="32"/>
      <c r="FD58" s="32"/>
      <c r="FE58" s="30"/>
      <c r="FF58" s="30"/>
      <c r="FG58" s="31"/>
      <c r="FH58" s="32"/>
      <c r="FI58" s="32"/>
      <c r="FJ58" s="32"/>
      <c r="FK58" s="32"/>
      <c r="FL58" s="30"/>
      <c r="FM58" s="30"/>
      <c r="FN58" s="31"/>
      <c r="FO58" s="32"/>
      <c r="FP58" s="32"/>
      <c r="FQ58" s="32"/>
      <c r="FR58" s="32"/>
      <c r="FS58" s="30"/>
      <c r="FT58" s="30"/>
      <c r="FU58" s="31"/>
      <c r="FV58" s="32"/>
      <c r="FW58" s="32"/>
      <c r="FX58" s="32"/>
      <c r="FY58" s="32"/>
      <c r="FZ58" s="30"/>
      <c r="GA58" s="30"/>
      <c r="GB58" s="31"/>
      <c r="GC58" s="32"/>
      <c r="GD58" s="32"/>
      <c r="GE58" s="32"/>
      <c r="GF58" s="32"/>
      <c r="GG58" s="30"/>
      <c r="GH58" s="30"/>
      <c r="GI58" s="31"/>
      <c r="GJ58" s="32"/>
      <c r="GK58" s="32"/>
      <c r="GL58" s="32"/>
      <c r="GM58" s="32"/>
      <c r="GN58" s="30"/>
      <c r="GO58" s="30"/>
      <c r="GP58" s="31"/>
      <c r="GQ58" s="32"/>
      <c r="GR58" s="32"/>
      <c r="GS58" s="32"/>
      <c r="GT58" s="32"/>
      <c r="GU58" s="30"/>
      <c r="GV58" s="30"/>
      <c r="GW58" s="31"/>
      <c r="GX58" s="32"/>
      <c r="GY58" s="32"/>
      <c r="GZ58" s="32"/>
      <c r="HA58" s="32"/>
      <c r="HB58" s="30"/>
      <c r="HC58" s="30"/>
      <c r="HD58" s="31"/>
      <c r="HE58" s="32"/>
      <c r="HF58" s="32"/>
      <c r="HG58" s="32"/>
      <c r="HH58" s="32"/>
      <c r="HI58" s="30"/>
      <c r="HJ58" s="30"/>
      <c r="HK58" s="31"/>
      <c r="HL58" s="32"/>
      <c r="HM58" s="32"/>
      <c r="HN58" s="32"/>
      <c r="HO58" s="32"/>
      <c r="HP58" s="30"/>
      <c r="HQ58" s="30"/>
      <c r="HR58" s="31"/>
      <c r="HS58" s="32"/>
      <c r="HT58" s="32"/>
      <c r="HU58" s="32"/>
      <c r="HV58" s="32"/>
      <c r="HW58" s="30"/>
      <c r="HX58" s="30"/>
      <c r="HY58" s="31"/>
      <c r="HZ58" s="32"/>
      <c r="IA58" s="32"/>
      <c r="IB58" s="32"/>
      <c r="IC58" s="32"/>
      <c r="ID58" s="30"/>
      <c r="IE58" s="30"/>
      <c r="IF58" s="31"/>
      <c r="IG58" s="32"/>
      <c r="IH58" s="32"/>
      <c r="II58" s="32"/>
      <c r="IJ58" s="32"/>
      <c r="IK58" s="30"/>
      <c r="IL58" s="30"/>
      <c r="IM58" s="31"/>
      <c r="IN58" s="32"/>
      <c r="IO58" s="32"/>
      <c r="IP58" s="32"/>
      <c r="IQ58" s="32"/>
      <c r="IR58" s="30"/>
      <c r="IS58" s="30"/>
      <c r="IT58" s="31"/>
      <c r="IU58" s="32"/>
      <c r="IV58" s="32"/>
      <c r="IW58" s="32"/>
      <c r="IX58" s="32"/>
      <c r="IY58" s="30"/>
      <c r="IZ58" s="30"/>
      <c r="JA58" s="31"/>
      <c r="JB58" s="32"/>
      <c r="JC58" s="32"/>
      <c r="JD58" s="32"/>
      <c r="JE58" s="32"/>
      <c r="JF58" s="30"/>
      <c r="JG58" s="30"/>
      <c r="JH58" s="31"/>
      <c r="JI58" s="32"/>
      <c r="JJ58" s="32"/>
      <c r="JK58" s="32"/>
      <c r="JL58" s="32"/>
      <c r="JM58" s="30"/>
      <c r="JN58" s="30"/>
      <c r="JO58" s="31"/>
      <c r="JP58" s="32"/>
      <c r="JQ58" s="32"/>
      <c r="JR58" s="32"/>
      <c r="JS58" s="32"/>
      <c r="JT58" s="30"/>
      <c r="JU58" s="30"/>
      <c r="JV58" s="31"/>
      <c r="JW58" s="32"/>
      <c r="JX58" s="32"/>
      <c r="JY58" s="32"/>
      <c r="JZ58" s="32"/>
      <c r="KA58" s="30"/>
      <c r="KB58" s="30"/>
      <c r="KC58" s="31"/>
      <c r="KD58" s="32"/>
      <c r="KE58" s="32"/>
      <c r="KF58" s="32"/>
      <c r="KG58" s="32"/>
      <c r="KH58" s="30"/>
      <c r="KI58" s="30"/>
      <c r="KJ58" s="31"/>
      <c r="KK58" s="32"/>
      <c r="KL58" s="32"/>
      <c r="KM58" s="32"/>
      <c r="KN58" s="32"/>
      <c r="KO58" s="30"/>
      <c r="KP58" s="30"/>
      <c r="KQ58" s="31"/>
      <c r="KR58" s="32"/>
      <c r="KS58" s="32"/>
      <c r="KT58" s="32"/>
      <c r="KU58" s="32"/>
      <c r="KV58" s="30"/>
      <c r="KW58" s="30"/>
      <c r="KX58" s="31"/>
      <c r="KY58" s="32"/>
      <c r="KZ58" s="32"/>
      <c r="LA58" s="32"/>
      <c r="LB58" s="32"/>
      <c r="LC58" s="30"/>
      <c r="LD58" s="30"/>
      <c r="LE58" s="31"/>
      <c r="LF58" s="32"/>
      <c r="LG58" s="32"/>
      <c r="LH58" s="32"/>
      <c r="LI58" s="32"/>
      <c r="LJ58" s="30"/>
      <c r="LK58" s="30"/>
      <c r="LL58" s="31"/>
      <c r="LM58" s="32"/>
      <c r="LN58" s="32"/>
      <c r="LO58" s="32"/>
      <c r="LP58" s="32"/>
      <c r="LQ58" s="30"/>
      <c r="LR58" s="30"/>
      <c r="LS58" s="31"/>
      <c r="LT58" s="32"/>
      <c r="LU58" s="32"/>
      <c r="LV58" s="32"/>
      <c r="LW58" s="32"/>
      <c r="LX58" s="30"/>
      <c r="LY58" s="30"/>
      <c r="LZ58" s="31"/>
      <c r="MA58" s="32"/>
      <c r="MB58" s="32"/>
      <c r="MC58" s="32"/>
      <c r="MD58" s="32"/>
      <c r="ME58" s="30"/>
      <c r="MF58" s="30"/>
      <c r="MG58" s="31"/>
      <c r="MH58" s="32"/>
      <c r="MI58" s="32"/>
      <c r="MJ58" s="32"/>
      <c r="MK58" s="32"/>
      <c r="ML58" s="30"/>
      <c r="MM58" s="30"/>
      <c r="MN58" s="31"/>
      <c r="MO58" s="32"/>
      <c r="MP58" s="32"/>
      <c r="MQ58" s="32"/>
      <c r="MR58" s="32"/>
      <c r="MS58" s="30"/>
      <c r="MT58" s="30"/>
      <c r="MU58" s="31"/>
      <c r="MV58" s="32"/>
      <c r="MW58" s="32"/>
      <c r="MX58" s="32"/>
      <c r="MY58" s="32"/>
      <c r="MZ58" s="30"/>
      <c r="NA58" s="30"/>
      <c r="NB58" s="31"/>
      <c r="NC58" s="32"/>
      <c r="ND58" s="32"/>
      <c r="NE58" s="32"/>
      <c r="NF58" s="32"/>
      <c r="NG58" s="30"/>
      <c r="NH58" s="30"/>
      <c r="NI58" s="31"/>
      <c r="NJ58" s="32"/>
      <c r="NK58" s="32"/>
      <c r="NL58" s="32"/>
      <c r="NM58" s="32"/>
      <c r="NN58" s="30"/>
      <c r="NO58" s="30"/>
      <c r="NP58" s="31"/>
      <c r="NQ58" s="32"/>
      <c r="NR58" s="32"/>
      <c r="NS58" s="32"/>
      <c r="NT58" s="32"/>
      <c r="NU58" s="30"/>
      <c r="NV58" s="30"/>
      <c r="NW58" s="31"/>
      <c r="NX58" s="32"/>
      <c r="NY58" s="32"/>
      <c r="NZ58" s="32"/>
      <c r="OA58" s="32"/>
      <c r="OB58" s="30"/>
      <c r="OC58" s="30"/>
      <c r="OD58" s="31"/>
      <c r="OE58" s="32"/>
      <c r="OF58" s="32"/>
      <c r="OG58" s="32"/>
      <c r="OH58" s="32"/>
      <c r="OI58" s="30"/>
      <c r="OJ58" s="30"/>
      <c r="OK58" s="31"/>
      <c r="OL58" s="32"/>
      <c r="OM58" s="32"/>
      <c r="ON58" s="32"/>
      <c r="OO58" s="32"/>
      <c r="OP58" s="30"/>
      <c r="OQ58" s="30"/>
      <c r="OR58" s="31"/>
      <c r="OS58" s="32"/>
      <c r="OT58" s="32"/>
      <c r="OU58" s="32"/>
      <c r="OV58" s="32"/>
      <c r="OW58" s="30"/>
      <c r="OX58" s="30"/>
      <c r="OY58" s="31"/>
      <c r="OZ58" s="32"/>
      <c r="PA58" s="32"/>
      <c r="PB58" s="32"/>
      <c r="PC58" s="32"/>
      <c r="PD58" s="30"/>
      <c r="PE58" s="30"/>
      <c r="PF58" s="31"/>
      <c r="PG58" s="32"/>
      <c r="PH58" s="32"/>
      <c r="PI58" s="32"/>
      <c r="PJ58" s="32"/>
      <c r="PK58" s="30"/>
      <c r="PL58" s="30"/>
      <c r="PM58" s="31"/>
      <c r="PN58" s="32"/>
      <c r="PO58" s="32"/>
      <c r="PP58" s="32"/>
      <c r="PQ58" s="32"/>
      <c r="PR58" s="30"/>
      <c r="PS58" s="30"/>
      <c r="PT58" s="31"/>
      <c r="PU58" s="32"/>
      <c r="PV58" s="32"/>
      <c r="PW58" s="32"/>
      <c r="PX58" s="32"/>
      <c r="PY58" s="30"/>
      <c r="PZ58" s="30"/>
      <c r="QA58" s="31"/>
      <c r="QB58" s="32"/>
      <c r="QC58" s="32"/>
      <c r="QD58" s="32"/>
      <c r="QE58" s="32"/>
      <c r="QF58" s="30"/>
      <c r="QG58" s="30"/>
      <c r="QH58" s="31"/>
      <c r="QI58" s="32"/>
      <c r="QJ58" s="32"/>
      <c r="QK58" s="32"/>
      <c r="QL58" s="32"/>
      <c r="QM58" s="30"/>
      <c r="QN58" s="30"/>
      <c r="QO58" s="31"/>
      <c r="QP58" s="32"/>
      <c r="QQ58" s="32"/>
      <c r="QR58" s="32"/>
      <c r="QS58" s="32"/>
      <c r="QT58" s="30"/>
      <c r="QU58" s="30"/>
      <c r="QV58" s="31"/>
      <c r="QW58" s="32"/>
      <c r="QX58" s="32"/>
      <c r="QY58" s="32"/>
      <c r="QZ58" s="32"/>
      <c r="RA58" s="30"/>
      <c r="RB58" s="30"/>
      <c r="RC58" s="31"/>
      <c r="RD58" s="32"/>
      <c r="RE58" s="32"/>
      <c r="RF58" s="32"/>
      <c r="RG58" s="32"/>
      <c r="RH58" s="30"/>
      <c r="RI58" s="30"/>
      <c r="RJ58" s="31"/>
      <c r="RK58" s="32"/>
      <c r="RL58" s="32"/>
      <c r="RM58" s="32"/>
      <c r="RN58" s="32"/>
      <c r="RO58" s="30"/>
      <c r="RP58" s="30"/>
      <c r="RQ58" s="31"/>
      <c r="RR58" s="32"/>
      <c r="RS58" s="32"/>
      <c r="RT58" s="32"/>
      <c r="RU58" s="32"/>
      <c r="RV58" s="30"/>
      <c r="RW58" s="30"/>
      <c r="RX58" s="31"/>
      <c r="RY58" s="32"/>
      <c r="RZ58" s="32"/>
      <c r="SA58" s="32"/>
      <c r="SB58" s="32"/>
      <c r="SC58" s="30"/>
      <c r="SD58" s="30"/>
      <c r="SE58" s="31"/>
      <c r="SF58" s="32"/>
      <c r="SG58" s="32"/>
      <c r="SH58" s="32"/>
      <c r="SI58" s="32"/>
      <c r="SJ58" s="30"/>
      <c r="SK58" s="30"/>
      <c r="SL58" s="31"/>
      <c r="SM58" s="32"/>
      <c r="SN58" s="32"/>
      <c r="SO58" s="32"/>
      <c r="SP58" s="32"/>
      <c r="SQ58" s="30"/>
    </row>
    <row r="59" spans="1:511" s="40" customFormat="1" ht="30" x14ac:dyDescent="0.2">
      <c r="A59" s="104">
        <f t="shared" ref="A59:A68" si="15">+A58+1</f>
        <v>37</v>
      </c>
      <c r="B59" s="105"/>
      <c r="C59" s="16" t="s">
        <v>17</v>
      </c>
      <c r="D59" s="6" t="s">
        <v>5</v>
      </c>
      <c r="E59" s="5">
        <f t="shared" si="7"/>
        <v>0</v>
      </c>
      <c r="F59" s="77">
        <v>100</v>
      </c>
      <c r="G59" s="25"/>
      <c r="H59" s="45">
        <f>G59*F59</f>
        <v>0</v>
      </c>
      <c r="I59" s="31"/>
      <c r="J59" s="32"/>
      <c r="K59" s="31"/>
      <c r="L59" s="32"/>
      <c r="M59" s="32"/>
      <c r="N59" s="30"/>
      <c r="O59" s="30"/>
      <c r="P59" s="31"/>
      <c r="Q59" s="32"/>
      <c r="R59" s="32"/>
      <c r="S59" s="32"/>
      <c r="T59" s="32"/>
      <c r="U59" s="30"/>
      <c r="V59" s="30"/>
      <c r="W59" s="31"/>
      <c r="X59" s="32"/>
      <c r="Y59" s="32"/>
      <c r="Z59" s="32"/>
      <c r="AA59" s="32"/>
      <c r="AB59" s="30"/>
      <c r="AC59" s="30"/>
      <c r="AD59" s="31"/>
      <c r="AE59" s="32"/>
      <c r="AF59" s="32"/>
      <c r="AG59" s="32"/>
      <c r="AH59" s="32"/>
      <c r="AI59" s="30"/>
      <c r="AJ59" s="30"/>
      <c r="AK59" s="31"/>
      <c r="AL59" s="32"/>
      <c r="AM59" s="32"/>
      <c r="AN59" s="32"/>
      <c r="AO59" s="32"/>
      <c r="AP59" s="30"/>
      <c r="AQ59" s="30"/>
      <c r="AR59" s="31"/>
      <c r="AS59" s="32"/>
      <c r="AT59" s="32"/>
      <c r="AU59" s="32"/>
      <c r="AV59" s="32"/>
      <c r="AW59" s="30"/>
      <c r="AX59" s="30"/>
      <c r="AY59" s="31"/>
      <c r="AZ59" s="32"/>
      <c r="BA59" s="32"/>
      <c r="BB59" s="32"/>
      <c r="BC59" s="32"/>
      <c r="BD59" s="30"/>
      <c r="BE59" s="30"/>
      <c r="BF59" s="31"/>
      <c r="BG59" s="32"/>
      <c r="BH59" s="32"/>
      <c r="BI59" s="32"/>
      <c r="BJ59" s="32"/>
      <c r="BK59" s="30"/>
      <c r="BL59" s="30"/>
      <c r="BM59" s="31"/>
      <c r="BN59" s="32"/>
      <c r="BO59" s="32"/>
      <c r="BP59" s="32"/>
      <c r="BQ59" s="32"/>
      <c r="BR59" s="30"/>
      <c r="BS59" s="30"/>
      <c r="BT59" s="31"/>
      <c r="BU59" s="32"/>
      <c r="BV59" s="32"/>
      <c r="BW59" s="32"/>
      <c r="BX59" s="32"/>
      <c r="BY59" s="30"/>
      <c r="BZ59" s="30"/>
      <c r="CA59" s="31"/>
      <c r="CB59" s="32"/>
      <c r="CC59" s="32"/>
      <c r="CD59" s="32"/>
      <c r="CE59" s="32"/>
      <c r="CF59" s="30"/>
      <c r="CG59" s="30"/>
      <c r="CH59" s="31"/>
      <c r="CI59" s="32"/>
      <c r="CJ59" s="32"/>
      <c r="CK59" s="32"/>
      <c r="CL59" s="32"/>
      <c r="CM59" s="30"/>
      <c r="CN59" s="30"/>
      <c r="CO59" s="31"/>
      <c r="CP59" s="32"/>
      <c r="CQ59" s="32"/>
      <c r="CR59" s="32"/>
      <c r="CS59" s="32"/>
      <c r="CT59" s="30"/>
      <c r="CU59" s="30"/>
      <c r="CV59" s="31"/>
      <c r="CW59" s="32"/>
      <c r="CX59" s="32"/>
      <c r="CY59" s="32"/>
      <c r="CZ59" s="32"/>
      <c r="DA59" s="30"/>
      <c r="DB59" s="30"/>
      <c r="DC59" s="31"/>
      <c r="DD59" s="32"/>
      <c r="DE59" s="32"/>
      <c r="DF59" s="32"/>
      <c r="DG59" s="32"/>
      <c r="DH59" s="30"/>
      <c r="DI59" s="30"/>
      <c r="DJ59" s="31"/>
      <c r="DK59" s="32"/>
      <c r="DL59" s="32"/>
      <c r="DM59" s="32"/>
      <c r="DN59" s="32"/>
      <c r="DO59" s="30"/>
      <c r="DP59" s="30"/>
      <c r="DQ59" s="31"/>
      <c r="DR59" s="32"/>
      <c r="DS59" s="32"/>
      <c r="DT59" s="32"/>
      <c r="DU59" s="32"/>
      <c r="DV59" s="30"/>
      <c r="DW59" s="30"/>
      <c r="DX59" s="31"/>
      <c r="DY59" s="32"/>
      <c r="DZ59" s="32"/>
      <c r="EA59" s="32"/>
      <c r="EB59" s="32"/>
      <c r="EC59" s="30"/>
      <c r="ED59" s="30"/>
      <c r="EE59" s="31"/>
      <c r="EF59" s="32"/>
      <c r="EG59" s="32"/>
      <c r="EH59" s="32"/>
      <c r="EI59" s="32"/>
      <c r="EJ59" s="30"/>
      <c r="EK59" s="30"/>
      <c r="EL59" s="31"/>
      <c r="EM59" s="32"/>
      <c r="EN59" s="32"/>
      <c r="EO59" s="32"/>
      <c r="EP59" s="32"/>
      <c r="EQ59" s="30"/>
      <c r="ER59" s="30"/>
      <c r="ES59" s="31"/>
      <c r="ET59" s="32"/>
      <c r="EU59" s="32"/>
      <c r="EV59" s="32"/>
      <c r="EW59" s="32"/>
      <c r="EX59" s="30"/>
      <c r="EY59" s="30"/>
      <c r="EZ59" s="31"/>
      <c r="FA59" s="32"/>
      <c r="FB59" s="32"/>
      <c r="FC59" s="32"/>
      <c r="FD59" s="32"/>
      <c r="FE59" s="30"/>
      <c r="FF59" s="30"/>
      <c r="FG59" s="31"/>
      <c r="FH59" s="32"/>
      <c r="FI59" s="32"/>
      <c r="FJ59" s="32"/>
      <c r="FK59" s="32"/>
      <c r="FL59" s="30"/>
      <c r="FM59" s="30"/>
      <c r="FN59" s="31"/>
      <c r="FO59" s="32"/>
      <c r="FP59" s="32"/>
      <c r="FQ59" s="32"/>
      <c r="FR59" s="32"/>
      <c r="FS59" s="30"/>
      <c r="FT59" s="30"/>
      <c r="FU59" s="31"/>
      <c r="FV59" s="32"/>
      <c r="FW59" s="32"/>
      <c r="FX59" s="32"/>
      <c r="FY59" s="32"/>
      <c r="FZ59" s="30"/>
      <c r="GA59" s="30"/>
      <c r="GB59" s="31"/>
      <c r="GC59" s="32"/>
      <c r="GD59" s="32"/>
      <c r="GE59" s="32"/>
      <c r="GF59" s="32"/>
      <c r="GG59" s="30"/>
      <c r="GH59" s="30"/>
      <c r="GI59" s="31"/>
      <c r="GJ59" s="32"/>
      <c r="GK59" s="32"/>
      <c r="GL59" s="32"/>
      <c r="GM59" s="32"/>
      <c r="GN59" s="30"/>
      <c r="GO59" s="30"/>
      <c r="GP59" s="31"/>
      <c r="GQ59" s="32"/>
      <c r="GR59" s="32"/>
      <c r="GS59" s="32"/>
      <c r="GT59" s="32"/>
      <c r="GU59" s="30"/>
      <c r="GV59" s="30"/>
      <c r="GW59" s="31"/>
      <c r="GX59" s="32"/>
      <c r="GY59" s="32"/>
      <c r="GZ59" s="32"/>
      <c r="HA59" s="32"/>
      <c r="HB59" s="30"/>
      <c r="HC59" s="30"/>
      <c r="HD59" s="31"/>
      <c r="HE59" s="32"/>
      <c r="HF59" s="32"/>
      <c r="HG59" s="32"/>
      <c r="HH59" s="32"/>
      <c r="HI59" s="30"/>
      <c r="HJ59" s="30"/>
      <c r="HK59" s="31"/>
      <c r="HL59" s="32"/>
      <c r="HM59" s="32"/>
      <c r="HN59" s="32"/>
      <c r="HO59" s="32"/>
      <c r="HP59" s="30"/>
      <c r="HQ59" s="30"/>
      <c r="HR59" s="31"/>
      <c r="HS59" s="32"/>
      <c r="HT59" s="32"/>
      <c r="HU59" s="32"/>
      <c r="HV59" s="32"/>
      <c r="HW59" s="30"/>
      <c r="HX59" s="30"/>
      <c r="HY59" s="31"/>
      <c r="HZ59" s="32"/>
      <c r="IA59" s="32"/>
      <c r="IB59" s="32"/>
      <c r="IC59" s="32"/>
      <c r="ID59" s="30"/>
      <c r="IE59" s="30"/>
      <c r="IF59" s="31"/>
      <c r="IG59" s="32"/>
      <c r="IH59" s="32"/>
      <c r="II59" s="32"/>
      <c r="IJ59" s="32"/>
      <c r="IK59" s="30"/>
      <c r="IL59" s="30"/>
      <c r="IM59" s="31"/>
      <c r="IN59" s="32"/>
      <c r="IO59" s="32"/>
      <c r="IP59" s="32"/>
      <c r="IQ59" s="32"/>
      <c r="IR59" s="30"/>
      <c r="IS59" s="30"/>
      <c r="IT59" s="31"/>
      <c r="IU59" s="32"/>
      <c r="IV59" s="32"/>
      <c r="IW59" s="32"/>
      <c r="IX59" s="32"/>
      <c r="IY59" s="30"/>
      <c r="IZ59" s="30"/>
      <c r="JA59" s="31"/>
      <c r="JB59" s="32"/>
      <c r="JC59" s="32"/>
      <c r="JD59" s="32"/>
      <c r="JE59" s="32"/>
      <c r="JF59" s="30"/>
      <c r="JG59" s="30"/>
      <c r="JH59" s="31"/>
      <c r="JI59" s="32"/>
      <c r="JJ59" s="32"/>
      <c r="JK59" s="32"/>
      <c r="JL59" s="32"/>
      <c r="JM59" s="30"/>
      <c r="JN59" s="30"/>
      <c r="JO59" s="31"/>
      <c r="JP59" s="32"/>
      <c r="JQ59" s="32"/>
      <c r="JR59" s="32"/>
      <c r="JS59" s="32"/>
      <c r="JT59" s="30"/>
      <c r="JU59" s="30"/>
      <c r="JV59" s="31"/>
      <c r="JW59" s="32"/>
      <c r="JX59" s="32"/>
      <c r="JY59" s="32"/>
      <c r="JZ59" s="32"/>
      <c r="KA59" s="30"/>
      <c r="KB59" s="30"/>
      <c r="KC59" s="31"/>
      <c r="KD59" s="32"/>
      <c r="KE59" s="32"/>
      <c r="KF59" s="32"/>
      <c r="KG59" s="32"/>
      <c r="KH59" s="30"/>
      <c r="KI59" s="30"/>
      <c r="KJ59" s="31"/>
      <c r="KK59" s="32"/>
      <c r="KL59" s="32"/>
      <c r="KM59" s="32"/>
      <c r="KN59" s="32"/>
      <c r="KO59" s="30"/>
      <c r="KP59" s="30"/>
      <c r="KQ59" s="31"/>
      <c r="KR59" s="32"/>
      <c r="KS59" s="32"/>
      <c r="KT59" s="32"/>
      <c r="KU59" s="32"/>
      <c r="KV59" s="30"/>
      <c r="KW59" s="30"/>
      <c r="KX59" s="31"/>
      <c r="KY59" s="32"/>
      <c r="KZ59" s="32"/>
      <c r="LA59" s="32"/>
      <c r="LB59" s="32"/>
      <c r="LC59" s="30"/>
      <c r="LD59" s="30"/>
      <c r="LE59" s="31"/>
      <c r="LF59" s="32"/>
      <c r="LG59" s="32"/>
      <c r="LH59" s="32"/>
      <c r="LI59" s="32"/>
      <c r="LJ59" s="30"/>
      <c r="LK59" s="30"/>
      <c r="LL59" s="31"/>
      <c r="LM59" s="32"/>
      <c r="LN59" s="32"/>
      <c r="LO59" s="32"/>
      <c r="LP59" s="32"/>
      <c r="LQ59" s="30"/>
      <c r="LR59" s="30"/>
      <c r="LS59" s="31"/>
      <c r="LT59" s="32"/>
      <c r="LU59" s="32"/>
      <c r="LV59" s="32"/>
      <c r="LW59" s="32"/>
      <c r="LX59" s="30"/>
      <c r="LY59" s="30"/>
      <c r="LZ59" s="31"/>
      <c r="MA59" s="32"/>
      <c r="MB59" s="32"/>
      <c r="MC59" s="32"/>
      <c r="MD59" s="32"/>
      <c r="ME59" s="30"/>
      <c r="MF59" s="30"/>
      <c r="MG59" s="31"/>
      <c r="MH59" s="32"/>
      <c r="MI59" s="32"/>
      <c r="MJ59" s="32"/>
      <c r="MK59" s="32"/>
      <c r="ML59" s="30"/>
      <c r="MM59" s="30"/>
      <c r="MN59" s="31"/>
      <c r="MO59" s="32"/>
      <c r="MP59" s="32"/>
      <c r="MQ59" s="32"/>
      <c r="MR59" s="32"/>
      <c r="MS59" s="30"/>
      <c r="MT59" s="30"/>
      <c r="MU59" s="31"/>
      <c r="MV59" s="32"/>
      <c r="MW59" s="32"/>
      <c r="MX59" s="32"/>
      <c r="MY59" s="32"/>
      <c r="MZ59" s="30"/>
      <c r="NA59" s="30"/>
      <c r="NB59" s="31"/>
      <c r="NC59" s="32"/>
      <c r="ND59" s="32"/>
      <c r="NE59" s="32"/>
      <c r="NF59" s="32"/>
      <c r="NG59" s="30"/>
      <c r="NH59" s="30"/>
      <c r="NI59" s="31"/>
      <c r="NJ59" s="32"/>
      <c r="NK59" s="32"/>
      <c r="NL59" s="32"/>
      <c r="NM59" s="32"/>
      <c r="NN59" s="30"/>
      <c r="NO59" s="30"/>
      <c r="NP59" s="31"/>
      <c r="NQ59" s="32"/>
      <c r="NR59" s="32"/>
      <c r="NS59" s="32"/>
      <c r="NT59" s="32"/>
      <c r="NU59" s="30"/>
      <c r="NV59" s="30"/>
      <c r="NW59" s="31"/>
      <c r="NX59" s="32"/>
      <c r="NY59" s="32"/>
      <c r="NZ59" s="32"/>
      <c r="OA59" s="32"/>
      <c r="OB59" s="30"/>
      <c r="OC59" s="30"/>
      <c r="OD59" s="31"/>
      <c r="OE59" s="32"/>
      <c r="OF59" s="32"/>
      <c r="OG59" s="32"/>
      <c r="OH59" s="32"/>
      <c r="OI59" s="30"/>
      <c r="OJ59" s="30"/>
      <c r="OK59" s="31"/>
      <c r="OL59" s="32"/>
      <c r="OM59" s="32"/>
      <c r="ON59" s="32"/>
      <c r="OO59" s="32"/>
      <c r="OP59" s="30"/>
      <c r="OQ59" s="30"/>
      <c r="OR59" s="31"/>
      <c r="OS59" s="32"/>
      <c r="OT59" s="32"/>
      <c r="OU59" s="32"/>
      <c r="OV59" s="32"/>
      <c r="OW59" s="30"/>
      <c r="OX59" s="30"/>
      <c r="OY59" s="31"/>
      <c r="OZ59" s="32"/>
      <c r="PA59" s="32"/>
      <c r="PB59" s="32"/>
      <c r="PC59" s="32"/>
      <c r="PD59" s="30"/>
      <c r="PE59" s="30"/>
      <c r="PF59" s="31"/>
      <c r="PG59" s="32"/>
      <c r="PH59" s="32"/>
      <c r="PI59" s="32"/>
      <c r="PJ59" s="32"/>
      <c r="PK59" s="30"/>
      <c r="PL59" s="30"/>
      <c r="PM59" s="31"/>
      <c r="PN59" s="32"/>
      <c r="PO59" s="32"/>
      <c r="PP59" s="32"/>
      <c r="PQ59" s="32"/>
      <c r="PR59" s="30"/>
      <c r="PS59" s="30"/>
      <c r="PT59" s="31"/>
      <c r="PU59" s="32"/>
      <c r="PV59" s="32"/>
      <c r="PW59" s="32"/>
      <c r="PX59" s="32"/>
      <c r="PY59" s="30"/>
      <c r="PZ59" s="30"/>
      <c r="QA59" s="31"/>
      <c r="QB59" s="32"/>
      <c r="QC59" s="32"/>
      <c r="QD59" s="32"/>
      <c r="QE59" s="32"/>
      <c r="QF59" s="30"/>
      <c r="QG59" s="30"/>
      <c r="QH59" s="31"/>
      <c r="QI59" s="32"/>
      <c r="QJ59" s="32"/>
      <c r="QK59" s="32"/>
      <c r="QL59" s="32"/>
      <c r="QM59" s="30"/>
      <c r="QN59" s="30"/>
      <c r="QO59" s="31"/>
      <c r="QP59" s="32"/>
      <c r="QQ59" s="32"/>
      <c r="QR59" s="32"/>
      <c r="QS59" s="32"/>
      <c r="QT59" s="30"/>
      <c r="QU59" s="30"/>
      <c r="QV59" s="31"/>
      <c r="QW59" s="32"/>
      <c r="QX59" s="32"/>
      <c r="QY59" s="32"/>
      <c r="QZ59" s="32"/>
      <c r="RA59" s="30"/>
      <c r="RB59" s="30"/>
      <c r="RC59" s="31"/>
      <c r="RD59" s="32"/>
      <c r="RE59" s="32"/>
      <c r="RF59" s="32"/>
      <c r="RG59" s="32"/>
      <c r="RH59" s="30"/>
      <c r="RI59" s="30"/>
      <c r="RJ59" s="31"/>
      <c r="RK59" s="32"/>
      <c r="RL59" s="32"/>
      <c r="RM59" s="32"/>
      <c r="RN59" s="32"/>
      <c r="RO59" s="30"/>
      <c r="RP59" s="30"/>
      <c r="RQ59" s="31"/>
      <c r="RR59" s="32"/>
      <c r="RS59" s="32"/>
      <c r="RT59" s="32"/>
      <c r="RU59" s="32"/>
      <c r="RV59" s="30"/>
      <c r="RW59" s="30"/>
      <c r="RX59" s="31"/>
      <c r="RY59" s="32"/>
      <c r="RZ59" s="32"/>
      <c r="SA59" s="32"/>
      <c r="SB59" s="32"/>
      <c r="SC59" s="30"/>
      <c r="SD59" s="30"/>
      <c r="SE59" s="31"/>
      <c r="SF59" s="32"/>
      <c r="SG59" s="32"/>
      <c r="SH59" s="32"/>
      <c r="SI59" s="32"/>
      <c r="SJ59" s="30"/>
      <c r="SK59" s="30"/>
      <c r="SL59" s="31"/>
      <c r="SM59" s="32"/>
      <c r="SN59" s="32"/>
      <c r="SO59" s="32"/>
      <c r="SP59" s="32"/>
      <c r="SQ59" s="30"/>
    </row>
    <row r="60" spans="1:511" s="40" customFormat="1" ht="30" x14ac:dyDescent="0.2">
      <c r="A60" s="104">
        <f t="shared" si="15"/>
        <v>38</v>
      </c>
      <c r="B60" s="105"/>
      <c r="C60" s="16" t="s">
        <v>18</v>
      </c>
      <c r="D60" s="6" t="s">
        <v>5</v>
      </c>
      <c r="E60" s="5">
        <f t="shared" si="7"/>
        <v>0</v>
      </c>
      <c r="F60" s="77">
        <v>160</v>
      </c>
      <c r="G60" s="25"/>
      <c r="H60" s="45">
        <f>G60*F60</f>
        <v>0</v>
      </c>
      <c r="I60" s="31"/>
      <c r="J60" s="32"/>
      <c r="K60" s="31"/>
      <c r="L60" s="32"/>
      <c r="M60" s="32"/>
      <c r="N60" s="30"/>
      <c r="O60" s="30"/>
      <c r="P60" s="31"/>
      <c r="Q60" s="32"/>
      <c r="R60" s="32"/>
      <c r="S60" s="32"/>
      <c r="T60" s="32"/>
      <c r="U60" s="30"/>
      <c r="V60" s="30"/>
      <c r="W60" s="31"/>
      <c r="X60" s="32"/>
      <c r="Y60" s="32"/>
      <c r="Z60" s="32"/>
      <c r="AA60" s="32"/>
      <c r="AB60" s="30"/>
      <c r="AC60" s="30"/>
      <c r="AD60" s="31"/>
      <c r="AE60" s="32"/>
      <c r="AF60" s="32"/>
      <c r="AG60" s="32"/>
      <c r="AH60" s="32"/>
      <c r="AI60" s="30"/>
      <c r="AJ60" s="30"/>
      <c r="AK60" s="31"/>
      <c r="AL60" s="32"/>
      <c r="AM60" s="32"/>
      <c r="AN60" s="32"/>
      <c r="AO60" s="32"/>
      <c r="AP60" s="30"/>
      <c r="AQ60" s="30"/>
      <c r="AR60" s="31"/>
      <c r="AS60" s="32"/>
      <c r="AT60" s="32"/>
      <c r="AU60" s="32"/>
      <c r="AV60" s="32"/>
      <c r="AW60" s="30"/>
      <c r="AX60" s="30"/>
      <c r="AY60" s="31"/>
      <c r="AZ60" s="32"/>
      <c r="BA60" s="32"/>
      <c r="BB60" s="32"/>
      <c r="BC60" s="32"/>
      <c r="BD60" s="30"/>
      <c r="BE60" s="30"/>
      <c r="BF60" s="31"/>
      <c r="BG60" s="32"/>
      <c r="BH60" s="32"/>
      <c r="BI60" s="32"/>
      <c r="BJ60" s="32"/>
      <c r="BK60" s="30"/>
      <c r="BL60" s="30"/>
      <c r="BM60" s="31"/>
      <c r="BN60" s="32"/>
      <c r="BO60" s="32"/>
      <c r="BP60" s="32"/>
      <c r="BQ60" s="32"/>
      <c r="BR60" s="30"/>
      <c r="BS60" s="30"/>
      <c r="BT60" s="31"/>
      <c r="BU60" s="32"/>
      <c r="BV60" s="32"/>
      <c r="BW60" s="32"/>
      <c r="BX60" s="32"/>
      <c r="BY60" s="30"/>
      <c r="BZ60" s="30"/>
      <c r="CA60" s="31"/>
      <c r="CB60" s="32"/>
      <c r="CC60" s="32"/>
      <c r="CD60" s="32"/>
      <c r="CE60" s="32"/>
      <c r="CF60" s="30"/>
      <c r="CG60" s="30"/>
      <c r="CH60" s="31"/>
      <c r="CI60" s="32"/>
      <c r="CJ60" s="32"/>
      <c r="CK60" s="32"/>
      <c r="CL60" s="32"/>
      <c r="CM60" s="30"/>
      <c r="CN60" s="30"/>
      <c r="CO60" s="31"/>
      <c r="CP60" s="32"/>
      <c r="CQ60" s="32"/>
      <c r="CR60" s="32"/>
      <c r="CS60" s="32"/>
      <c r="CT60" s="30"/>
      <c r="CU60" s="30"/>
      <c r="CV60" s="31"/>
      <c r="CW60" s="32"/>
      <c r="CX60" s="32"/>
      <c r="CY60" s="32"/>
      <c r="CZ60" s="32"/>
      <c r="DA60" s="30"/>
      <c r="DB60" s="30"/>
      <c r="DC60" s="31"/>
      <c r="DD60" s="32"/>
      <c r="DE60" s="32"/>
      <c r="DF60" s="32"/>
      <c r="DG60" s="32"/>
      <c r="DH60" s="30"/>
      <c r="DI60" s="30"/>
      <c r="DJ60" s="31"/>
      <c r="DK60" s="32"/>
      <c r="DL60" s="32"/>
      <c r="DM60" s="32"/>
      <c r="DN60" s="32"/>
      <c r="DO60" s="30"/>
      <c r="DP60" s="30"/>
      <c r="DQ60" s="31"/>
      <c r="DR60" s="32"/>
      <c r="DS60" s="32"/>
      <c r="DT60" s="32"/>
      <c r="DU60" s="32"/>
      <c r="DV60" s="30"/>
      <c r="DW60" s="30"/>
      <c r="DX60" s="31"/>
      <c r="DY60" s="32"/>
      <c r="DZ60" s="32"/>
      <c r="EA60" s="32"/>
      <c r="EB60" s="32"/>
      <c r="EC60" s="30"/>
      <c r="ED60" s="30"/>
      <c r="EE60" s="31"/>
      <c r="EF60" s="32"/>
      <c r="EG60" s="32"/>
      <c r="EH60" s="32"/>
      <c r="EI60" s="32"/>
      <c r="EJ60" s="30"/>
      <c r="EK60" s="30"/>
      <c r="EL60" s="31"/>
      <c r="EM60" s="32"/>
      <c r="EN60" s="32"/>
      <c r="EO60" s="32"/>
      <c r="EP60" s="32"/>
      <c r="EQ60" s="30"/>
      <c r="ER60" s="30"/>
      <c r="ES60" s="31"/>
      <c r="ET60" s="32"/>
      <c r="EU60" s="32"/>
      <c r="EV60" s="32"/>
      <c r="EW60" s="32"/>
      <c r="EX60" s="30"/>
      <c r="EY60" s="30"/>
      <c r="EZ60" s="31"/>
      <c r="FA60" s="32"/>
      <c r="FB60" s="32"/>
      <c r="FC60" s="32"/>
      <c r="FD60" s="32"/>
      <c r="FE60" s="30"/>
      <c r="FF60" s="30"/>
      <c r="FG60" s="31"/>
      <c r="FH60" s="32"/>
      <c r="FI60" s="32"/>
      <c r="FJ60" s="32"/>
      <c r="FK60" s="32"/>
      <c r="FL60" s="30"/>
      <c r="FM60" s="30"/>
      <c r="FN60" s="31"/>
      <c r="FO60" s="32"/>
      <c r="FP60" s="32"/>
      <c r="FQ60" s="32"/>
      <c r="FR60" s="32"/>
      <c r="FS60" s="30"/>
      <c r="FT60" s="30"/>
      <c r="FU60" s="31"/>
      <c r="FV60" s="32"/>
      <c r="FW60" s="32"/>
      <c r="FX60" s="32"/>
      <c r="FY60" s="32"/>
      <c r="FZ60" s="30"/>
      <c r="GA60" s="30"/>
      <c r="GB60" s="31"/>
      <c r="GC60" s="32"/>
      <c r="GD60" s="32"/>
      <c r="GE60" s="32"/>
      <c r="GF60" s="32"/>
      <c r="GG60" s="30"/>
      <c r="GH60" s="30"/>
      <c r="GI60" s="31"/>
      <c r="GJ60" s="32"/>
      <c r="GK60" s="32"/>
      <c r="GL60" s="32"/>
      <c r="GM60" s="32"/>
      <c r="GN60" s="30"/>
      <c r="GO60" s="30"/>
      <c r="GP60" s="31"/>
      <c r="GQ60" s="32"/>
      <c r="GR60" s="32"/>
      <c r="GS60" s="32"/>
      <c r="GT60" s="32"/>
      <c r="GU60" s="30"/>
      <c r="GV60" s="30"/>
      <c r="GW60" s="31"/>
      <c r="GX60" s="32"/>
      <c r="GY60" s="32"/>
      <c r="GZ60" s="32"/>
      <c r="HA60" s="32"/>
      <c r="HB60" s="30"/>
      <c r="HC60" s="30"/>
      <c r="HD60" s="31"/>
      <c r="HE60" s="32"/>
      <c r="HF60" s="32"/>
      <c r="HG60" s="32"/>
      <c r="HH60" s="32"/>
      <c r="HI60" s="30"/>
      <c r="HJ60" s="30"/>
      <c r="HK60" s="31"/>
      <c r="HL60" s="32"/>
      <c r="HM60" s="32"/>
      <c r="HN60" s="32"/>
      <c r="HO60" s="32"/>
      <c r="HP60" s="30"/>
      <c r="HQ60" s="30"/>
      <c r="HR60" s="31"/>
      <c r="HS60" s="32"/>
      <c r="HT60" s="32"/>
      <c r="HU60" s="32"/>
      <c r="HV60" s="32"/>
      <c r="HW60" s="30"/>
      <c r="HX60" s="30"/>
      <c r="HY60" s="31"/>
      <c r="HZ60" s="32"/>
      <c r="IA60" s="32"/>
      <c r="IB60" s="32"/>
      <c r="IC60" s="32"/>
      <c r="ID60" s="30"/>
      <c r="IE60" s="30"/>
      <c r="IF60" s="31"/>
      <c r="IG60" s="32"/>
      <c r="IH60" s="32"/>
      <c r="II60" s="32"/>
      <c r="IJ60" s="32"/>
      <c r="IK60" s="30"/>
      <c r="IL60" s="30"/>
      <c r="IM60" s="31"/>
      <c r="IN60" s="32"/>
      <c r="IO60" s="32"/>
      <c r="IP60" s="32"/>
      <c r="IQ60" s="32"/>
      <c r="IR60" s="30"/>
      <c r="IS60" s="30"/>
      <c r="IT60" s="31"/>
      <c r="IU60" s="32"/>
      <c r="IV60" s="32"/>
      <c r="IW60" s="32"/>
      <c r="IX60" s="32"/>
      <c r="IY60" s="30"/>
      <c r="IZ60" s="30"/>
      <c r="JA60" s="31"/>
      <c r="JB60" s="32"/>
      <c r="JC60" s="32"/>
      <c r="JD60" s="32"/>
      <c r="JE60" s="32"/>
      <c r="JF60" s="30"/>
      <c r="JG60" s="30"/>
      <c r="JH60" s="31"/>
      <c r="JI60" s="32"/>
      <c r="JJ60" s="32"/>
      <c r="JK60" s="32"/>
      <c r="JL60" s="32"/>
      <c r="JM60" s="30"/>
      <c r="JN60" s="30"/>
      <c r="JO60" s="31"/>
      <c r="JP60" s="32"/>
      <c r="JQ60" s="32"/>
      <c r="JR60" s="32"/>
      <c r="JS60" s="32"/>
      <c r="JT60" s="30"/>
      <c r="JU60" s="30"/>
      <c r="JV60" s="31"/>
      <c r="JW60" s="32"/>
      <c r="JX60" s="32"/>
      <c r="JY60" s="32"/>
      <c r="JZ60" s="32"/>
      <c r="KA60" s="30"/>
      <c r="KB60" s="30"/>
      <c r="KC60" s="31"/>
      <c r="KD60" s="32"/>
      <c r="KE60" s="32"/>
      <c r="KF60" s="32"/>
      <c r="KG60" s="32"/>
      <c r="KH60" s="30"/>
      <c r="KI60" s="30"/>
      <c r="KJ60" s="31"/>
      <c r="KK60" s="32"/>
      <c r="KL60" s="32"/>
      <c r="KM60" s="32"/>
      <c r="KN60" s="32"/>
      <c r="KO60" s="30"/>
      <c r="KP60" s="30"/>
      <c r="KQ60" s="31"/>
      <c r="KR60" s="32"/>
      <c r="KS60" s="32"/>
      <c r="KT60" s="32"/>
      <c r="KU60" s="32"/>
      <c r="KV60" s="30"/>
      <c r="KW60" s="30"/>
      <c r="KX60" s="31"/>
      <c r="KY60" s="32"/>
      <c r="KZ60" s="32"/>
      <c r="LA60" s="32"/>
      <c r="LB60" s="32"/>
      <c r="LC60" s="30"/>
      <c r="LD60" s="30"/>
      <c r="LE60" s="31"/>
      <c r="LF60" s="32"/>
      <c r="LG60" s="32"/>
      <c r="LH60" s="32"/>
      <c r="LI60" s="32"/>
      <c r="LJ60" s="30"/>
      <c r="LK60" s="30"/>
      <c r="LL60" s="31"/>
      <c r="LM60" s="32"/>
      <c r="LN60" s="32"/>
      <c r="LO60" s="32"/>
      <c r="LP60" s="32"/>
      <c r="LQ60" s="30"/>
      <c r="LR60" s="30"/>
      <c r="LS60" s="31"/>
      <c r="LT60" s="32"/>
      <c r="LU60" s="32"/>
      <c r="LV60" s="32"/>
      <c r="LW60" s="32"/>
      <c r="LX60" s="30"/>
      <c r="LY60" s="30"/>
      <c r="LZ60" s="31"/>
      <c r="MA60" s="32"/>
      <c r="MB60" s="32"/>
      <c r="MC60" s="32"/>
      <c r="MD60" s="32"/>
      <c r="ME60" s="30"/>
      <c r="MF60" s="30"/>
      <c r="MG60" s="31"/>
      <c r="MH60" s="32"/>
      <c r="MI60" s="32"/>
      <c r="MJ60" s="32"/>
      <c r="MK60" s="32"/>
      <c r="ML60" s="30"/>
      <c r="MM60" s="30"/>
      <c r="MN60" s="31"/>
      <c r="MO60" s="32"/>
      <c r="MP60" s="32"/>
      <c r="MQ60" s="32"/>
      <c r="MR60" s="32"/>
      <c r="MS60" s="30"/>
      <c r="MT60" s="30"/>
      <c r="MU60" s="31"/>
      <c r="MV60" s="32"/>
      <c r="MW60" s="32"/>
      <c r="MX60" s="32"/>
      <c r="MY60" s="32"/>
      <c r="MZ60" s="30"/>
      <c r="NA60" s="30"/>
      <c r="NB60" s="31"/>
      <c r="NC60" s="32"/>
      <c r="ND60" s="32"/>
      <c r="NE60" s="32"/>
      <c r="NF60" s="32"/>
      <c r="NG60" s="30"/>
      <c r="NH60" s="30"/>
      <c r="NI60" s="31"/>
      <c r="NJ60" s="32"/>
      <c r="NK60" s="32"/>
      <c r="NL60" s="32"/>
      <c r="NM60" s="32"/>
      <c r="NN60" s="30"/>
      <c r="NO60" s="30"/>
      <c r="NP60" s="31"/>
      <c r="NQ60" s="32"/>
      <c r="NR60" s="32"/>
      <c r="NS60" s="32"/>
      <c r="NT60" s="32"/>
      <c r="NU60" s="30"/>
      <c r="NV60" s="30"/>
      <c r="NW60" s="31"/>
      <c r="NX60" s="32"/>
      <c r="NY60" s="32"/>
      <c r="NZ60" s="32"/>
      <c r="OA60" s="32"/>
      <c r="OB60" s="30"/>
      <c r="OC60" s="30"/>
      <c r="OD60" s="31"/>
      <c r="OE60" s="32"/>
      <c r="OF60" s="32"/>
      <c r="OG60" s="32"/>
      <c r="OH60" s="32"/>
      <c r="OI60" s="30"/>
      <c r="OJ60" s="30"/>
      <c r="OK60" s="31"/>
      <c r="OL60" s="32"/>
      <c r="OM60" s="32"/>
      <c r="ON60" s="32"/>
      <c r="OO60" s="32"/>
      <c r="OP60" s="30"/>
      <c r="OQ60" s="30"/>
      <c r="OR60" s="31"/>
      <c r="OS60" s="32"/>
      <c r="OT60" s="32"/>
      <c r="OU60" s="32"/>
      <c r="OV60" s="32"/>
      <c r="OW60" s="30"/>
      <c r="OX60" s="30"/>
      <c r="OY60" s="31"/>
      <c r="OZ60" s="32"/>
      <c r="PA60" s="32"/>
      <c r="PB60" s="32"/>
      <c r="PC60" s="32"/>
      <c r="PD60" s="30"/>
      <c r="PE60" s="30"/>
      <c r="PF60" s="31"/>
      <c r="PG60" s="32"/>
      <c r="PH60" s="32"/>
      <c r="PI60" s="32"/>
      <c r="PJ60" s="32"/>
      <c r="PK60" s="30"/>
      <c r="PL60" s="30"/>
      <c r="PM60" s="31"/>
      <c r="PN60" s="32"/>
      <c r="PO60" s="32"/>
      <c r="PP60" s="32"/>
      <c r="PQ60" s="32"/>
      <c r="PR60" s="30"/>
      <c r="PS60" s="30"/>
      <c r="PT60" s="31"/>
      <c r="PU60" s="32"/>
      <c r="PV60" s="32"/>
      <c r="PW60" s="32"/>
      <c r="PX60" s="32"/>
      <c r="PY60" s="30"/>
      <c r="PZ60" s="30"/>
      <c r="QA60" s="31"/>
      <c r="QB60" s="32"/>
      <c r="QC60" s="32"/>
      <c r="QD60" s="32"/>
      <c r="QE60" s="32"/>
      <c r="QF60" s="30"/>
      <c r="QG60" s="30"/>
      <c r="QH60" s="31"/>
      <c r="QI60" s="32"/>
      <c r="QJ60" s="32"/>
      <c r="QK60" s="32"/>
      <c r="QL60" s="32"/>
      <c r="QM60" s="30"/>
      <c r="QN60" s="30"/>
      <c r="QO60" s="31"/>
      <c r="QP60" s="32"/>
      <c r="QQ60" s="32"/>
      <c r="QR60" s="32"/>
      <c r="QS60" s="32"/>
      <c r="QT60" s="30"/>
      <c r="QU60" s="30"/>
      <c r="QV60" s="31"/>
      <c r="QW60" s="32"/>
      <c r="QX60" s="32"/>
      <c r="QY60" s="32"/>
      <c r="QZ60" s="32"/>
      <c r="RA60" s="30"/>
      <c r="RB60" s="30"/>
      <c r="RC60" s="31"/>
      <c r="RD60" s="32"/>
      <c r="RE60" s="32"/>
      <c r="RF60" s="32"/>
      <c r="RG60" s="32"/>
      <c r="RH60" s="30"/>
      <c r="RI60" s="30"/>
      <c r="RJ60" s="31"/>
      <c r="RK60" s="32"/>
      <c r="RL60" s="32"/>
      <c r="RM60" s="32"/>
      <c r="RN60" s="32"/>
      <c r="RO60" s="30"/>
      <c r="RP60" s="30"/>
      <c r="RQ60" s="31"/>
      <c r="RR60" s="32"/>
      <c r="RS60" s="32"/>
      <c r="RT60" s="32"/>
      <c r="RU60" s="32"/>
      <c r="RV60" s="30"/>
      <c r="RW60" s="30"/>
      <c r="RX60" s="31"/>
      <c r="RY60" s="32"/>
      <c r="RZ60" s="32"/>
      <c r="SA60" s="32"/>
      <c r="SB60" s="32"/>
      <c r="SC60" s="30"/>
      <c r="SD60" s="30"/>
      <c r="SE60" s="31"/>
      <c r="SF60" s="32"/>
      <c r="SG60" s="32"/>
      <c r="SH60" s="32"/>
      <c r="SI60" s="32"/>
      <c r="SJ60" s="30"/>
      <c r="SK60" s="30"/>
      <c r="SL60" s="31"/>
      <c r="SM60" s="32"/>
      <c r="SN60" s="32"/>
      <c r="SO60" s="32"/>
      <c r="SP60" s="32"/>
      <c r="SQ60" s="30"/>
    </row>
    <row r="61" spans="1:511" s="40" customFormat="1" x14ac:dyDescent="0.2">
      <c r="A61" s="104">
        <f t="shared" si="15"/>
        <v>39</v>
      </c>
      <c r="B61" s="105"/>
      <c r="C61" s="7" t="s">
        <v>19</v>
      </c>
      <c r="D61" s="6" t="s">
        <v>6</v>
      </c>
      <c r="E61" s="5"/>
      <c r="F61" s="77">
        <v>4</v>
      </c>
      <c r="G61" s="25"/>
      <c r="H61" s="45">
        <f t="shared" ref="H61:H68" si="16">G61*F61</f>
        <v>0</v>
      </c>
      <c r="I61" s="31"/>
      <c r="J61" s="32"/>
      <c r="K61" s="31"/>
      <c r="L61" s="32"/>
      <c r="M61" s="32"/>
      <c r="N61" s="30"/>
      <c r="O61" s="30"/>
      <c r="P61" s="31"/>
      <c r="Q61" s="32"/>
      <c r="R61" s="32"/>
      <c r="S61" s="32"/>
      <c r="T61" s="32"/>
      <c r="U61" s="30"/>
      <c r="V61" s="30"/>
      <c r="W61" s="31"/>
      <c r="X61" s="32"/>
      <c r="Y61" s="32"/>
      <c r="Z61" s="32"/>
      <c r="AA61" s="32"/>
      <c r="AB61" s="30"/>
      <c r="AC61" s="30"/>
      <c r="AD61" s="31"/>
      <c r="AE61" s="32"/>
      <c r="AF61" s="32"/>
      <c r="AG61" s="32"/>
      <c r="AH61" s="32"/>
      <c r="AI61" s="30"/>
      <c r="AJ61" s="30"/>
      <c r="AK61" s="31"/>
      <c r="AL61" s="32"/>
      <c r="AM61" s="32"/>
      <c r="AN61" s="32"/>
      <c r="AO61" s="32"/>
      <c r="AP61" s="30"/>
      <c r="AQ61" s="30"/>
      <c r="AR61" s="31"/>
      <c r="AS61" s="32"/>
      <c r="AT61" s="32"/>
      <c r="AU61" s="32"/>
      <c r="AV61" s="32"/>
      <c r="AW61" s="30"/>
      <c r="AX61" s="30"/>
      <c r="AY61" s="31"/>
      <c r="AZ61" s="32"/>
      <c r="BA61" s="32"/>
      <c r="BB61" s="32"/>
      <c r="BC61" s="32"/>
      <c r="BD61" s="30"/>
      <c r="BE61" s="30"/>
      <c r="BF61" s="31"/>
      <c r="BG61" s="32"/>
      <c r="BH61" s="32"/>
      <c r="BI61" s="32"/>
      <c r="BJ61" s="32"/>
      <c r="BK61" s="30"/>
      <c r="BL61" s="30"/>
      <c r="BM61" s="31"/>
      <c r="BN61" s="32"/>
      <c r="BO61" s="32"/>
      <c r="BP61" s="32"/>
      <c r="BQ61" s="32"/>
      <c r="BR61" s="30"/>
      <c r="BS61" s="30"/>
      <c r="BT61" s="31"/>
      <c r="BU61" s="32"/>
      <c r="BV61" s="32"/>
      <c r="BW61" s="32"/>
      <c r="BX61" s="32"/>
      <c r="BY61" s="30"/>
      <c r="BZ61" s="30"/>
      <c r="CA61" s="31"/>
      <c r="CB61" s="32"/>
      <c r="CC61" s="32"/>
      <c r="CD61" s="32"/>
      <c r="CE61" s="32"/>
      <c r="CF61" s="30"/>
      <c r="CG61" s="30"/>
      <c r="CH61" s="31"/>
      <c r="CI61" s="32"/>
      <c r="CJ61" s="32"/>
      <c r="CK61" s="32"/>
      <c r="CL61" s="32"/>
      <c r="CM61" s="30"/>
      <c r="CN61" s="30"/>
      <c r="CO61" s="31"/>
      <c r="CP61" s="32"/>
      <c r="CQ61" s="32"/>
      <c r="CR61" s="32"/>
      <c r="CS61" s="32"/>
      <c r="CT61" s="30"/>
      <c r="CU61" s="30"/>
      <c r="CV61" s="31"/>
      <c r="CW61" s="32"/>
      <c r="CX61" s="32"/>
      <c r="CY61" s="32"/>
      <c r="CZ61" s="32"/>
      <c r="DA61" s="30"/>
      <c r="DB61" s="30"/>
      <c r="DC61" s="31"/>
      <c r="DD61" s="32"/>
      <c r="DE61" s="32"/>
      <c r="DF61" s="32"/>
      <c r="DG61" s="32"/>
      <c r="DH61" s="30"/>
      <c r="DI61" s="30"/>
      <c r="DJ61" s="31"/>
      <c r="DK61" s="32"/>
      <c r="DL61" s="32"/>
      <c r="DM61" s="32"/>
      <c r="DN61" s="32"/>
      <c r="DO61" s="30"/>
      <c r="DP61" s="30"/>
      <c r="DQ61" s="31"/>
      <c r="DR61" s="32"/>
      <c r="DS61" s="32"/>
      <c r="DT61" s="32"/>
      <c r="DU61" s="32"/>
      <c r="DV61" s="30"/>
      <c r="DW61" s="30"/>
      <c r="DX61" s="31"/>
      <c r="DY61" s="32"/>
      <c r="DZ61" s="32"/>
      <c r="EA61" s="32"/>
      <c r="EB61" s="32"/>
      <c r="EC61" s="30"/>
      <c r="ED61" s="30"/>
      <c r="EE61" s="31"/>
      <c r="EF61" s="32"/>
      <c r="EG61" s="32"/>
      <c r="EH61" s="32"/>
      <c r="EI61" s="32"/>
      <c r="EJ61" s="30"/>
      <c r="EK61" s="30"/>
      <c r="EL61" s="31"/>
      <c r="EM61" s="32"/>
      <c r="EN61" s="32"/>
      <c r="EO61" s="32"/>
      <c r="EP61" s="32"/>
      <c r="EQ61" s="30"/>
      <c r="ER61" s="30"/>
      <c r="ES61" s="31"/>
      <c r="ET61" s="32"/>
      <c r="EU61" s="32"/>
      <c r="EV61" s="32"/>
      <c r="EW61" s="32"/>
      <c r="EX61" s="30"/>
      <c r="EY61" s="30"/>
      <c r="EZ61" s="31"/>
      <c r="FA61" s="32"/>
      <c r="FB61" s="32"/>
      <c r="FC61" s="32"/>
      <c r="FD61" s="32"/>
      <c r="FE61" s="30"/>
      <c r="FF61" s="30"/>
      <c r="FG61" s="31"/>
      <c r="FH61" s="32"/>
      <c r="FI61" s="32"/>
      <c r="FJ61" s="32"/>
      <c r="FK61" s="32"/>
      <c r="FL61" s="30"/>
      <c r="FM61" s="30"/>
      <c r="FN61" s="31"/>
      <c r="FO61" s="32"/>
      <c r="FP61" s="32"/>
      <c r="FQ61" s="32"/>
      <c r="FR61" s="32"/>
      <c r="FS61" s="30"/>
      <c r="FT61" s="30"/>
      <c r="FU61" s="31"/>
      <c r="FV61" s="32"/>
      <c r="FW61" s="32"/>
      <c r="FX61" s="32"/>
      <c r="FY61" s="32"/>
      <c r="FZ61" s="30"/>
      <c r="GA61" s="30"/>
      <c r="GB61" s="31"/>
      <c r="GC61" s="32"/>
      <c r="GD61" s="32"/>
      <c r="GE61" s="32"/>
      <c r="GF61" s="32"/>
      <c r="GG61" s="30"/>
      <c r="GH61" s="30"/>
      <c r="GI61" s="31"/>
      <c r="GJ61" s="32"/>
      <c r="GK61" s="32"/>
      <c r="GL61" s="32"/>
      <c r="GM61" s="32"/>
      <c r="GN61" s="30"/>
      <c r="GO61" s="30"/>
      <c r="GP61" s="31"/>
      <c r="GQ61" s="32"/>
      <c r="GR61" s="32"/>
      <c r="GS61" s="32"/>
      <c r="GT61" s="32"/>
      <c r="GU61" s="30"/>
      <c r="GV61" s="30"/>
      <c r="GW61" s="31"/>
      <c r="GX61" s="32"/>
      <c r="GY61" s="32"/>
      <c r="GZ61" s="32"/>
      <c r="HA61" s="32"/>
      <c r="HB61" s="30"/>
      <c r="HC61" s="30"/>
      <c r="HD61" s="31"/>
      <c r="HE61" s="32"/>
      <c r="HF61" s="32"/>
      <c r="HG61" s="32"/>
      <c r="HH61" s="32"/>
      <c r="HI61" s="30"/>
      <c r="HJ61" s="30"/>
      <c r="HK61" s="31"/>
      <c r="HL61" s="32"/>
      <c r="HM61" s="32"/>
      <c r="HN61" s="32"/>
      <c r="HO61" s="32"/>
      <c r="HP61" s="30"/>
      <c r="HQ61" s="30"/>
      <c r="HR61" s="31"/>
      <c r="HS61" s="32"/>
      <c r="HT61" s="32"/>
      <c r="HU61" s="32"/>
      <c r="HV61" s="32"/>
      <c r="HW61" s="30"/>
      <c r="HX61" s="30"/>
      <c r="HY61" s="31"/>
      <c r="HZ61" s="32"/>
      <c r="IA61" s="32"/>
      <c r="IB61" s="32"/>
      <c r="IC61" s="32"/>
      <c r="ID61" s="30"/>
      <c r="IE61" s="30"/>
      <c r="IF61" s="31"/>
      <c r="IG61" s="32"/>
      <c r="IH61" s="32"/>
      <c r="II61" s="32"/>
      <c r="IJ61" s="32"/>
      <c r="IK61" s="30"/>
      <c r="IL61" s="30"/>
      <c r="IM61" s="31"/>
      <c r="IN61" s="32"/>
      <c r="IO61" s="32"/>
      <c r="IP61" s="32"/>
      <c r="IQ61" s="32"/>
      <c r="IR61" s="30"/>
      <c r="IS61" s="30"/>
      <c r="IT61" s="31"/>
      <c r="IU61" s="32"/>
      <c r="IV61" s="32"/>
      <c r="IW61" s="32"/>
      <c r="IX61" s="32"/>
      <c r="IY61" s="30"/>
      <c r="IZ61" s="30"/>
      <c r="JA61" s="31"/>
      <c r="JB61" s="32"/>
      <c r="JC61" s="32"/>
      <c r="JD61" s="32"/>
      <c r="JE61" s="32"/>
      <c r="JF61" s="30"/>
      <c r="JG61" s="30"/>
      <c r="JH61" s="31"/>
      <c r="JI61" s="32"/>
      <c r="JJ61" s="32"/>
      <c r="JK61" s="32"/>
      <c r="JL61" s="32"/>
      <c r="JM61" s="30"/>
      <c r="JN61" s="30"/>
      <c r="JO61" s="31"/>
      <c r="JP61" s="32"/>
      <c r="JQ61" s="32"/>
      <c r="JR61" s="32"/>
      <c r="JS61" s="32"/>
      <c r="JT61" s="30"/>
      <c r="JU61" s="30"/>
      <c r="JV61" s="31"/>
      <c r="JW61" s="32"/>
      <c r="JX61" s="32"/>
      <c r="JY61" s="32"/>
      <c r="JZ61" s="32"/>
      <c r="KA61" s="30"/>
      <c r="KB61" s="30"/>
      <c r="KC61" s="31"/>
      <c r="KD61" s="32"/>
      <c r="KE61" s="32"/>
      <c r="KF61" s="32"/>
      <c r="KG61" s="32"/>
      <c r="KH61" s="30"/>
      <c r="KI61" s="30"/>
      <c r="KJ61" s="31"/>
      <c r="KK61" s="32"/>
      <c r="KL61" s="32"/>
      <c r="KM61" s="32"/>
      <c r="KN61" s="32"/>
      <c r="KO61" s="30"/>
      <c r="KP61" s="30"/>
      <c r="KQ61" s="31"/>
      <c r="KR61" s="32"/>
      <c r="KS61" s="32"/>
      <c r="KT61" s="32"/>
      <c r="KU61" s="32"/>
      <c r="KV61" s="30"/>
      <c r="KW61" s="30"/>
      <c r="KX61" s="31"/>
      <c r="KY61" s="32"/>
      <c r="KZ61" s="32"/>
      <c r="LA61" s="32"/>
      <c r="LB61" s="32"/>
      <c r="LC61" s="30"/>
      <c r="LD61" s="30"/>
      <c r="LE61" s="31"/>
      <c r="LF61" s="32"/>
      <c r="LG61" s="32"/>
      <c r="LH61" s="32"/>
      <c r="LI61" s="32"/>
      <c r="LJ61" s="30"/>
      <c r="LK61" s="30"/>
      <c r="LL61" s="31"/>
      <c r="LM61" s="32"/>
      <c r="LN61" s="32"/>
      <c r="LO61" s="32"/>
      <c r="LP61" s="32"/>
      <c r="LQ61" s="30"/>
      <c r="LR61" s="30"/>
      <c r="LS61" s="31"/>
      <c r="LT61" s="32"/>
      <c r="LU61" s="32"/>
      <c r="LV61" s="32"/>
      <c r="LW61" s="32"/>
      <c r="LX61" s="30"/>
      <c r="LY61" s="30"/>
      <c r="LZ61" s="31"/>
      <c r="MA61" s="32"/>
      <c r="MB61" s="32"/>
      <c r="MC61" s="32"/>
      <c r="MD61" s="32"/>
      <c r="ME61" s="30"/>
      <c r="MF61" s="30"/>
      <c r="MG61" s="31"/>
      <c r="MH61" s="32"/>
      <c r="MI61" s="32"/>
      <c r="MJ61" s="32"/>
      <c r="MK61" s="32"/>
      <c r="ML61" s="30"/>
      <c r="MM61" s="30"/>
      <c r="MN61" s="31"/>
      <c r="MO61" s="32"/>
      <c r="MP61" s="32"/>
      <c r="MQ61" s="32"/>
      <c r="MR61" s="32"/>
      <c r="MS61" s="30"/>
      <c r="MT61" s="30"/>
      <c r="MU61" s="31"/>
      <c r="MV61" s="32"/>
      <c r="MW61" s="32"/>
      <c r="MX61" s="32"/>
      <c r="MY61" s="32"/>
      <c r="MZ61" s="30"/>
      <c r="NA61" s="30"/>
      <c r="NB61" s="31"/>
      <c r="NC61" s="32"/>
      <c r="ND61" s="32"/>
      <c r="NE61" s="32"/>
      <c r="NF61" s="32"/>
      <c r="NG61" s="30"/>
      <c r="NH61" s="30"/>
      <c r="NI61" s="31"/>
      <c r="NJ61" s="32"/>
      <c r="NK61" s="32"/>
      <c r="NL61" s="32"/>
      <c r="NM61" s="32"/>
      <c r="NN61" s="30"/>
      <c r="NO61" s="30"/>
      <c r="NP61" s="31"/>
      <c r="NQ61" s="32"/>
      <c r="NR61" s="32"/>
      <c r="NS61" s="32"/>
      <c r="NT61" s="32"/>
      <c r="NU61" s="30"/>
      <c r="NV61" s="30"/>
      <c r="NW61" s="31"/>
      <c r="NX61" s="32"/>
      <c r="NY61" s="32"/>
      <c r="NZ61" s="32"/>
      <c r="OA61" s="32"/>
      <c r="OB61" s="30"/>
      <c r="OC61" s="30"/>
      <c r="OD61" s="31"/>
      <c r="OE61" s="32"/>
      <c r="OF61" s="32"/>
      <c r="OG61" s="32"/>
      <c r="OH61" s="32"/>
      <c r="OI61" s="30"/>
      <c r="OJ61" s="30"/>
      <c r="OK61" s="31"/>
      <c r="OL61" s="32"/>
      <c r="OM61" s="32"/>
      <c r="ON61" s="32"/>
      <c r="OO61" s="32"/>
      <c r="OP61" s="30"/>
      <c r="OQ61" s="30"/>
      <c r="OR61" s="31"/>
      <c r="OS61" s="32"/>
      <c r="OT61" s="32"/>
      <c r="OU61" s="32"/>
      <c r="OV61" s="32"/>
      <c r="OW61" s="30"/>
      <c r="OX61" s="30"/>
      <c r="OY61" s="31"/>
      <c r="OZ61" s="32"/>
      <c r="PA61" s="32"/>
      <c r="PB61" s="32"/>
      <c r="PC61" s="32"/>
      <c r="PD61" s="30"/>
      <c r="PE61" s="30"/>
      <c r="PF61" s="31"/>
      <c r="PG61" s="32"/>
      <c r="PH61" s="32"/>
      <c r="PI61" s="32"/>
      <c r="PJ61" s="32"/>
      <c r="PK61" s="30"/>
      <c r="PL61" s="30"/>
      <c r="PM61" s="31"/>
      <c r="PN61" s="32"/>
      <c r="PO61" s="32"/>
      <c r="PP61" s="32"/>
      <c r="PQ61" s="32"/>
      <c r="PR61" s="30"/>
      <c r="PS61" s="30"/>
      <c r="PT61" s="31"/>
      <c r="PU61" s="32"/>
      <c r="PV61" s="32"/>
      <c r="PW61" s="32"/>
      <c r="PX61" s="32"/>
      <c r="PY61" s="30"/>
      <c r="PZ61" s="30"/>
      <c r="QA61" s="31"/>
      <c r="QB61" s="32"/>
      <c r="QC61" s="32"/>
      <c r="QD61" s="32"/>
      <c r="QE61" s="32"/>
      <c r="QF61" s="30"/>
      <c r="QG61" s="30"/>
      <c r="QH61" s="31"/>
      <c r="QI61" s="32"/>
      <c r="QJ61" s="32"/>
      <c r="QK61" s="32"/>
      <c r="QL61" s="32"/>
      <c r="QM61" s="30"/>
      <c r="QN61" s="30"/>
      <c r="QO61" s="31"/>
      <c r="QP61" s="32"/>
      <c r="QQ61" s="32"/>
      <c r="QR61" s="32"/>
      <c r="QS61" s="32"/>
      <c r="QT61" s="30"/>
      <c r="QU61" s="30"/>
      <c r="QV61" s="31"/>
      <c r="QW61" s="32"/>
      <c r="QX61" s="32"/>
      <c r="QY61" s="32"/>
      <c r="QZ61" s="32"/>
      <c r="RA61" s="30"/>
      <c r="RB61" s="30"/>
      <c r="RC61" s="31"/>
      <c r="RD61" s="32"/>
      <c r="RE61" s="32"/>
      <c r="RF61" s="32"/>
      <c r="RG61" s="32"/>
      <c r="RH61" s="30"/>
      <c r="RI61" s="30"/>
      <c r="RJ61" s="31"/>
      <c r="RK61" s="32"/>
      <c r="RL61" s="32"/>
      <c r="RM61" s="32"/>
      <c r="RN61" s="32"/>
      <c r="RO61" s="30"/>
      <c r="RP61" s="30"/>
      <c r="RQ61" s="31"/>
      <c r="RR61" s="32"/>
      <c r="RS61" s="32"/>
      <c r="RT61" s="32"/>
      <c r="RU61" s="32"/>
      <c r="RV61" s="30"/>
      <c r="RW61" s="30"/>
      <c r="RX61" s="31"/>
      <c r="RY61" s="32"/>
      <c r="RZ61" s="32"/>
      <c r="SA61" s="32"/>
      <c r="SB61" s="32"/>
      <c r="SC61" s="30"/>
      <c r="SD61" s="30"/>
      <c r="SE61" s="31"/>
      <c r="SF61" s="32"/>
      <c r="SG61" s="32"/>
      <c r="SH61" s="32"/>
      <c r="SI61" s="32"/>
      <c r="SJ61" s="30"/>
      <c r="SK61" s="30"/>
      <c r="SL61" s="31"/>
      <c r="SM61" s="32"/>
      <c r="SN61" s="32"/>
      <c r="SO61" s="32"/>
      <c r="SP61" s="32"/>
      <c r="SQ61" s="30"/>
    </row>
    <row r="62" spans="1:511" s="40" customFormat="1" x14ac:dyDescent="0.2">
      <c r="A62" s="104">
        <f t="shared" si="15"/>
        <v>40</v>
      </c>
      <c r="B62" s="105"/>
      <c r="C62" s="7" t="s">
        <v>75</v>
      </c>
      <c r="D62" s="6" t="s">
        <v>6</v>
      </c>
      <c r="E62" s="5">
        <f t="shared" ref="E62:E91" si="17">I62</f>
        <v>0</v>
      </c>
      <c r="F62" s="77">
        <v>4</v>
      </c>
      <c r="G62" s="25"/>
      <c r="H62" s="45">
        <f t="shared" si="16"/>
        <v>0</v>
      </c>
      <c r="I62" s="31"/>
      <c r="J62" s="32"/>
      <c r="K62" s="31"/>
      <c r="L62" s="32"/>
      <c r="M62" s="32"/>
      <c r="N62" s="30"/>
      <c r="O62" s="30"/>
      <c r="P62" s="31"/>
      <c r="Q62" s="32"/>
      <c r="R62" s="32"/>
      <c r="S62" s="32"/>
      <c r="T62" s="32"/>
      <c r="U62" s="30"/>
      <c r="V62" s="30"/>
      <c r="W62" s="31"/>
      <c r="X62" s="32"/>
      <c r="Y62" s="32"/>
      <c r="Z62" s="32"/>
      <c r="AA62" s="32"/>
      <c r="AB62" s="30"/>
      <c r="AC62" s="30"/>
      <c r="AD62" s="31"/>
      <c r="AE62" s="32"/>
      <c r="AF62" s="32"/>
      <c r="AG62" s="32"/>
      <c r="AH62" s="32"/>
      <c r="AI62" s="30"/>
      <c r="AJ62" s="30"/>
      <c r="AK62" s="31"/>
      <c r="AL62" s="32"/>
      <c r="AM62" s="32"/>
      <c r="AN62" s="32"/>
      <c r="AO62" s="32"/>
      <c r="AP62" s="30"/>
      <c r="AQ62" s="30"/>
      <c r="AR62" s="31"/>
      <c r="AS62" s="32"/>
      <c r="AT62" s="32"/>
      <c r="AU62" s="32"/>
      <c r="AV62" s="32"/>
      <c r="AW62" s="30"/>
      <c r="AX62" s="30"/>
      <c r="AY62" s="31"/>
      <c r="AZ62" s="32"/>
      <c r="BA62" s="32"/>
      <c r="BB62" s="32"/>
      <c r="BC62" s="32"/>
      <c r="BD62" s="30"/>
      <c r="BE62" s="30"/>
      <c r="BF62" s="31"/>
      <c r="BG62" s="32"/>
      <c r="BH62" s="32"/>
      <c r="BI62" s="32"/>
      <c r="BJ62" s="32"/>
      <c r="BK62" s="30"/>
      <c r="BL62" s="30"/>
      <c r="BM62" s="31"/>
      <c r="BN62" s="32"/>
      <c r="BO62" s="32"/>
      <c r="BP62" s="32"/>
      <c r="BQ62" s="32"/>
      <c r="BR62" s="30"/>
      <c r="BS62" s="30"/>
      <c r="BT62" s="31"/>
      <c r="BU62" s="32"/>
      <c r="BV62" s="32"/>
      <c r="BW62" s="32"/>
      <c r="BX62" s="32"/>
      <c r="BY62" s="30"/>
      <c r="BZ62" s="30"/>
      <c r="CA62" s="31"/>
      <c r="CB62" s="32"/>
      <c r="CC62" s="32"/>
      <c r="CD62" s="32"/>
      <c r="CE62" s="32"/>
      <c r="CF62" s="30"/>
      <c r="CG62" s="30"/>
      <c r="CH62" s="31"/>
      <c r="CI62" s="32"/>
      <c r="CJ62" s="32"/>
      <c r="CK62" s="32"/>
      <c r="CL62" s="32"/>
      <c r="CM62" s="30"/>
      <c r="CN62" s="30"/>
      <c r="CO62" s="31"/>
      <c r="CP62" s="32"/>
      <c r="CQ62" s="32"/>
      <c r="CR62" s="32"/>
      <c r="CS62" s="32"/>
      <c r="CT62" s="30"/>
      <c r="CU62" s="30"/>
      <c r="CV62" s="31"/>
      <c r="CW62" s="32"/>
      <c r="CX62" s="32"/>
      <c r="CY62" s="32"/>
      <c r="CZ62" s="32"/>
      <c r="DA62" s="30"/>
      <c r="DB62" s="30"/>
      <c r="DC62" s="31"/>
      <c r="DD62" s="32"/>
      <c r="DE62" s="32"/>
      <c r="DF62" s="32"/>
      <c r="DG62" s="32"/>
      <c r="DH62" s="30"/>
      <c r="DI62" s="30"/>
      <c r="DJ62" s="31"/>
      <c r="DK62" s="32"/>
      <c r="DL62" s="32"/>
      <c r="DM62" s="32"/>
      <c r="DN62" s="32"/>
      <c r="DO62" s="30"/>
      <c r="DP62" s="30"/>
      <c r="DQ62" s="31"/>
      <c r="DR62" s="32"/>
      <c r="DS62" s="32"/>
      <c r="DT62" s="32"/>
      <c r="DU62" s="32"/>
      <c r="DV62" s="30"/>
      <c r="DW62" s="30"/>
      <c r="DX62" s="31"/>
      <c r="DY62" s="32"/>
      <c r="DZ62" s="32"/>
      <c r="EA62" s="32"/>
      <c r="EB62" s="32"/>
      <c r="EC62" s="30"/>
      <c r="ED62" s="30"/>
      <c r="EE62" s="31"/>
      <c r="EF62" s="32"/>
      <c r="EG62" s="32"/>
      <c r="EH62" s="32"/>
      <c r="EI62" s="32"/>
      <c r="EJ62" s="30"/>
      <c r="EK62" s="30"/>
      <c r="EL62" s="31"/>
      <c r="EM62" s="32"/>
      <c r="EN62" s="32"/>
      <c r="EO62" s="32"/>
      <c r="EP62" s="32"/>
      <c r="EQ62" s="30"/>
      <c r="ER62" s="30"/>
      <c r="ES62" s="31"/>
      <c r="ET62" s="32"/>
      <c r="EU62" s="32"/>
      <c r="EV62" s="32"/>
      <c r="EW62" s="32"/>
      <c r="EX62" s="30"/>
      <c r="EY62" s="30"/>
      <c r="EZ62" s="31"/>
      <c r="FA62" s="32"/>
      <c r="FB62" s="32"/>
      <c r="FC62" s="32"/>
      <c r="FD62" s="32"/>
      <c r="FE62" s="30"/>
      <c r="FF62" s="30"/>
      <c r="FG62" s="31"/>
      <c r="FH62" s="32"/>
      <c r="FI62" s="32"/>
      <c r="FJ62" s="32"/>
      <c r="FK62" s="32"/>
      <c r="FL62" s="30"/>
      <c r="FM62" s="30"/>
      <c r="FN62" s="31"/>
      <c r="FO62" s="32"/>
      <c r="FP62" s="32"/>
      <c r="FQ62" s="32"/>
      <c r="FR62" s="32"/>
      <c r="FS62" s="30"/>
      <c r="FT62" s="30"/>
      <c r="FU62" s="31"/>
      <c r="FV62" s="32"/>
      <c r="FW62" s="32"/>
      <c r="FX62" s="32"/>
      <c r="FY62" s="32"/>
      <c r="FZ62" s="30"/>
      <c r="GA62" s="30"/>
      <c r="GB62" s="31"/>
      <c r="GC62" s="32"/>
      <c r="GD62" s="32"/>
      <c r="GE62" s="32"/>
      <c r="GF62" s="32"/>
      <c r="GG62" s="30"/>
      <c r="GH62" s="30"/>
      <c r="GI62" s="31"/>
      <c r="GJ62" s="32"/>
      <c r="GK62" s="32"/>
      <c r="GL62" s="32"/>
      <c r="GM62" s="32"/>
      <c r="GN62" s="30"/>
      <c r="GO62" s="30"/>
      <c r="GP62" s="31"/>
      <c r="GQ62" s="32"/>
      <c r="GR62" s="32"/>
      <c r="GS62" s="32"/>
      <c r="GT62" s="32"/>
      <c r="GU62" s="30"/>
      <c r="GV62" s="30"/>
      <c r="GW62" s="31"/>
      <c r="GX62" s="32"/>
      <c r="GY62" s="32"/>
      <c r="GZ62" s="32"/>
      <c r="HA62" s="32"/>
      <c r="HB62" s="30"/>
      <c r="HC62" s="30"/>
      <c r="HD62" s="31"/>
      <c r="HE62" s="32"/>
      <c r="HF62" s="32"/>
      <c r="HG62" s="32"/>
      <c r="HH62" s="32"/>
      <c r="HI62" s="30"/>
      <c r="HJ62" s="30"/>
      <c r="HK62" s="31"/>
      <c r="HL62" s="32"/>
      <c r="HM62" s="32"/>
      <c r="HN62" s="32"/>
      <c r="HO62" s="32"/>
      <c r="HP62" s="30"/>
      <c r="HQ62" s="30"/>
      <c r="HR62" s="31"/>
      <c r="HS62" s="32"/>
      <c r="HT62" s="32"/>
      <c r="HU62" s="32"/>
      <c r="HV62" s="32"/>
      <c r="HW62" s="30"/>
      <c r="HX62" s="30"/>
      <c r="HY62" s="31"/>
      <c r="HZ62" s="32"/>
      <c r="IA62" s="32"/>
      <c r="IB62" s="32"/>
      <c r="IC62" s="32"/>
      <c r="ID62" s="30"/>
      <c r="IE62" s="30"/>
      <c r="IF62" s="31"/>
      <c r="IG62" s="32"/>
      <c r="IH62" s="32"/>
      <c r="II62" s="32"/>
      <c r="IJ62" s="32"/>
      <c r="IK62" s="30"/>
      <c r="IL62" s="30"/>
      <c r="IM62" s="31"/>
      <c r="IN62" s="32"/>
      <c r="IO62" s="32"/>
      <c r="IP62" s="32"/>
      <c r="IQ62" s="32"/>
      <c r="IR62" s="30"/>
      <c r="IS62" s="30"/>
      <c r="IT62" s="31"/>
      <c r="IU62" s="32"/>
      <c r="IV62" s="32"/>
      <c r="IW62" s="32"/>
      <c r="IX62" s="32"/>
      <c r="IY62" s="30"/>
      <c r="IZ62" s="30"/>
      <c r="JA62" s="31"/>
      <c r="JB62" s="32"/>
      <c r="JC62" s="32"/>
      <c r="JD62" s="32"/>
      <c r="JE62" s="32"/>
      <c r="JF62" s="30"/>
      <c r="JG62" s="30"/>
      <c r="JH62" s="31"/>
      <c r="JI62" s="32"/>
      <c r="JJ62" s="32"/>
      <c r="JK62" s="32"/>
      <c r="JL62" s="32"/>
      <c r="JM62" s="30"/>
      <c r="JN62" s="30"/>
      <c r="JO62" s="31"/>
      <c r="JP62" s="32"/>
      <c r="JQ62" s="32"/>
      <c r="JR62" s="32"/>
      <c r="JS62" s="32"/>
      <c r="JT62" s="30"/>
      <c r="JU62" s="30"/>
      <c r="JV62" s="31"/>
      <c r="JW62" s="32"/>
      <c r="JX62" s="32"/>
      <c r="JY62" s="32"/>
      <c r="JZ62" s="32"/>
      <c r="KA62" s="30"/>
      <c r="KB62" s="30"/>
      <c r="KC62" s="31"/>
      <c r="KD62" s="32"/>
      <c r="KE62" s="32"/>
      <c r="KF62" s="32"/>
      <c r="KG62" s="32"/>
      <c r="KH62" s="30"/>
      <c r="KI62" s="30"/>
      <c r="KJ62" s="31"/>
      <c r="KK62" s="32"/>
      <c r="KL62" s="32"/>
      <c r="KM62" s="32"/>
      <c r="KN62" s="32"/>
      <c r="KO62" s="30"/>
      <c r="KP62" s="30"/>
      <c r="KQ62" s="31"/>
      <c r="KR62" s="32"/>
      <c r="KS62" s="32"/>
      <c r="KT62" s="32"/>
      <c r="KU62" s="32"/>
      <c r="KV62" s="30"/>
      <c r="KW62" s="30"/>
      <c r="KX62" s="31"/>
      <c r="KY62" s="32"/>
      <c r="KZ62" s="32"/>
      <c r="LA62" s="32"/>
      <c r="LB62" s="32"/>
      <c r="LC62" s="30"/>
      <c r="LD62" s="30"/>
      <c r="LE62" s="31"/>
      <c r="LF62" s="32"/>
      <c r="LG62" s="32"/>
      <c r="LH62" s="32"/>
      <c r="LI62" s="32"/>
      <c r="LJ62" s="30"/>
      <c r="LK62" s="30"/>
      <c r="LL62" s="31"/>
      <c r="LM62" s="32"/>
      <c r="LN62" s="32"/>
      <c r="LO62" s="32"/>
      <c r="LP62" s="32"/>
      <c r="LQ62" s="30"/>
      <c r="LR62" s="30"/>
      <c r="LS62" s="31"/>
      <c r="LT62" s="32"/>
      <c r="LU62" s="32"/>
      <c r="LV62" s="32"/>
      <c r="LW62" s="32"/>
      <c r="LX62" s="30"/>
      <c r="LY62" s="30"/>
      <c r="LZ62" s="31"/>
      <c r="MA62" s="32"/>
      <c r="MB62" s="32"/>
      <c r="MC62" s="32"/>
      <c r="MD62" s="32"/>
      <c r="ME62" s="30"/>
      <c r="MF62" s="30"/>
      <c r="MG62" s="31"/>
      <c r="MH62" s="32"/>
      <c r="MI62" s="32"/>
      <c r="MJ62" s="32"/>
      <c r="MK62" s="32"/>
      <c r="ML62" s="30"/>
      <c r="MM62" s="30"/>
      <c r="MN62" s="31"/>
      <c r="MO62" s="32"/>
      <c r="MP62" s="32"/>
      <c r="MQ62" s="32"/>
      <c r="MR62" s="32"/>
      <c r="MS62" s="30"/>
      <c r="MT62" s="30"/>
      <c r="MU62" s="31"/>
      <c r="MV62" s="32"/>
      <c r="MW62" s="32"/>
      <c r="MX62" s="32"/>
      <c r="MY62" s="32"/>
      <c r="MZ62" s="30"/>
      <c r="NA62" s="30"/>
      <c r="NB62" s="31"/>
      <c r="NC62" s="32"/>
      <c r="ND62" s="32"/>
      <c r="NE62" s="32"/>
      <c r="NF62" s="32"/>
      <c r="NG62" s="30"/>
      <c r="NH62" s="30"/>
      <c r="NI62" s="31"/>
      <c r="NJ62" s="32"/>
      <c r="NK62" s="32"/>
      <c r="NL62" s="32"/>
      <c r="NM62" s="32"/>
      <c r="NN62" s="30"/>
      <c r="NO62" s="30"/>
      <c r="NP62" s="31"/>
      <c r="NQ62" s="32"/>
      <c r="NR62" s="32"/>
      <c r="NS62" s="32"/>
      <c r="NT62" s="32"/>
      <c r="NU62" s="30"/>
      <c r="NV62" s="30"/>
      <c r="NW62" s="31"/>
      <c r="NX62" s="32"/>
      <c r="NY62" s="32"/>
      <c r="NZ62" s="32"/>
      <c r="OA62" s="32"/>
      <c r="OB62" s="30"/>
      <c r="OC62" s="30"/>
      <c r="OD62" s="31"/>
      <c r="OE62" s="32"/>
      <c r="OF62" s="32"/>
      <c r="OG62" s="32"/>
      <c r="OH62" s="32"/>
      <c r="OI62" s="30"/>
      <c r="OJ62" s="30"/>
      <c r="OK62" s="31"/>
      <c r="OL62" s="32"/>
      <c r="OM62" s="32"/>
      <c r="ON62" s="32"/>
      <c r="OO62" s="32"/>
      <c r="OP62" s="30"/>
      <c r="OQ62" s="30"/>
      <c r="OR62" s="31"/>
      <c r="OS62" s="32"/>
      <c r="OT62" s="32"/>
      <c r="OU62" s="32"/>
      <c r="OV62" s="32"/>
      <c r="OW62" s="30"/>
      <c r="OX62" s="30"/>
      <c r="OY62" s="31"/>
      <c r="OZ62" s="32"/>
      <c r="PA62" s="32"/>
      <c r="PB62" s="32"/>
      <c r="PC62" s="32"/>
      <c r="PD62" s="30"/>
      <c r="PE62" s="30"/>
      <c r="PF62" s="31"/>
      <c r="PG62" s="32"/>
      <c r="PH62" s="32"/>
      <c r="PI62" s="32"/>
      <c r="PJ62" s="32"/>
      <c r="PK62" s="30"/>
      <c r="PL62" s="30"/>
      <c r="PM62" s="31"/>
      <c r="PN62" s="32"/>
      <c r="PO62" s="32"/>
      <c r="PP62" s="32"/>
      <c r="PQ62" s="32"/>
      <c r="PR62" s="30"/>
      <c r="PS62" s="30"/>
      <c r="PT62" s="31"/>
      <c r="PU62" s="32"/>
      <c r="PV62" s="32"/>
      <c r="PW62" s="32"/>
      <c r="PX62" s="32"/>
      <c r="PY62" s="30"/>
      <c r="PZ62" s="30"/>
      <c r="QA62" s="31"/>
      <c r="QB62" s="32"/>
      <c r="QC62" s="32"/>
      <c r="QD62" s="32"/>
      <c r="QE62" s="32"/>
      <c r="QF62" s="30"/>
      <c r="QG62" s="30"/>
      <c r="QH62" s="31"/>
      <c r="QI62" s="32"/>
      <c r="QJ62" s="32"/>
      <c r="QK62" s="32"/>
      <c r="QL62" s="32"/>
      <c r="QM62" s="30"/>
      <c r="QN62" s="30"/>
      <c r="QO62" s="31"/>
      <c r="QP62" s="32"/>
      <c r="QQ62" s="32"/>
      <c r="QR62" s="32"/>
      <c r="QS62" s="32"/>
      <c r="QT62" s="30"/>
      <c r="QU62" s="30"/>
      <c r="QV62" s="31"/>
      <c r="QW62" s="32"/>
      <c r="QX62" s="32"/>
      <c r="QY62" s="32"/>
      <c r="QZ62" s="32"/>
      <c r="RA62" s="30"/>
      <c r="RB62" s="30"/>
      <c r="RC62" s="31"/>
      <c r="RD62" s="32"/>
      <c r="RE62" s="32"/>
      <c r="RF62" s="32"/>
      <c r="RG62" s="32"/>
      <c r="RH62" s="30"/>
      <c r="RI62" s="30"/>
      <c r="RJ62" s="31"/>
      <c r="RK62" s="32"/>
      <c r="RL62" s="32"/>
      <c r="RM62" s="32"/>
      <c r="RN62" s="32"/>
      <c r="RO62" s="30"/>
      <c r="RP62" s="30"/>
      <c r="RQ62" s="31"/>
      <c r="RR62" s="32"/>
      <c r="RS62" s="32"/>
      <c r="RT62" s="32"/>
      <c r="RU62" s="32"/>
      <c r="RV62" s="30"/>
      <c r="RW62" s="30"/>
      <c r="RX62" s="31"/>
      <c r="RY62" s="32"/>
      <c r="RZ62" s="32"/>
      <c r="SA62" s="32"/>
      <c r="SB62" s="32"/>
      <c r="SC62" s="30"/>
      <c r="SD62" s="30"/>
      <c r="SE62" s="31"/>
      <c r="SF62" s="32"/>
      <c r="SG62" s="32"/>
      <c r="SH62" s="32"/>
      <c r="SI62" s="32"/>
      <c r="SJ62" s="30"/>
      <c r="SK62" s="30"/>
      <c r="SL62" s="31"/>
      <c r="SM62" s="32"/>
      <c r="SN62" s="32"/>
      <c r="SO62" s="32"/>
      <c r="SP62" s="32"/>
      <c r="SQ62" s="30"/>
    </row>
    <row r="63" spans="1:511" s="40" customFormat="1" x14ac:dyDescent="0.2">
      <c r="A63" s="104">
        <f t="shared" si="15"/>
        <v>41</v>
      </c>
      <c r="B63" s="105"/>
      <c r="C63" s="7" t="s">
        <v>76</v>
      </c>
      <c r="D63" s="6" t="s">
        <v>5</v>
      </c>
      <c r="E63" s="5"/>
      <c r="F63" s="77">
        <v>20</v>
      </c>
      <c r="G63" s="25"/>
      <c r="H63" s="45">
        <f t="shared" si="16"/>
        <v>0</v>
      </c>
      <c r="I63" s="31"/>
      <c r="J63" s="32"/>
      <c r="K63" s="31"/>
      <c r="L63" s="32"/>
      <c r="M63" s="32"/>
      <c r="N63" s="30"/>
      <c r="O63" s="30"/>
      <c r="P63" s="31"/>
      <c r="Q63" s="32"/>
      <c r="R63" s="32"/>
      <c r="S63" s="32"/>
      <c r="T63" s="32"/>
      <c r="U63" s="30"/>
      <c r="V63" s="30"/>
      <c r="W63" s="31"/>
      <c r="X63" s="32"/>
      <c r="Y63" s="32"/>
      <c r="Z63" s="32"/>
      <c r="AA63" s="32"/>
      <c r="AB63" s="30"/>
      <c r="AC63" s="30"/>
      <c r="AD63" s="31"/>
      <c r="AE63" s="32"/>
      <c r="AF63" s="32"/>
      <c r="AG63" s="32"/>
      <c r="AH63" s="32"/>
      <c r="AI63" s="30"/>
      <c r="AJ63" s="30"/>
      <c r="AK63" s="31"/>
      <c r="AL63" s="32"/>
      <c r="AM63" s="32"/>
      <c r="AN63" s="32"/>
      <c r="AO63" s="32"/>
      <c r="AP63" s="30"/>
      <c r="AQ63" s="30"/>
      <c r="AR63" s="31"/>
      <c r="AS63" s="32"/>
      <c r="AT63" s="32"/>
      <c r="AU63" s="32"/>
      <c r="AV63" s="32"/>
      <c r="AW63" s="30"/>
      <c r="AX63" s="30"/>
      <c r="AY63" s="31"/>
      <c r="AZ63" s="32"/>
      <c r="BA63" s="32"/>
      <c r="BB63" s="32"/>
      <c r="BC63" s="32"/>
      <c r="BD63" s="30"/>
      <c r="BE63" s="30"/>
      <c r="BF63" s="31"/>
      <c r="BG63" s="32"/>
      <c r="BH63" s="32"/>
      <c r="BI63" s="32"/>
      <c r="BJ63" s="32"/>
      <c r="BK63" s="30"/>
      <c r="BL63" s="30"/>
      <c r="BM63" s="31"/>
      <c r="BN63" s="32"/>
      <c r="BO63" s="32"/>
      <c r="BP63" s="32"/>
      <c r="BQ63" s="32"/>
      <c r="BR63" s="30"/>
      <c r="BS63" s="30"/>
      <c r="BT63" s="31"/>
      <c r="BU63" s="32"/>
      <c r="BV63" s="32"/>
      <c r="BW63" s="32"/>
      <c r="BX63" s="32"/>
      <c r="BY63" s="30"/>
      <c r="BZ63" s="30"/>
      <c r="CA63" s="31"/>
      <c r="CB63" s="32"/>
      <c r="CC63" s="32"/>
      <c r="CD63" s="32"/>
      <c r="CE63" s="32"/>
      <c r="CF63" s="30"/>
      <c r="CG63" s="30"/>
      <c r="CH63" s="31"/>
      <c r="CI63" s="32"/>
      <c r="CJ63" s="32"/>
      <c r="CK63" s="32"/>
      <c r="CL63" s="32"/>
      <c r="CM63" s="30"/>
      <c r="CN63" s="30"/>
      <c r="CO63" s="31"/>
      <c r="CP63" s="32"/>
      <c r="CQ63" s="32"/>
      <c r="CR63" s="32"/>
      <c r="CS63" s="32"/>
      <c r="CT63" s="30"/>
      <c r="CU63" s="30"/>
      <c r="CV63" s="31"/>
      <c r="CW63" s="32"/>
      <c r="CX63" s="32"/>
      <c r="CY63" s="32"/>
      <c r="CZ63" s="32"/>
      <c r="DA63" s="30"/>
      <c r="DB63" s="30"/>
      <c r="DC63" s="31"/>
      <c r="DD63" s="32"/>
      <c r="DE63" s="32"/>
      <c r="DF63" s="32"/>
      <c r="DG63" s="32"/>
      <c r="DH63" s="30"/>
      <c r="DI63" s="30"/>
      <c r="DJ63" s="31"/>
      <c r="DK63" s="32"/>
      <c r="DL63" s="32"/>
      <c r="DM63" s="32"/>
      <c r="DN63" s="32"/>
      <c r="DO63" s="30"/>
      <c r="DP63" s="30"/>
      <c r="DQ63" s="31"/>
      <c r="DR63" s="32"/>
      <c r="DS63" s="32"/>
      <c r="DT63" s="32"/>
      <c r="DU63" s="32"/>
      <c r="DV63" s="30"/>
      <c r="DW63" s="30"/>
      <c r="DX63" s="31"/>
      <c r="DY63" s="32"/>
      <c r="DZ63" s="32"/>
      <c r="EA63" s="32"/>
      <c r="EB63" s="32"/>
      <c r="EC63" s="30"/>
      <c r="ED63" s="30"/>
      <c r="EE63" s="31"/>
      <c r="EF63" s="32"/>
      <c r="EG63" s="32"/>
      <c r="EH63" s="32"/>
      <c r="EI63" s="32"/>
      <c r="EJ63" s="30"/>
      <c r="EK63" s="30"/>
      <c r="EL63" s="31"/>
      <c r="EM63" s="32"/>
      <c r="EN63" s="32"/>
      <c r="EO63" s="32"/>
      <c r="EP63" s="32"/>
      <c r="EQ63" s="30"/>
      <c r="ER63" s="30"/>
      <c r="ES63" s="31"/>
      <c r="ET63" s="32"/>
      <c r="EU63" s="32"/>
      <c r="EV63" s="32"/>
      <c r="EW63" s="32"/>
      <c r="EX63" s="30"/>
      <c r="EY63" s="30"/>
      <c r="EZ63" s="31"/>
      <c r="FA63" s="32"/>
      <c r="FB63" s="32"/>
      <c r="FC63" s="32"/>
      <c r="FD63" s="32"/>
      <c r="FE63" s="30"/>
      <c r="FF63" s="30"/>
      <c r="FG63" s="31"/>
      <c r="FH63" s="32"/>
      <c r="FI63" s="32"/>
      <c r="FJ63" s="32"/>
      <c r="FK63" s="32"/>
      <c r="FL63" s="30"/>
      <c r="FM63" s="30"/>
      <c r="FN63" s="31"/>
      <c r="FO63" s="32"/>
      <c r="FP63" s="32"/>
      <c r="FQ63" s="32"/>
      <c r="FR63" s="32"/>
      <c r="FS63" s="30"/>
      <c r="FT63" s="30"/>
      <c r="FU63" s="31"/>
      <c r="FV63" s="32"/>
      <c r="FW63" s="32"/>
      <c r="FX63" s="32"/>
      <c r="FY63" s="32"/>
      <c r="FZ63" s="30"/>
      <c r="GA63" s="30"/>
      <c r="GB63" s="31"/>
      <c r="GC63" s="32"/>
      <c r="GD63" s="32"/>
      <c r="GE63" s="32"/>
      <c r="GF63" s="32"/>
      <c r="GG63" s="30"/>
      <c r="GH63" s="30"/>
      <c r="GI63" s="31"/>
      <c r="GJ63" s="32"/>
      <c r="GK63" s="32"/>
      <c r="GL63" s="32"/>
      <c r="GM63" s="32"/>
      <c r="GN63" s="30"/>
      <c r="GO63" s="30"/>
      <c r="GP63" s="31"/>
      <c r="GQ63" s="32"/>
      <c r="GR63" s="32"/>
      <c r="GS63" s="32"/>
      <c r="GT63" s="32"/>
      <c r="GU63" s="30"/>
      <c r="GV63" s="30"/>
      <c r="GW63" s="31"/>
      <c r="GX63" s="32"/>
      <c r="GY63" s="32"/>
      <c r="GZ63" s="32"/>
      <c r="HA63" s="32"/>
      <c r="HB63" s="30"/>
      <c r="HC63" s="30"/>
      <c r="HD63" s="31"/>
      <c r="HE63" s="32"/>
      <c r="HF63" s="32"/>
      <c r="HG63" s="32"/>
      <c r="HH63" s="32"/>
      <c r="HI63" s="30"/>
      <c r="HJ63" s="30"/>
      <c r="HK63" s="31"/>
      <c r="HL63" s="32"/>
      <c r="HM63" s="32"/>
      <c r="HN63" s="32"/>
      <c r="HO63" s="32"/>
      <c r="HP63" s="30"/>
      <c r="HQ63" s="30"/>
      <c r="HR63" s="31"/>
      <c r="HS63" s="32"/>
      <c r="HT63" s="32"/>
      <c r="HU63" s="32"/>
      <c r="HV63" s="32"/>
      <c r="HW63" s="30"/>
      <c r="HX63" s="30"/>
      <c r="HY63" s="31"/>
      <c r="HZ63" s="32"/>
      <c r="IA63" s="32"/>
      <c r="IB63" s="32"/>
      <c r="IC63" s="32"/>
      <c r="ID63" s="30"/>
      <c r="IE63" s="30"/>
      <c r="IF63" s="31"/>
      <c r="IG63" s="32"/>
      <c r="IH63" s="32"/>
      <c r="II63" s="32"/>
      <c r="IJ63" s="32"/>
      <c r="IK63" s="30"/>
      <c r="IL63" s="30"/>
      <c r="IM63" s="31"/>
      <c r="IN63" s="32"/>
      <c r="IO63" s="32"/>
      <c r="IP63" s="32"/>
      <c r="IQ63" s="32"/>
      <c r="IR63" s="30"/>
      <c r="IS63" s="30"/>
      <c r="IT63" s="31"/>
      <c r="IU63" s="32"/>
      <c r="IV63" s="32"/>
      <c r="IW63" s="32"/>
      <c r="IX63" s="32"/>
      <c r="IY63" s="30"/>
      <c r="IZ63" s="30"/>
      <c r="JA63" s="31"/>
      <c r="JB63" s="32"/>
      <c r="JC63" s="32"/>
      <c r="JD63" s="32"/>
      <c r="JE63" s="32"/>
      <c r="JF63" s="30"/>
      <c r="JG63" s="30"/>
      <c r="JH63" s="31"/>
      <c r="JI63" s="32"/>
      <c r="JJ63" s="32"/>
      <c r="JK63" s="32"/>
      <c r="JL63" s="32"/>
      <c r="JM63" s="30"/>
      <c r="JN63" s="30"/>
      <c r="JO63" s="31"/>
      <c r="JP63" s="32"/>
      <c r="JQ63" s="32"/>
      <c r="JR63" s="32"/>
      <c r="JS63" s="32"/>
      <c r="JT63" s="30"/>
      <c r="JU63" s="30"/>
      <c r="JV63" s="31"/>
      <c r="JW63" s="32"/>
      <c r="JX63" s="32"/>
      <c r="JY63" s="32"/>
      <c r="JZ63" s="32"/>
      <c r="KA63" s="30"/>
      <c r="KB63" s="30"/>
      <c r="KC63" s="31"/>
      <c r="KD63" s="32"/>
      <c r="KE63" s="32"/>
      <c r="KF63" s="32"/>
      <c r="KG63" s="32"/>
      <c r="KH63" s="30"/>
      <c r="KI63" s="30"/>
      <c r="KJ63" s="31"/>
      <c r="KK63" s="32"/>
      <c r="KL63" s="32"/>
      <c r="KM63" s="32"/>
      <c r="KN63" s="32"/>
      <c r="KO63" s="30"/>
      <c r="KP63" s="30"/>
      <c r="KQ63" s="31"/>
      <c r="KR63" s="32"/>
      <c r="KS63" s="32"/>
      <c r="KT63" s="32"/>
      <c r="KU63" s="32"/>
      <c r="KV63" s="30"/>
      <c r="KW63" s="30"/>
      <c r="KX63" s="31"/>
      <c r="KY63" s="32"/>
      <c r="KZ63" s="32"/>
      <c r="LA63" s="32"/>
      <c r="LB63" s="32"/>
      <c r="LC63" s="30"/>
      <c r="LD63" s="30"/>
      <c r="LE63" s="31"/>
      <c r="LF63" s="32"/>
      <c r="LG63" s="32"/>
      <c r="LH63" s="32"/>
      <c r="LI63" s="32"/>
      <c r="LJ63" s="30"/>
      <c r="LK63" s="30"/>
      <c r="LL63" s="31"/>
      <c r="LM63" s="32"/>
      <c r="LN63" s="32"/>
      <c r="LO63" s="32"/>
      <c r="LP63" s="32"/>
      <c r="LQ63" s="30"/>
      <c r="LR63" s="30"/>
      <c r="LS63" s="31"/>
      <c r="LT63" s="32"/>
      <c r="LU63" s="32"/>
      <c r="LV63" s="32"/>
      <c r="LW63" s="32"/>
      <c r="LX63" s="30"/>
      <c r="LY63" s="30"/>
      <c r="LZ63" s="31"/>
      <c r="MA63" s="32"/>
      <c r="MB63" s="32"/>
      <c r="MC63" s="32"/>
      <c r="MD63" s="32"/>
      <c r="ME63" s="30"/>
      <c r="MF63" s="30"/>
      <c r="MG63" s="31"/>
      <c r="MH63" s="32"/>
      <c r="MI63" s="32"/>
      <c r="MJ63" s="32"/>
      <c r="MK63" s="32"/>
      <c r="ML63" s="30"/>
      <c r="MM63" s="30"/>
      <c r="MN63" s="31"/>
      <c r="MO63" s="32"/>
      <c r="MP63" s="32"/>
      <c r="MQ63" s="32"/>
      <c r="MR63" s="32"/>
      <c r="MS63" s="30"/>
      <c r="MT63" s="30"/>
      <c r="MU63" s="31"/>
      <c r="MV63" s="32"/>
      <c r="MW63" s="32"/>
      <c r="MX63" s="32"/>
      <c r="MY63" s="32"/>
      <c r="MZ63" s="30"/>
      <c r="NA63" s="30"/>
      <c r="NB63" s="31"/>
      <c r="NC63" s="32"/>
      <c r="ND63" s="32"/>
      <c r="NE63" s="32"/>
      <c r="NF63" s="32"/>
      <c r="NG63" s="30"/>
      <c r="NH63" s="30"/>
      <c r="NI63" s="31"/>
      <c r="NJ63" s="32"/>
      <c r="NK63" s="32"/>
      <c r="NL63" s="32"/>
      <c r="NM63" s="32"/>
      <c r="NN63" s="30"/>
      <c r="NO63" s="30"/>
      <c r="NP63" s="31"/>
      <c r="NQ63" s="32"/>
      <c r="NR63" s="32"/>
      <c r="NS63" s="32"/>
      <c r="NT63" s="32"/>
      <c r="NU63" s="30"/>
      <c r="NV63" s="30"/>
      <c r="NW63" s="31"/>
      <c r="NX63" s="32"/>
      <c r="NY63" s="32"/>
      <c r="NZ63" s="32"/>
      <c r="OA63" s="32"/>
      <c r="OB63" s="30"/>
      <c r="OC63" s="30"/>
      <c r="OD63" s="31"/>
      <c r="OE63" s="32"/>
      <c r="OF63" s="32"/>
      <c r="OG63" s="32"/>
      <c r="OH63" s="32"/>
      <c r="OI63" s="30"/>
      <c r="OJ63" s="30"/>
      <c r="OK63" s="31"/>
      <c r="OL63" s="32"/>
      <c r="OM63" s="32"/>
      <c r="ON63" s="32"/>
      <c r="OO63" s="32"/>
      <c r="OP63" s="30"/>
      <c r="OQ63" s="30"/>
      <c r="OR63" s="31"/>
      <c r="OS63" s="32"/>
      <c r="OT63" s="32"/>
      <c r="OU63" s="32"/>
      <c r="OV63" s="32"/>
      <c r="OW63" s="30"/>
      <c r="OX63" s="30"/>
      <c r="OY63" s="31"/>
      <c r="OZ63" s="32"/>
      <c r="PA63" s="32"/>
      <c r="PB63" s="32"/>
      <c r="PC63" s="32"/>
      <c r="PD63" s="30"/>
      <c r="PE63" s="30"/>
      <c r="PF63" s="31"/>
      <c r="PG63" s="32"/>
      <c r="PH63" s="32"/>
      <c r="PI63" s="32"/>
      <c r="PJ63" s="32"/>
      <c r="PK63" s="30"/>
      <c r="PL63" s="30"/>
      <c r="PM63" s="31"/>
      <c r="PN63" s="32"/>
      <c r="PO63" s="32"/>
      <c r="PP63" s="32"/>
      <c r="PQ63" s="32"/>
      <c r="PR63" s="30"/>
      <c r="PS63" s="30"/>
      <c r="PT63" s="31"/>
      <c r="PU63" s="32"/>
      <c r="PV63" s="32"/>
      <c r="PW63" s="32"/>
      <c r="PX63" s="32"/>
      <c r="PY63" s="30"/>
      <c r="PZ63" s="30"/>
      <c r="QA63" s="31"/>
      <c r="QB63" s="32"/>
      <c r="QC63" s="32"/>
      <c r="QD63" s="32"/>
      <c r="QE63" s="32"/>
      <c r="QF63" s="30"/>
      <c r="QG63" s="30"/>
      <c r="QH63" s="31"/>
      <c r="QI63" s="32"/>
      <c r="QJ63" s="32"/>
      <c r="QK63" s="32"/>
      <c r="QL63" s="32"/>
      <c r="QM63" s="30"/>
      <c r="QN63" s="30"/>
      <c r="QO63" s="31"/>
      <c r="QP63" s="32"/>
      <c r="QQ63" s="32"/>
      <c r="QR63" s="32"/>
      <c r="QS63" s="32"/>
      <c r="QT63" s="30"/>
      <c r="QU63" s="30"/>
      <c r="QV63" s="31"/>
      <c r="QW63" s="32"/>
      <c r="QX63" s="32"/>
      <c r="QY63" s="32"/>
      <c r="QZ63" s="32"/>
      <c r="RA63" s="30"/>
      <c r="RB63" s="30"/>
      <c r="RC63" s="31"/>
      <c r="RD63" s="32"/>
      <c r="RE63" s="32"/>
      <c r="RF63" s="32"/>
      <c r="RG63" s="32"/>
      <c r="RH63" s="30"/>
      <c r="RI63" s="30"/>
      <c r="RJ63" s="31"/>
      <c r="RK63" s="32"/>
      <c r="RL63" s="32"/>
      <c r="RM63" s="32"/>
      <c r="RN63" s="32"/>
      <c r="RO63" s="30"/>
      <c r="RP63" s="30"/>
      <c r="RQ63" s="31"/>
      <c r="RR63" s="32"/>
      <c r="RS63" s="32"/>
      <c r="RT63" s="32"/>
      <c r="RU63" s="32"/>
      <c r="RV63" s="30"/>
      <c r="RW63" s="30"/>
      <c r="RX63" s="31"/>
      <c r="RY63" s="32"/>
      <c r="RZ63" s="32"/>
      <c r="SA63" s="32"/>
      <c r="SB63" s="32"/>
      <c r="SC63" s="30"/>
      <c r="SD63" s="30"/>
      <c r="SE63" s="31"/>
      <c r="SF63" s="32"/>
      <c r="SG63" s="32"/>
      <c r="SH63" s="32"/>
      <c r="SI63" s="32"/>
      <c r="SJ63" s="30"/>
      <c r="SK63" s="30"/>
      <c r="SL63" s="31"/>
      <c r="SM63" s="32"/>
      <c r="SN63" s="32"/>
      <c r="SO63" s="32"/>
      <c r="SP63" s="32"/>
      <c r="SQ63" s="30"/>
    </row>
    <row r="64" spans="1:511" s="40" customFormat="1" x14ac:dyDescent="0.2">
      <c r="A64" s="104">
        <f t="shared" si="15"/>
        <v>42</v>
      </c>
      <c r="B64" s="105"/>
      <c r="C64" s="7" t="s">
        <v>55</v>
      </c>
      <c r="D64" s="6" t="s">
        <v>6</v>
      </c>
      <c r="E64" s="5">
        <f t="shared" si="17"/>
        <v>0</v>
      </c>
      <c r="F64" s="77">
        <v>4</v>
      </c>
      <c r="G64" s="25"/>
      <c r="H64" s="45">
        <f t="shared" si="16"/>
        <v>0</v>
      </c>
      <c r="I64" s="31"/>
      <c r="J64" s="32"/>
      <c r="K64" s="31"/>
      <c r="L64" s="32"/>
      <c r="M64" s="32"/>
      <c r="N64" s="30"/>
      <c r="O64" s="30"/>
      <c r="P64" s="31"/>
      <c r="Q64" s="32"/>
      <c r="R64" s="32"/>
      <c r="S64" s="32"/>
      <c r="T64" s="32"/>
      <c r="U64" s="30"/>
      <c r="V64" s="30"/>
      <c r="W64" s="31"/>
      <c r="X64" s="32"/>
      <c r="Y64" s="32"/>
      <c r="Z64" s="32"/>
      <c r="AA64" s="32"/>
      <c r="AB64" s="30"/>
      <c r="AC64" s="30"/>
      <c r="AD64" s="31"/>
      <c r="AE64" s="32"/>
      <c r="AF64" s="32"/>
      <c r="AG64" s="32"/>
      <c r="AH64" s="32"/>
      <c r="AI64" s="30"/>
      <c r="AJ64" s="30"/>
      <c r="AK64" s="31"/>
      <c r="AL64" s="32"/>
      <c r="AM64" s="32"/>
      <c r="AN64" s="32"/>
      <c r="AO64" s="32"/>
      <c r="AP64" s="30"/>
      <c r="AQ64" s="30"/>
      <c r="AR64" s="31"/>
      <c r="AS64" s="32"/>
      <c r="AT64" s="32"/>
      <c r="AU64" s="32"/>
      <c r="AV64" s="32"/>
      <c r="AW64" s="30"/>
      <c r="AX64" s="30"/>
      <c r="AY64" s="31"/>
      <c r="AZ64" s="32"/>
      <c r="BA64" s="32"/>
      <c r="BB64" s="32"/>
      <c r="BC64" s="32"/>
      <c r="BD64" s="30"/>
      <c r="BE64" s="30"/>
      <c r="BF64" s="31"/>
      <c r="BG64" s="32"/>
      <c r="BH64" s="32"/>
      <c r="BI64" s="32"/>
      <c r="BJ64" s="32"/>
      <c r="BK64" s="30"/>
      <c r="BL64" s="30"/>
      <c r="BM64" s="31"/>
      <c r="BN64" s="32"/>
      <c r="BO64" s="32"/>
      <c r="BP64" s="32"/>
      <c r="BQ64" s="32"/>
      <c r="BR64" s="30"/>
      <c r="BS64" s="30"/>
      <c r="BT64" s="31"/>
      <c r="BU64" s="32"/>
      <c r="BV64" s="32"/>
      <c r="BW64" s="32"/>
      <c r="BX64" s="32"/>
      <c r="BY64" s="30"/>
      <c r="BZ64" s="30"/>
      <c r="CA64" s="31"/>
      <c r="CB64" s="32"/>
      <c r="CC64" s="32"/>
      <c r="CD64" s="32"/>
      <c r="CE64" s="32"/>
      <c r="CF64" s="30"/>
      <c r="CG64" s="30"/>
      <c r="CH64" s="31"/>
      <c r="CI64" s="32"/>
      <c r="CJ64" s="32"/>
      <c r="CK64" s="32"/>
      <c r="CL64" s="32"/>
      <c r="CM64" s="30"/>
      <c r="CN64" s="30"/>
      <c r="CO64" s="31"/>
      <c r="CP64" s="32"/>
      <c r="CQ64" s="32"/>
      <c r="CR64" s="32"/>
      <c r="CS64" s="32"/>
      <c r="CT64" s="30"/>
      <c r="CU64" s="30"/>
      <c r="CV64" s="31"/>
      <c r="CW64" s="32"/>
      <c r="CX64" s="32"/>
      <c r="CY64" s="32"/>
      <c r="CZ64" s="32"/>
      <c r="DA64" s="30"/>
      <c r="DB64" s="30"/>
      <c r="DC64" s="31"/>
      <c r="DD64" s="32"/>
      <c r="DE64" s="32"/>
      <c r="DF64" s="32"/>
      <c r="DG64" s="32"/>
      <c r="DH64" s="30"/>
      <c r="DI64" s="30"/>
      <c r="DJ64" s="31"/>
      <c r="DK64" s="32"/>
      <c r="DL64" s="32"/>
      <c r="DM64" s="32"/>
      <c r="DN64" s="32"/>
      <c r="DO64" s="30"/>
      <c r="DP64" s="30"/>
      <c r="DQ64" s="31"/>
      <c r="DR64" s="32"/>
      <c r="DS64" s="32"/>
      <c r="DT64" s="32"/>
      <c r="DU64" s="32"/>
      <c r="DV64" s="30"/>
      <c r="DW64" s="30"/>
      <c r="DX64" s="31"/>
      <c r="DY64" s="32"/>
      <c r="DZ64" s="32"/>
      <c r="EA64" s="32"/>
      <c r="EB64" s="32"/>
      <c r="EC64" s="30"/>
      <c r="ED64" s="30"/>
      <c r="EE64" s="31"/>
      <c r="EF64" s="32"/>
      <c r="EG64" s="32"/>
      <c r="EH64" s="32"/>
      <c r="EI64" s="32"/>
      <c r="EJ64" s="30"/>
      <c r="EK64" s="30"/>
      <c r="EL64" s="31"/>
      <c r="EM64" s="32"/>
      <c r="EN64" s="32"/>
      <c r="EO64" s="32"/>
      <c r="EP64" s="32"/>
      <c r="EQ64" s="30"/>
      <c r="ER64" s="30"/>
      <c r="ES64" s="31"/>
      <c r="ET64" s="32"/>
      <c r="EU64" s="32"/>
      <c r="EV64" s="32"/>
      <c r="EW64" s="32"/>
      <c r="EX64" s="30"/>
      <c r="EY64" s="30"/>
      <c r="EZ64" s="31"/>
      <c r="FA64" s="32"/>
      <c r="FB64" s="32"/>
      <c r="FC64" s="32"/>
      <c r="FD64" s="32"/>
      <c r="FE64" s="30"/>
      <c r="FF64" s="30"/>
      <c r="FG64" s="31"/>
      <c r="FH64" s="32"/>
      <c r="FI64" s="32"/>
      <c r="FJ64" s="32"/>
      <c r="FK64" s="32"/>
      <c r="FL64" s="30"/>
      <c r="FM64" s="30"/>
      <c r="FN64" s="31"/>
      <c r="FO64" s="32"/>
      <c r="FP64" s="32"/>
      <c r="FQ64" s="32"/>
      <c r="FR64" s="32"/>
      <c r="FS64" s="30"/>
      <c r="FT64" s="30"/>
      <c r="FU64" s="31"/>
      <c r="FV64" s="32"/>
      <c r="FW64" s="32"/>
      <c r="FX64" s="32"/>
      <c r="FY64" s="32"/>
      <c r="FZ64" s="30"/>
      <c r="GA64" s="30"/>
      <c r="GB64" s="31"/>
      <c r="GC64" s="32"/>
      <c r="GD64" s="32"/>
      <c r="GE64" s="32"/>
      <c r="GF64" s="32"/>
      <c r="GG64" s="30"/>
      <c r="GH64" s="30"/>
      <c r="GI64" s="31"/>
      <c r="GJ64" s="32"/>
      <c r="GK64" s="32"/>
      <c r="GL64" s="32"/>
      <c r="GM64" s="32"/>
      <c r="GN64" s="30"/>
      <c r="GO64" s="30"/>
      <c r="GP64" s="31"/>
      <c r="GQ64" s="32"/>
      <c r="GR64" s="32"/>
      <c r="GS64" s="32"/>
      <c r="GT64" s="32"/>
      <c r="GU64" s="30"/>
      <c r="GV64" s="30"/>
      <c r="GW64" s="31"/>
      <c r="GX64" s="32"/>
      <c r="GY64" s="32"/>
      <c r="GZ64" s="32"/>
      <c r="HA64" s="32"/>
      <c r="HB64" s="30"/>
      <c r="HC64" s="30"/>
      <c r="HD64" s="31"/>
      <c r="HE64" s="32"/>
      <c r="HF64" s="32"/>
      <c r="HG64" s="32"/>
      <c r="HH64" s="32"/>
      <c r="HI64" s="30"/>
      <c r="HJ64" s="30"/>
      <c r="HK64" s="31"/>
      <c r="HL64" s="32"/>
      <c r="HM64" s="32"/>
      <c r="HN64" s="32"/>
      <c r="HO64" s="32"/>
      <c r="HP64" s="30"/>
      <c r="HQ64" s="30"/>
      <c r="HR64" s="31"/>
      <c r="HS64" s="32"/>
      <c r="HT64" s="32"/>
      <c r="HU64" s="32"/>
      <c r="HV64" s="32"/>
      <c r="HW64" s="30"/>
      <c r="HX64" s="30"/>
      <c r="HY64" s="31"/>
      <c r="HZ64" s="32"/>
      <c r="IA64" s="32"/>
      <c r="IB64" s="32"/>
      <c r="IC64" s="32"/>
      <c r="ID64" s="30"/>
      <c r="IE64" s="30"/>
      <c r="IF64" s="31"/>
      <c r="IG64" s="32"/>
      <c r="IH64" s="32"/>
      <c r="II64" s="32"/>
      <c r="IJ64" s="32"/>
      <c r="IK64" s="30"/>
      <c r="IL64" s="30"/>
      <c r="IM64" s="31"/>
      <c r="IN64" s="32"/>
      <c r="IO64" s="32"/>
      <c r="IP64" s="32"/>
      <c r="IQ64" s="32"/>
      <c r="IR64" s="30"/>
      <c r="IS64" s="30"/>
      <c r="IT64" s="31"/>
      <c r="IU64" s="32"/>
      <c r="IV64" s="32"/>
      <c r="IW64" s="32"/>
      <c r="IX64" s="32"/>
      <c r="IY64" s="30"/>
      <c r="IZ64" s="30"/>
      <c r="JA64" s="31"/>
      <c r="JB64" s="32"/>
      <c r="JC64" s="32"/>
      <c r="JD64" s="32"/>
      <c r="JE64" s="32"/>
      <c r="JF64" s="30"/>
      <c r="JG64" s="30"/>
      <c r="JH64" s="31"/>
      <c r="JI64" s="32"/>
      <c r="JJ64" s="32"/>
      <c r="JK64" s="32"/>
      <c r="JL64" s="32"/>
      <c r="JM64" s="30"/>
      <c r="JN64" s="30"/>
      <c r="JO64" s="31"/>
      <c r="JP64" s="32"/>
      <c r="JQ64" s="32"/>
      <c r="JR64" s="32"/>
      <c r="JS64" s="32"/>
      <c r="JT64" s="30"/>
      <c r="JU64" s="30"/>
      <c r="JV64" s="31"/>
      <c r="JW64" s="32"/>
      <c r="JX64" s="32"/>
      <c r="JY64" s="32"/>
      <c r="JZ64" s="32"/>
      <c r="KA64" s="30"/>
      <c r="KB64" s="30"/>
      <c r="KC64" s="31"/>
      <c r="KD64" s="32"/>
      <c r="KE64" s="32"/>
      <c r="KF64" s="32"/>
      <c r="KG64" s="32"/>
      <c r="KH64" s="30"/>
      <c r="KI64" s="30"/>
      <c r="KJ64" s="31"/>
      <c r="KK64" s="32"/>
      <c r="KL64" s="32"/>
      <c r="KM64" s="32"/>
      <c r="KN64" s="32"/>
      <c r="KO64" s="30"/>
      <c r="KP64" s="30"/>
      <c r="KQ64" s="31"/>
      <c r="KR64" s="32"/>
      <c r="KS64" s="32"/>
      <c r="KT64" s="32"/>
      <c r="KU64" s="32"/>
      <c r="KV64" s="30"/>
      <c r="KW64" s="30"/>
      <c r="KX64" s="31"/>
      <c r="KY64" s="32"/>
      <c r="KZ64" s="32"/>
      <c r="LA64" s="32"/>
      <c r="LB64" s="32"/>
      <c r="LC64" s="30"/>
      <c r="LD64" s="30"/>
      <c r="LE64" s="31"/>
      <c r="LF64" s="32"/>
      <c r="LG64" s="32"/>
      <c r="LH64" s="32"/>
      <c r="LI64" s="32"/>
      <c r="LJ64" s="30"/>
      <c r="LK64" s="30"/>
      <c r="LL64" s="31"/>
      <c r="LM64" s="32"/>
      <c r="LN64" s="32"/>
      <c r="LO64" s="32"/>
      <c r="LP64" s="32"/>
      <c r="LQ64" s="30"/>
      <c r="LR64" s="30"/>
      <c r="LS64" s="31"/>
      <c r="LT64" s="32"/>
      <c r="LU64" s="32"/>
      <c r="LV64" s="32"/>
      <c r="LW64" s="32"/>
      <c r="LX64" s="30"/>
      <c r="LY64" s="30"/>
      <c r="LZ64" s="31"/>
      <c r="MA64" s="32"/>
      <c r="MB64" s="32"/>
      <c r="MC64" s="32"/>
      <c r="MD64" s="32"/>
      <c r="ME64" s="30"/>
      <c r="MF64" s="30"/>
      <c r="MG64" s="31"/>
      <c r="MH64" s="32"/>
      <c r="MI64" s="32"/>
      <c r="MJ64" s="32"/>
      <c r="MK64" s="32"/>
      <c r="ML64" s="30"/>
      <c r="MM64" s="30"/>
      <c r="MN64" s="31"/>
      <c r="MO64" s="32"/>
      <c r="MP64" s="32"/>
      <c r="MQ64" s="32"/>
      <c r="MR64" s="32"/>
      <c r="MS64" s="30"/>
      <c r="MT64" s="30"/>
      <c r="MU64" s="31"/>
      <c r="MV64" s="32"/>
      <c r="MW64" s="32"/>
      <c r="MX64" s="32"/>
      <c r="MY64" s="32"/>
      <c r="MZ64" s="30"/>
      <c r="NA64" s="30"/>
      <c r="NB64" s="31"/>
      <c r="NC64" s="32"/>
      <c r="ND64" s="32"/>
      <c r="NE64" s="32"/>
      <c r="NF64" s="32"/>
      <c r="NG64" s="30"/>
      <c r="NH64" s="30"/>
      <c r="NI64" s="31"/>
      <c r="NJ64" s="32"/>
      <c r="NK64" s="32"/>
      <c r="NL64" s="32"/>
      <c r="NM64" s="32"/>
      <c r="NN64" s="30"/>
      <c r="NO64" s="30"/>
      <c r="NP64" s="31"/>
      <c r="NQ64" s="32"/>
      <c r="NR64" s="32"/>
      <c r="NS64" s="32"/>
      <c r="NT64" s="32"/>
      <c r="NU64" s="30"/>
      <c r="NV64" s="30"/>
      <c r="NW64" s="31"/>
      <c r="NX64" s="32"/>
      <c r="NY64" s="32"/>
      <c r="NZ64" s="32"/>
      <c r="OA64" s="32"/>
      <c r="OB64" s="30"/>
      <c r="OC64" s="30"/>
      <c r="OD64" s="31"/>
      <c r="OE64" s="32"/>
      <c r="OF64" s="32"/>
      <c r="OG64" s="32"/>
      <c r="OH64" s="32"/>
      <c r="OI64" s="30"/>
      <c r="OJ64" s="30"/>
      <c r="OK64" s="31"/>
      <c r="OL64" s="32"/>
      <c r="OM64" s="32"/>
      <c r="ON64" s="32"/>
      <c r="OO64" s="32"/>
      <c r="OP64" s="30"/>
      <c r="OQ64" s="30"/>
      <c r="OR64" s="31"/>
      <c r="OS64" s="32"/>
      <c r="OT64" s="32"/>
      <c r="OU64" s="32"/>
      <c r="OV64" s="32"/>
      <c r="OW64" s="30"/>
      <c r="OX64" s="30"/>
      <c r="OY64" s="31"/>
      <c r="OZ64" s="32"/>
      <c r="PA64" s="32"/>
      <c r="PB64" s="32"/>
      <c r="PC64" s="32"/>
      <c r="PD64" s="30"/>
      <c r="PE64" s="30"/>
      <c r="PF64" s="31"/>
      <c r="PG64" s="32"/>
      <c r="PH64" s="32"/>
      <c r="PI64" s="32"/>
      <c r="PJ64" s="32"/>
      <c r="PK64" s="30"/>
      <c r="PL64" s="30"/>
      <c r="PM64" s="31"/>
      <c r="PN64" s="32"/>
      <c r="PO64" s="32"/>
      <c r="PP64" s="32"/>
      <c r="PQ64" s="32"/>
      <c r="PR64" s="30"/>
      <c r="PS64" s="30"/>
      <c r="PT64" s="31"/>
      <c r="PU64" s="32"/>
      <c r="PV64" s="32"/>
      <c r="PW64" s="32"/>
      <c r="PX64" s="32"/>
      <c r="PY64" s="30"/>
      <c r="PZ64" s="30"/>
      <c r="QA64" s="31"/>
      <c r="QB64" s="32"/>
      <c r="QC64" s="32"/>
      <c r="QD64" s="32"/>
      <c r="QE64" s="32"/>
      <c r="QF64" s="30"/>
      <c r="QG64" s="30"/>
      <c r="QH64" s="31"/>
      <c r="QI64" s="32"/>
      <c r="QJ64" s="32"/>
      <c r="QK64" s="32"/>
      <c r="QL64" s="32"/>
      <c r="QM64" s="30"/>
      <c r="QN64" s="30"/>
      <c r="QO64" s="31"/>
      <c r="QP64" s="32"/>
      <c r="QQ64" s="32"/>
      <c r="QR64" s="32"/>
      <c r="QS64" s="32"/>
      <c r="QT64" s="30"/>
      <c r="QU64" s="30"/>
      <c r="QV64" s="31"/>
      <c r="QW64" s="32"/>
      <c r="QX64" s="32"/>
      <c r="QY64" s="32"/>
      <c r="QZ64" s="32"/>
      <c r="RA64" s="30"/>
      <c r="RB64" s="30"/>
      <c r="RC64" s="31"/>
      <c r="RD64" s="32"/>
      <c r="RE64" s="32"/>
      <c r="RF64" s="32"/>
      <c r="RG64" s="32"/>
      <c r="RH64" s="30"/>
      <c r="RI64" s="30"/>
      <c r="RJ64" s="31"/>
      <c r="RK64" s="32"/>
      <c r="RL64" s="32"/>
      <c r="RM64" s="32"/>
      <c r="RN64" s="32"/>
      <c r="RO64" s="30"/>
      <c r="RP64" s="30"/>
      <c r="RQ64" s="31"/>
      <c r="RR64" s="32"/>
      <c r="RS64" s="32"/>
      <c r="RT64" s="32"/>
      <c r="RU64" s="32"/>
      <c r="RV64" s="30"/>
      <c r="RW64" s="30"/>
      <c r="RX64" s="31"/>
      <c r="RY64" s="32"/>
      <c r="RZ64" s="32"/>
      <c r="SA64" s="32"/>
      <c r="SB64" s="32"/>
      <c r="SC64" s="30"/>
      <c r="SD64" s="30"/>
      <c r="SE64" s="31"/>
      <c r="SF64" s="32"/>
      <c r="SG64" s="32"/>
      <c r="SH64" s="32"/>
      <c r="SI64" s="32"/>
      <c r="SJ64" s="30"/>
      <c r="SK64" s="30"/>
      <c r="SL64" s="31"/>
      <c r="SM64" s="32"/>
      <c r="SN64" s="32"/>
      <c r="SO64" s="32"/>
      <c r="SP64" s="32"/>
      <c r="SQ64" s="30"/>
    </row>
    <row r="65" spans="1:511" s="40" customFormat="1" x14ac:dyDescent="0.2">
      <c r="A65" s="104">
        <f>+A64+1</f>
        <v>43</v>
      </c>
      <c r="B65" s="105"/>
      <c r="C65" s="16" t="s">
        <v>20</v>
      </c>
      <c r="D65" s="6" t="s">
        <v>6</v>
      </c>
      <c r="E65" s="5">
        <f t="shared" si="17"/>
        <v>0</v>
      </c>
      <c r="F65" s="77">
        <v>4</v>
      </c>
      <c r="G65" s="25"/>
      <c r="H65" s="45">
        <f t="shared" si="16"/>
        <v>0</v>
      </c>
      <c r="I65" s="31"/>
      <c r="J65" s="32"/>
      <c r="K65" s="31"/>
      <c r="L65" s="32"/>
      <c r="M65" s="32"/>
      <c r="N65" s="30"/>
      <c r="O65" s="30"/>
      <c r="P65" s="31"/>
      <c r="Q65" s="32"/>
      <c r="R65" s="32"/>
      <c r="S65" s="32"/>
      <c r="T65" s="32"/>
      <c r="U65" s="30"/>
      <c r="V65" s="30"/>
      <c r="W65" s="31"/>
      <c r="X65" s="32"/>
      <c r="Y65" s="32"/>
      <c r="Z65" s="32"/>
      <c r="AA65" s="32"/>
      <c r="AB65" s="30"/>
      <c r="AC65" s="30"/>
      <c r="AD65" s="31"/>
      <c r="AE65" s="32"/>
      <c r="AF65" s="32"/>
      <c r="AG65" s="32"/>
      <c r="AH65" s="32"/>
      <c r="AI65" s="30"/>
      <c r="AJ65" s="30"/>
      <c r="AK65" s="31"/>
      <c r="AL65" s="32"/>
      <c r="AM65" s="32"/>
      <c r="AN65" s="32"/>
      <c r="AO65" s="32"/>
      <c r="AP65" s="30"/>
      <c r="AQ65" s="30"/>
      <c r="AR65" s="31"/>
      <c r="AS65" s="32"/>
      <c r="AT65" s="32"/>
      <c r="AU65" s="32"/>
      <c r="AV65" s="32"/>
      <c r="AW65" s="30"/>
      <c r="AX65" s="30"/>
      <c r="AY65" s="31"/>
      <c r="AZ65" s="32"/>
      <c r="BA65" s="32"/>
      <c r="BB65" s="32"/>
      <c r="BC65" s="32"/>
      <c r="BD65" s="30"/>
      <c r="BE65" s="30"/>
      <c r="BF65" s="31"/>
      <c r="BG65" s="32"/>
      <c r="BH65" s="32"/>
      <c r="BI65" s="32"/>
      <c r="BJ65" s="32"/>
      <c r="BK65" s="30"/>
      <c r="BL65" s="30"/>
      <c r="BM65" s="31"/>
      <c r="BN65" s="32"/>
      <c r="BO65" s="32"/>
      <c r="BP65" s="32"/>
      <c r="BQ65" s="32"/>
      <c r="BR65" s="30"/>
      <c r="BS65" s="30"/>
      <c r="BT65" s="31"/>
      <c r="BU65" s="32"/>
      <c r="BV65" s="32"/>
      <c r="BW65" s="32"/>
      <c r="BX65" s="32"/>
      <c r="BY65" s="30"/>
      <c r="BZ65" s="30"/>
      <c r="CA65" s="31"/>
      <c r="CB65" s="32"/>
      <c r="CC65" s="32"/>
      <c r="CD65" s="32"/>
      <c r="CE65" s="32"/>
      <c r="CF65" s="30"/>
      <c r="CG65" s="30"/>
      <c r="CH65" s="31"/>
      <c r="CI65" s="32"/>
      <c r="CJ65" s="32"/>
      <c r="CK65" s="32"/>
      <c r="CL65" s="32"/>
      <c r="CM65" s="30"/>
      <c r="CN65" s="30"/>
      <c r="CO65" s="31"/>
      <c r="CP65" s="32"/>
      <c r="CQ65" s="32"/>
      <c r="CR65" s="32"/>
      <c r="CS65" s="32"/>
      <c r="CT65" s="30"/>
      <c r="CU65" s="30"/>
      <c r="CV65" s="31"/>
      <c r="CW65" s="32"/>
      <c r="CX65" s="32"/>
      <c r="CY65" s="32"/>
      <c r="CZ65" s="32"/>
      <c r="DA65" s="30"/>
      <c r="DB65" s="30"/>
      <c r="DC65" s="31"/>
      <c r="DD65" s="32"/>
      <c r="DE65" s="32"/>
      <c r="DF65" s="32"/>
      <c r="DG65" s="32"/>
      <c r="DH65" s="30"/>
      <c r="DI65" s="30"/>
      <c r="DJ65" s="31"/>
      <c r="DK65" s="32"/>
      <c r="DL65" s="32"/>
      <c r="DM65" s="32"/>
      <c r="DN65" s="32"/>
      <c r="DO65" s="30"/>
      <c r="DP65" s="30"/>
      <c r="DQ65" s="31"/>
      <c r="DR65" s="32"/>
      <c r="DS65" s="32"/>
      <c r="DT65" s="32"/>
      <c r="DU65" s="32"/>
      <c r="DV65" s="30"/>
      <c r="DW65" s="30"/>
      <c r="DX65" s="31"/>
      <c r="DY65" s="32"/>
      <c r="DZ65" s="32"/>
      <c r="EA65" s="32"/>
      <c r="EB65" s="32"/>
      <c r="EC65" s="30"/>
      <c r="ED65" s="30"/>
      <c r="EE65" s="31"/>
      <c r="EF65" s="32"/>
      <c r="EG65" s="32"/>
      <c r="EH65" s="32"/>
      <c r="EI65" s="32"/>
      <c r="EJ65" s="30"/>
      <c r="EK65" s="30"/>
      <c r="EL65" s="31"/>
      <c r="EM65" s="32"/>
      <c r="EN65" s="32"/>
      <c r="EO65" s="32"/>
      <c r="EP65" s="32"/>
      <c r="EQ65" s="30"/>
      <c r="ER65" s="30"/>
      <c r="ES65" s="31"/>
      <c r="ET65" s="32"/>
      <c r="EU65" s="32"/>
      <c r="EV65" s="32"/>
      <c r="EW65" s="32"/>
      <c r="EX65" s="30"/>
      <c r="EY65" s="30"/>
      <c r="EZ65" s="31"/>
      <c r="FA65" s="32"/>
      <c r="FB65" s="32"/>
      <c r="FC65" s="32"/>
      <c r="FD65" s="32"/>
      <c r="FE65" s="30"/>
      <c r="FF65" s="30"/>
      <c r="FG65" s="31"/>
      <c r="FH65" s="32"/>
      <c r="FI65" s="32"/>
      <c r="FJ65" s="32"/>
      <c r="FK65" s="32"/>
      <c r="FL65" s="30"/>
      <c r="FM65" s="30"/>
      <c r="FN65" s="31"/>
      <c r="FO65" s="32"/>
      <c r="FP65" s="32"/>
      <c r="FQ65" s="32"/>
      <c r="FR65" s="32"/>
      <c r="FS65" s="30"/>
      <c r="FT65" s="30"/>
      <c r="FU65" s="31"/>
      <c r="FV65" s="32"/>
      <c r="FW65" s="32"/>
      <c r="FX65" s="32"/>
      <c r="FY65" s="32"/>
      <c r="FZ65" s="30"/>
      <c r="GA65" s="30"/>
      <c r="GB65" s="31"/>
      <c r="GC65" s="32"/>
      <c r="GD65" s="32"/>
      <c r="GE65" s="32"/>
      <c r="GF65" s="32"/>
      <c r="GG65" s="30"/>
      <c r="GH65" s="30"/>
      <c r="GI65" s="31"/>
      <c r="GJ65" s="32"/>
      <c r="GK65" s="32"/>
      <c r="GL65" s="32"/>
      <c r="GM65" s="32"/>
      <c r="GN65" s="30"/>
      <c r="GO65" s="30"/>
      <c r="GP65" s="31"/>
      <c r="GQ65" s="32"/>
      <c r="GR65" s="32"/>
      <c r="GS65" s="32"/>
      <c r="GT65" s="32"/>
      <c r="GU65" s="30"/>
      <c r="GV65" s="30"/>
      <c r="GW65" s="31"/>
      <c r="GX65" s="32"/>
      <c r="GY65" s="32"/>
      <c r="GZ65" s="32"/>
      <c r="HA65" s="32"/>
      <c r="HB65" s="30"/>
      <c r="HC65" s="30"/>
      <c r="HD65" s="31"/>
      <c r="HE65" s="32"/>
      <c r="HF65" s="32"/>
      <c r="HG65" s="32"/>
      <c r="HH65" s="32"/>
      <c r="HI65" s="30"/>
      <c r="HJ65" s="30"/>
      <c r="HK65" s="31"/>
      <c r="HL65" s="32"/>
      <c r="HM65" s="32"/>
      <c r="HN65" s="32"/>
      <c r="HO65" s="32"/>
      <c r="HP65" s="30"/>
      <c r="HQ65" s="30"/>
      <c r="HR65" s="31"/>
      <c r="HS65" s="32"/>
      <c r="HT65" s="32"/>
      <c r="HU65" s="32"/>
      <c r="HV65" s="32"/>
      <c r="HW65" s="30"/>
      <c r="HX65" s="30"/>
      <c r="HY65" s="31"/>
      <c r="HZ65" s="32"/>
      <c r="IA65" s="32"/>
      <c r="IB65" s="32"/>
      <c r="IC65" s="32"/>
      <c r="ID65" s="30"/>
      <c r="IE65" s="30"/>
      <c r="IF65" s="31"/>
      <c r="IG65" s="32"/>
      <c r="IH65" s="32"/>
      <c r="II65" s="32"/>
      <c r="IJ65" s="32"/>
      <c r="IK65" s="30"/>
      <c r="IL65" s="30"/>
      <c r="IM65" s="31"/>
      <c r="IN65" s="32"/>
      <c r="IO65" s="32"/>
      <c r="IP65" s="32"/>
      <c r="IQ65" s="32"/>
      <c r="IR65" s="30"/>
      <c r="IS65" s="30"/>
      <c r="IT65" s="31"/>
      <c r="IU65" s="32"/>
      <c r="IV65" s="32"/>
      <c r="IW65" s="32"/>
      <c r="IX65" s="32"/>
      <c r="IY65" s="30"/>
      <c r="IZ65" s="30"/>
      <c r="JA65" s="31"/>
      <c r="JB65" s="32"/>
      <c r="JC65" s="32"/>
      <c r="JD65" s="32"/>
      <c r="JE65" s="32"/>
      <c r="JF65" s="30"/>
      <c r="JG65" s="30"/>
      <c r="JH65" s="31"/>
      <c r="JI65" s="32"/>
      <c r="JJ65" s="32"/>
      <c r="JK65" s="32"/>
      <c r="JL65" s="32"/>
      <c r="JM65" s="30"/>
      <c r="JN65" s="30"/>
      <c r="JO65" s="31"/>
      <c r="JP65" s="32"/>
      <c r="JQ65" s="32"/>
      <c r="JR65" s="32"/>
      <c r="JS65" s="32"/>
      <c r="JT65" s="30"/>
      <c r="JU65" s="30"/>
      <c r="JV65" s="31"/>
      <c r="JW65" s="32"/>
      <c r="JX65" s="32"/>
      <c r="JY65" s="32"/>
      <c r="JZ65" s="32"/>
      <c r="KA65" s="30"/>
      <c r="KB65" s="30"/>
      <c r="KC65" s="31"/>
      <c r="KD65" s="32"/>
      <c r="KE65" s="32"/>
      <c r="KF65" s="32"/>
      <c r="KG65" s="32"/>
      <c r="KH65" s="30"/>
      <c r="KI65" s="30"/>
      <c r="KJ65" s="31"/>
      <c r="KK65" s="32"/>
      <c r="KL65" s="32"/>
      <c r="KM65" s="32"/>
      <c r="KN65" s="32"/>
      <c r="KO65" s="30"/>
      <c r="KP65" s="30"/>
      <c r="KQ65" s="31"/>
      <c r="KR65" s="32"/>
      <c r="KS65" s="32"/>
      <c r="KT65" s="32"/>
      <c r="KU65" s="32"/>
      <c r="KV65" s="30"/>
      <c r="KW65" s="30"/>
      <c r="KX65" s="31"/>
      <c r="KY65" s="32"/>
      <c r="KZ65" s="32"/>
      <c r="LA65" s="32"/>
      <c r="LB65" s="32"/>
      <c r="LC65" s="30"/>
      <c r="LD65" s="30"/>
      <c r="LE65" s="31"/>
      <c r="LF65" s="32"/>
      <c r="LG65" s="32"/>
      <c r="LH65" s="32"/>
      <c r="LI65" s="32"/>
      <c r="LJ65" s="30"/>
      <c r="LK65" s="30"/>
      <c r="LL65" s="31"/>
      <c r="LM65" s="32"/>
      <c r="LN65" s="32"/>
      <c r="LO65" s="32"/>
      <c r="LP65" s="32"/>
      <c r="LQ65" s="30"/>
      <c r="LR65" s="30"/>
      <c r="LS65" s="31"/>
      <c r="LT65" s="32"/>
      <c r="LU65" s="32"/>
      <c r="LV65" s="32"/>
      <c r="LW65" s="32"/>
      <c r="LX65" s="30"/>
      <c r="LY65" s="30"/>
      <c r="LZ65" s="31"/>
      <c r="MA65" s="32"/>
      <c r="MB65" s="32"/>
      <c r="MC65" s="32"/>
      <c r="MD65" s="32"/>
      <c r="ME65" s="30"/>
      <c r="MF65" s="30"/>
      <c r="MG65" s="31"/>
      <c r="MH65" s="32"/>
      <c r="MI65" s="32"/>
      <c r="MJ65" s="32"/>
      <c r="MK65" s="32"/>
      <c r="ML65" s="30"/>
      <c r="MM65" s="30"/>
      <c r="MN65" s="31"/>
      <c r="MO65" s="32"/>
      <c r="MP65" s="32"/>
      <c r="MQ65" s="32"/>
      <c r="MR65" s="32"/>
      <c r="MS65" s="30"/>
      <c r="MT65" s="30"/>
      <c r="MU65" s="31"/>
      <c r="MV65" s="32"/>
      <c r="MW65" s="32"/>
      <c r="MX65" s="32"/>
      <c r="MY65" s="32"/>
      <c r="MZ65" s="30"/>
      <c r="NA65" s="30"/>
      <c r="NB65" s="31"/>
      <c r="NC65" s="32"/>
      <c r="ND65" s="32"/>
      <c r="NE65" s="32"/>
      <c r="NF65" s="32"/>
      <c r="NG65" s="30"/>
      <c r="NH65" s="30"/>
      <c r="NI65" s="31"/>
      <c r="NJ65" s="32"/>
      <c r="NK65" s="32"/>
      <c r="NL65" s="32"/>
      <c r="NM65" s="32"/>
      <c r="NN65" s="30"/>
      <c r="NO65" s="30"/>
      <c r="NP65" s="31"/>
      <c r="NQ65" s="32"/>
      <c r="NR65" s="32"/>
      <c r="NS65" s="32"/>
      <c r="NT65" s="32"/>
      <c r="NU65" s="30"/>
      <c r="NV65" s="30"/>
      <c r="NW65" s="31"/>
      <c r="NX65" s="32"/>
      <c r="NY65" s="32"/>
      <c r="NZ65" s="32"/>
      <c r="OA65" s="32"/>
      <c r="OB65" s="30"/>
      <c r="OC65" s="30"/>
      <c r="OD65" s="31"/>
      <c r="OE65" s="32"/>
      <c r="OF65" s="32"/>
      <c r="OG65" s="32"/>
      <c r="OH65" s="32"/>
      <c r="OI65" s="30"/>
      <c r="OJ65" s="30"/>
      <c r="OK65" s="31"/>
      <c r="OL65" s="32"/>
      <c r="OM65" s="32"/>
      <c r="ON65" s="32"/>
      <c r="OO65" s="32"/>
      <c r="OP65" s="30"/>
      <c r="OQ65" s="30"/>
      <c r="OR65" s="31"/>
      <c r="OS65" s="32"/>
      <c r="OT65" s="32"/>
      <c r="OU65" s="32"/>
      <c r="OV65" s="32"/>
      <c r="OW65" s="30"/>
      <c r="OX65" s="30"/>
      <c r="OY65" s="31"/>
      <c r="OZ65" s="32"/>
      <c r="PA65" s="32"/>
      <c r="PB65" s="32"/>
      <c r="PC65" s="32"/>
      <c r="PD65" s="30"/>
      <c r="PE65" s="30"/>
      <c r="PF65" s="31"/>
      <c r="PG65" s="32"/>
      <c r="PH65" s="32"/>
      <c r="PI65" s="32"/>
      <c r="PJ65" s="32"/>
      <c r="PK65" s="30"/>
      <c r="PL65" s="30"/>
      <c r="PM65" s="31"/>
      <c r="PN65" s="32"/>
      <c r="PO65" s="32"/>
      <c r="PP65" s="32"/>
      <c r="PQ65" s="32"/>
      <c r="PR65" s="30"/>
      <c r="PS65" s="30"/>
      <c r="PT65" s="31"/>
      <c r="PU65" s="32"/>
      <c r="PV65" s="32"/>
      <c r="PW65" s="32"/>
      <c r="PX65" s="32"/>
      <c r="PY65" s="30"/>
      <c r="PZ65" s="30"/>
      <c r="QA65" s="31"/>
      <c r="QB65" s="32"/>
      <c r="QC65" s="32"/>
      <c r="QD65" s="32"/>
      <c r="QE65" s="32"/>
      <c r="QF65" s="30"/>
      <c r="QG65" s="30"/>
      <c r="QH65" s="31"/>
      <c r="QI65" s="32"/>
      <c r="QJ65" s="32"/>
      <c r="QK65" s="32"/>
      <c r="QL65" s="32"/>
      <c r="QM65" s="30"/>
      <c r="QN65" s="30"/>
      <c r="QO65" s="31"/>
      <c r="QP65" s="32"/>
      <c r="QQ65" s="32"/>
      <c r="QR65" s="32"/>
      <c r="QS65" s="32"/>
      <c r="QT65" s="30"/>
      <c r="QU65" s="30"/>
      <c r="QV65" s="31"/>
      <c r="QW65" s="32"/>
      <c r="QX65" s="32"/>
      <c r="QY65" s="32"/>
      <c r="QZ65" s="32"/>
      <c r="RA65" s="30"/>
      <c r="RB65" s="30"/>
      <c r="RC65" s="31"/>
      <c r="RD65" s="32"/>
      <c r="RE65" s="32"/>
      <c r="RF65" s="32"/>
      <c r="RG65" s="32"/>
      <c r="RH65" s="30"/>
      <c r="RI65" s="30"/>
      <c r="RJ65" s="31"/>
      <c r="RK65" s="32"/>
      <c r="RL65" s="32"/>
      <c r="RM65" s="32"/>
      <c r="RN65" s="32"/>
      <c r="RO65" s="30"/>
      <c r="RP65" s="30"/>
      <c r="RQ65" s="31"/>
      <c r="RR65" s="32"/>
      <c r="RS65" s="32"/>
      <c r="RT65" s="32"/>
      <c r="RU65" s="32"/>
      <c r="RV65" s="30"/>
      <c r="RW65" s="30"/>
      <c r="RX65" s="31"/>
      <c r="RY65" s="32"/>
      <c r="RZ65" s="32"/>
      <c r="SA65" s="32"/>
      <c r="SB65" s="32"/>
      <c r="SC65" s="30"/>
      <c r="SD65" s="30"/>
      <c r="SE65" s="31"/>
      <c r="SF65" s="32"/>
      <c r="SG65" s="32"/>
      <c r="SH65" s="32"/>
      <c r="SI65" s="32"/>
      <c r="SJ65" s="30"/>
      <c r="SK65" s="30"/>
      <c r="SL65" s="31"/>
      <c r="SM65" s="32"/>
      <c r="SN65" s="32"/>
      <c r="SO65" s="32"/>
      <c r="SP65" s="32"/>
      <c r="SQ65" s="30"/>
    </row>
    <row r="66" spans="1:511" s="40" customFormat="1" x14ac:dyDescent="0.2">
      <c r="A66" s="104">
        <f t="shared" si="15"/>
        <v>44</v>
      </c>
      <c r="B66" s="105"/>
      <c r="C66" s="16" t="s">
        <v>54</v>
      </c>
      <c r="D66" s="6" t="s">
        <v>6</v>
      </c>
      <c r="E66" s="5">
        <f t="shared" si="17"/>
        <v>0</v>
      </c>
      <c r="F66" s="77">
        <v>4</v>
      </c>
      <c r="G66" s="25"/>
      <c r="H66" s="45">
        <f t="shared" si="16"/>
        <v>0</v>
      </c>
      <c r="I66" s="31"/>
      <c r="J66" s="32"/>
      <c r="K66" s="31"/>
      <c r="L66" s="32"/>
      <c r="M66" s="32"/>
      <c r="N66" s="30"/>
      <c r="O66" s="30"/>
      <c r="P66" s="31"/>
      <c r="Q66" s="32"/>
      <c r="R66" s="32"/>
      <c r="S66" s="32"/>
      <c r="T66" s="32"/>
      <c r="U66" s="30"/>
      <c r="V66" s="30"/>
      <c r="W66" s="31"/>
      <c r="X66" s="32"/>
      <c r="Y66" s="32"/>
      <c r="Z66" s="32"/>
      <c r="AA66" s="32"/>
      <c r="AB66" s="30"/>
      <c r="AC66" s="30"/>
      <c r="AD66" s="31"/>
      <c r="AE66" s="32"/>
      <c r="AF66" s="32"/>
      <c r="AG66" s="32"/>
      <c r="AH66" s="32"/>
      <c r="AI66" s="30"/>
      <c r="AJ66" s="30"/>
      <c r="AK66" s="31"/>
      <c r="AL66" s="32"/>
      <c r="AM66" s="32"/>
      <c r="AN66" s="32"/>
      <c r="AO66" s="32"/>
      <c r="AP66" s="30"/>
      <c r="AQ66" s="30"/>
      <c r="AR66" s="31"/>
      <c r="AS66" s="32"/>
      <c r="AT66" s="32"/>
      <c r="AU66" s="32"/>
      <c r="AV66" s="32"/>
      <c r="AW66" s="30"/>
      <c r="AX66" s="30"/>
      <c r="AY66" s="31"/>
      <c r="AZ66" s="32"/>
      <c r="BA66" s="32"/>
      <c r="BB66" s="32"/>
      <c r="BC66" s="32"/>
      <c r="BD66" s="30"/>
      <c r="BE66" s="30"/>
      <c r="BF66" s="31"/>
      <c r="BG66" s="32"/>
      <c r="BH66" s="32"/>
      <c r="BI66" s="32"/>
      <c r="BJ66" s="32"/>
      <c r="BK66" s="30"/>
      <c r="BL66" s="30"/>
      <c r="BM66" s="31"/>
      <c r="BN66" s="32"/>
      <c r="BO66" s="32"/>
      <c r="BP66" s="32"/>
      <c r="BQ66" s="32"/>
      <c r="BR66" s="30"/>
      <c r="BS66" s="30"/>
      <c r="BT66" s="31"/>
      <c r="BU66" s="32"/>
      <c r="BV66" s="32"/>
      <c r="BW66" s="32"/>
      <c r="BX66" s="32"/>
      <c r="BY66" s="30"/>
      <c r="BZ66" s="30"/>
      <c r="CA66" s="31"/>
      <c r="CB66" s="32"/>
      <c r="CC66" s="32"/>
      <c r="CD66" s="32"/>
      <c r="CE66" s="32"/>
      <c r="CF66" s="30"/>
      <c r="CG66" s="30"/>
      <c r="CH66" s="31"/>
      <c r="CI66" s="32"/>
      <c r="CJ66" s="32"/>
      <c r="CK66" s="32"/>
      <c r="CL66" s="32"/>
      <c r="CM66" s="30"/>
      <c r="CN66" s="30"/>
      <c r="CO66" s="31"/>
      <c r="CP66" s="32"/>
      <c r="CQ66" s="32"/>
      <c r="CR66" s="32"/>
      <c r="CS66" s="32"/>
      <c r="CT66" s="30"/>
      <c r="CU66" s="30"/>
      <c r="CV66" s="31"/>
      <c r="CW66" s="32"/>
      <c r="CX66" s="32"/>
      <c r="CY66" s="32"/>
      <c r="CZ66" s="32"/>
      <c r="DA66" s="30"/>
      <c r="DB66" s="30"/>
      <c r="DC66" s="31"/>
      <c r="DD66" s="32"/>
      <c r="DE66" s="32"/>
      <c r="DF66" s="32"/>
      <c r="DG66" s="32"/>
      <c r="DH66" s="30"/>
      <c r="DI66" s="30"/>
      <c r="DJ66" s="31"/>
      <c r="DK66" s="32"/>
      <c r="DL66" s="32"/>
      <c r="DM66" s="32"/>
      <c r="DN66" s="32"/>
      <c r="DO66" s="30"/>
      <c r="DP66" s="30"/>
      <c r="DQ66" s="31"/>
      <c r="DR66" s="32"/>
      <c r="DS66" s="32"/>
      <c r="DT66" s="32"/>
      <c r="DU66" s="32"/>
      <c r="DV66" s="30"/>
      <c r="DW66" s="30"/>
      <c r="DX66" s="31"/>
      <c r="DY66" s="32"/>
      <c r="DZ66" s="32"/>
      <c r="EA66" s="32"/>
      <c r="EB66" s="32"/>
      <c r="EC66" s="30"/>
      <c r="ED66" s="30"/>
      <c r="EE66" s="31"/>
      <c r="EF66" s="32"/>
      <c r="EG66" s="32"/>
      <c r="EH66" s="32"/>
      <c r="EI66" s="32"/>
      <c r="EJ66" s="30"/>
      <c r="EK66" s="30"/>
      <c r="EL66" s="31"/>
      <c r="EM66" s="32"/>
      <c r="EN66" s="32"/>
      <c r="EO66" s="32"/>
      <c r="EP66" s="32"/>
      <c r="EQ66" s="30"/>
      <c r="ER66" s="30"/>
      <c r="ES66" s="31"/>
      <c r="ET66" s="32"/>
      <c r="EU66" s="32"/>
      <c r="EV66" s="32"/>
      <c r="EW66" s="32"/>
      <c r="EX66" s="30"/>
      <c r="EY66" s="30"/>
      <c r="EZ66" s="31"/>
      <c r="FA66" s="32"/>
      <c r="FB66" s="32"/>
      <c r="FC66" s="32"/>
      <c r="FD66" s="32"/>
      <c r="FE66" s="30"/>
      <c r="FF66" s="30"/>
      <c r="FG66" s="31"/>
      <c r="FH66" s="32"/>
      <c r="FI66" s="32"/>
      <c r="FJ66" s="32"/>
      <c r="FK66" s="32"/>
      <c r="FL66" s="30"/>
      <c r="FM66" s="30"/>
      <c r="FN66" s="31"/>
      <c r="FO66" s="32"/>
      <c r="FP66" s="32"/>
      <c r="FQ66" s="32"/>
      <c r="FR66" s="32"/>
      <c r="FS66" s="30"/>
      <c r="FT66" s="30"/>
      <c r="FU66" s="31"/>
      <c r="FV66" s="32"/>
      <c r="FW66" s="32"/>
      <c r="FX66" s="32"/>
      <c r="FY66" s="32"/>
      <c r="FZ66" s="30"/>
      <c r="GA66" s="30"/>
      <c r="GB66" s="31"/>
      <c r="GC66" s="32"/>
      <c r="GD66" s="32"/>
      <c r="GE66" s="32"/>
      <c r="GF66" s="32"/>
      <c r="GG66" s="30"/>
      <c r="GH66" s="30"/>
      <c r="GI66" s="31"/>
      <c r="GJ66" s="32"/>
      <c r="GK66" s="32"/>
      <c r="GL66" s="32"/>
      <c r="GM66" s="32"/>
      <c r="GN66" s="30"/>
      <c r="GO66" s="30"/>
      <c r="GP66" s="31"/>
      <c r="GQ66" s="32"/>
      <c r="GR66" s="32"/>
      <c r="GS66" s="32"/>
      <c r="GT66" s="32"/>
      <c r="GU66" s="30"/>
      <c r="GV66" s="30"/>
      <c r="GW66" s="31"/>
      <c r="GX66" s="32"/>
      <c r="GY66" s="32"/>
      <c r="GZ66" s="32"/>
      <c r="HA66" s="32"/>
      <c r="HB66" s="30"/>
      <c r="HC66" s="30"/>
      <c r="HD66" s="31"/>
      <c r="HE66" s="32"/>
      <c r="HF66" s="32"/>
      <c r="HG66" s="32"/>
      <c r="HH66" s="32"/>
      <c r="HI66" s="30"/>
      <c r="HJ66" s="30"/>
      <c r="HK66" s="31"/>
      <c r="HL66" s="32"/>
      <c r="HM66" s="32"/>
      <c r="HN66" s="32"/>
      <c r="HO66" s="32"/>
      <c r="HP66" s="30"/>
      <c r="HQ66" s="30"/>
      <c r="HR66" s="31"/>
      <c r="HS66" s="32"/>
      <c r="HT66" s="32"/>
      <c r="HU66" s="32"/>
      <c r="HV66" s="32"/>
      <c r="HW66" s="30"/>
      <c r="HX66" s="30"/>
      <c r="HY66" s="31"/>
      <c r="HZ66" s="32"/>
      <c r="IA66" s="32"/>
      <c r="IB66" s="32"/>
      <c r="IC66" s="32"/>
      <c r="ID66" s="30"/>
      <c r="IE66" s="30"/>
      <c r="IF66" s="31"/>
      <c r="IG66" s="32"/>
      <c r="IH66" s="32"/>
      <c r="II66" s="32"/>
      <c r="IJ66" s="32"/>
      <c r="IK66" s="30"/>
      <c r="IL66" s="30"/>
      <c r="IM66" s="31"/>
      <c r="IN66" s="32"/>
      <c r="IO66" s="32"/>
      <c r="IP66" s="32"/>
      <c r="IQ66" s="32"/>
      <c r="IR66" s="30"/>
      <c r="IS66" s="30"/>
      <c r="IT66" s="31"/>
      <c r="IU66" s="32"/>
      <c r="IV66" s="32"/>
      <c r="IW66" s="32"/>
      <c r="IX66" s="32"/>
      <c r="IY66" s="30"/>
      <c r="IZ66" s="30"/>
      <c r="JA66" s="31"/>
      <c r="JB66" s="32"/>
      <c r="JC66" s="32"/>
      <c r="JD66" s="32"/>
      <c r="JE66" s="32"/>
      <c r="JF66" s="30"/>
      <c r="JG66" s="30"/>
      <c r="JH66" s="31"/>
      <c r="JI66" s="32"/>
      <c r="JJ66" s="32"/>
      <c r="JK66" s="32"/>
      <c r="JL66" s="32"/>
      <c r="JM66" s="30"/>
      <c r="JN66" s="30"/>
      <c r="JO66" s="31"/>
      <c r="JP66" s="32"/>
      <c r="JQ66" s="32"/>
      <c r="JR66" s="32"/>
      <c r="JS66" s="32"/>
      <c r="JT66" s="30"/>
      <c r="JU66" s="30"/>
      <c r="JV66" s="31"/>
      <c r="JW66" s="32"/>
      <c r="JX66" s="32"/>
      <c r="JY66" s="32"/>
      <c r="JZ66" s="32"/>
      <c r="KA66" s="30"/>
      <c r="KB66" s="30"/>
      <c r="KC66" s="31"/>
      <c r="KD66" s="32"/>
      <c r="KE66" s="32"/>
      <c r="KF66" s="32"/>
      <c r="KG66" s="32"/>
      <c r="KH66" s="30"/>
      <c r="KI66" s="30"/>
      <c r="KJ66" s="31"/>
      <c r="KK66" s="32"/>
      <c r="KL66" s="32"/>
      <c r="KM66" s="32"/>
      <c r="KN66" s="32"/>
      <c r="KO66" s="30"/>
      <c r="KP66" s="30"/>
      <c r="KQ66" s="31"/>
      <c r="KR66" s="32"/>
      <c r="KS66" s="32"/>
      <c r="KT66" s="32"/>
      <c r="KU66" s="32"/>
      <c r="KV66" s="30"/>
      <c r="KW66" s="30"/>
      <c r="KX66" s="31"/>
      <c r="KY66" s="32"/>
      <c r="KZ66" s="32"/>
      <c r="LA66" s="32"/>
      <c r="LB66" s="32"/>
      <c r="LC66" s="30"/>
      <c r="LD66" s="30"/>
      <c r="LE66" s="31"/>
      <c r="LF66" s="32"/>
      <c r="LG66" s="32"/>
      <c r="LH66" s="32"/>
      <c r="LI66" s="32"/>
      <c r="LJ66" s="30"/>
      <c r="LK66" s="30"/>
      <c r="LL66" s="31"/>
      <c r="LM66" s="32"/>
      <c r="LN66" s="32"/>
      <c r="LO66" s="32"/>
      <c r="LP66" s="32"/>
      <c r="LQ66" s="30"/>
      <c r="LR66" s="30"/>
      <c r="LS66" s="31"/>
      <c r="LT66" s="32"/>
      <c r="LU66" s="32"/>
      <c r="LV66" s="32"/>
      <c r="LW66" s="32"/>
      <c r="LX66" s="30"/>
      <c r="LY66" s="30"/>
      <c r="LZ66" s="31"/>
      <c r="MA66" s="32"/>
      <c r="MB66" s="32"/>
      <c r="MC66" s="32"/>
      <c r="MD66" s="32"/>
      <c r="ME66" s="30"/>
      <c r="MF66" s="30"/>
      <c r="MG66" s="31"/>
      <c r="MH66" s="32"/>
      <c r="MI66" s="32"/>
      <c r="MJ66" s="32"/>
      <c r="MK66" s="32"/>
      <c r="ML66" s="30"/>
      <c r="MM66" s="30"/>
      <c r="MN66" s="31"/>
      <c r="MO66" s="32"/>
      <c r="MP66" s="32"/>
      <c r="MQ66" s="32"/>
      <c r="MR66" s="32"/>
      <c r="MS66" s="30"/>
      <c r="MT66" s="30"/>
      <c r="MU66" s="31"/>
      <c r="MV66" s="32"/>
      <c r="MW66" s="32"/>
      <c r="MX66" s="32"/>
      <c r="MY66" s="32"/>
      <c r="MZ66" s="30"/>
      <c r="NA66" s="30"/>
      <c r="NB66" s="31"/>
      <c r="NC66" s="32"/>
      <c r="ND66" s="32"/>
      <c r="NE66" s="32"/>
      <c r="NF66" s="32"/>
      <c r="NG66" s="30"/>
      <c r="NH66" s="30"/>
      <c r="NI66" s="31"/>
      <c r="NJ66" s="32"/>
      <c r="NK66" s="32"/>
      <c r="NL66" s="32"/>
      <c r="NM66" s="32"/>
      <c r="NN66" s="30"/>
      <c r="NO66" s="30"/>
      <c r="NP66" s="31"/>
      <c r="NQ66" s="32"/>
      <c r="NR66" s="32"/>
      <c r="NS66" s="32"/>
      <c r="NT66" s="32"/>
      <c r="NU66" s="30"/>
      <c r="NV66" s="30"/>
      <c r="NW66" s="31"/>
      <c r="NX66" s="32"/>
      <c r="NY66" s="32"/>
      <c r="NZ66" s="32"/>
      <c r="OA66" s="32"/>
      <c r="OB66" s="30"/>
      <c r="OC66" s="30"/>
      <c r="OD66" s="31"/>
      <c r="OE66" s="32"/>
      <c r="OF66" s="32"/>
      <c r="OG66" s="32"/>
      <c r="OH66" s="32"/>
      <c r="OI66" s="30"/>
      <c r="OJ66" s="30"/>
      <c r="OK66" s="31"/>
      <c r="OL66" s="32"/>
      <c r="OM66" s="32"/>
      <c r="ON66" s="32"/>
      <c r="OO66" s="32"/>
      <c r="OP66" s="30"/>
      <c r="OQ66" s="30"/>
      <c r="OR66" s="31"/>
      <c r="OS66" s="32"/>
      <c r="OT66" s="32"/>
      <c r="OU66" s="32"/>
      <c r="OV66" s="32"/>
      <c r="OW66" s="30"/>
      <c r="OX66" s="30"/>
      <c r="OY66" s="31"/>
      <c r="OZ66" s="32"/>
      <c r="PA66" s="32"/>
      <c r="PB66" s="32"/>
      <c r="PC66" s="32"/>
      <c r="PD66" s="30"/>
      <c r="PE66" s="30"/>
      <c r="PF66" s="31"/>
      <c r="PG66" s="32"/>
      <c r="PH66" s="32"/>
      <c r="PI66" s="32"/>
      <c r="PJ66" s="32"/>
      <c r="PK66" s="30"/>
      <c r="PL66" s="30"/>
      <c r="PM66" s="31"/>
      <c r="PN66" s="32"/>
      <c r="PO66" s="32"/>
      <c r="PP66" s="32"/>
      <c r="PQ66" s="32"/>
      <c r="PR66" s="30"/>
      <c r="PS66" s="30"/>
      <c r="PT66" s="31"/>
      <c r="PU66" s="32"/>
      <c r="PV66" s="32"/>
      <c r="PW66" s="32"/>
      <c r="PX66" s="32"/>
      <c r="PY66" s="30"/>
      <c r="PZ66" s="30"/>
      <c r="QA66" s="31"/>
      <c r="QB66" s="32"/>
      <c r="QC66" s="32"/>
      <c r="QD66" s="32"/>
      <c r="QE66" s="32"/>
      <c r="QF66" s="30"/>
      <c r="QG66" s="30"/>
      <c r="QH66" s="31"/>
      <c r="QI66" s="32"/>
      <c r="QJ66" s="32"/>
      <c r="QK66" s="32"/>
      <c r="QL66" s="32"/>
      <c r="QM66" s="30"/>
      <c r="QN66" s="30"/>
      <c r="QO66" s="31"/>
      <c r="QP66" s="32"/>
      <c r="QQ66" s="32"/>
      <c r="QR66" s="32"/>
      <c r="QS66" s="32"/>
      <c r="QT66" s="30"/>
      <c r="QU66" s="30"/>
      <c r="QV66" s="31"/>
      <c r="QW66" s="32"/>
      <c r="QX66" s="32"/>
      <c r="QY66" s="32"/>
      <c r="QZ66" s="32"/>
      <c r="RA66" s="30"/>
      <c r="RB66" s="30"/>
      <c r="RC66" s="31"/>
      <c r="RD66" s="32"/>
      <c r="RE66" s="32"/>
      <c r="RF66" s="32"/>
      <c r="RG66" s="32"/>
      <c r="RH66" s="30"/>
      <c r="RI66" s="30"/>
      <c r="RJ66" s="31"/>
      <c r="RK66" s="32"/>
      <c r="RL66" s="32"/>
      <c r="RM66" s="32"/>
      <c r="RN66" s="32"/>
      <c r="RO66" s="30"/>
      <c r="RP66" s="30"/>
      <c r="RQ66" s="31"/>
      <c r="RR66" s="32"/>
      <c r="RS66" s="32"/>
      <c r="RT66" s="32"/>
      <c r="RU66" s="32"/>
      <c r="RV66" s="30"/>
      <c r="RW66" s="30"/>
      <c r="RX66" s="31"/>
      <c r="RY66" s="32"/>
      <c r="RZ66" s="32"/>
      <c r="SA66" s="32"/>
      <c r="SB66" s="32"/>
      <c r="SC66" s="30"/>
      <c r="SD66" s="30"/>
      <c r="SE66" s="31"/>
      <c r="SF66" s="32"/>
      <c r="SG66" s="32"/>
      <c r="SH66" s="32"/>
      <c r="SI66" s="32"/>
      <c r="SJ66" s="30"/>
      <c r="SK66" s="30"/>
      <c r="SL66" s="31"/>
      <c r="SM66" s="32"/>
      <c r="SN66" s="32"/>
      <c r="SO66" s="32"/>
      <c r="SP66" s="32"/>
      <c r="SQ66" s="30"/>
    </row>
    <row r="67" spans="1:511" s="40" customFormat="1" x14ac:dyDescent="0.2">
      <c r="A67" s="104">
        <f t="shared" si="15"/>
        <v>45</v>
      </c>
      <c r="B67" s="105"/>
      <c r="C67" s="16" t="s">
        <v>21</v>
      </c>
      <c r="D67" s="6" t="s">
        <v>6</v>
      </c>
      <c r="E67" s="5">
        <f t="shared" si="17"/>
        <v>0</v>
      </c>
      <c r="F67" s="77">
        <v>8</v>
      </c>
      <c r="G67" s="25"/>
      <c r="H67" s="45">
        <f t="shared" si="16"/>
        <v>0</v>
      </c>
      <c r="I67" s="31"/>
      <c r="J67" s="32"/>
      <c r="K67" s="31"/>
      <c r="L67" s="32"/>
      <c r="M67" s="32"/>
      <c r="N67" s="30"/>
      <c r="O67" s="30"/>
      <c r="P67" s="31"/>
      <c r="Q67" s="32"/>
      <c r="R67" s="32"/>
      <c r="S67" s="32"/>
      <c r="T67" s="32"/>
      <c r="U67" s="30"/>
      <c r="V67" s="30"/>
      <c r="W67" s="31"/>
      <c r="X67" s="32"/>
      <c r="Y67" s="32"/>
      <c r="Z67" s="32"/>
      <c r="AA67" s="32"/>
      <c r="AB67" s="30"/>
      <c r="AC67" s="30"/>
      <c r="AD67" s="31"/>
      <c r="AE67" s="32"/>
      <c r="AF67" s="32"/>
      <c r="AG67" s="32"/>
      <c r="AH67" s="32"/>
      <c r="AI67" s="30"/>
      <c r="AJ67" s="30"/>
      <c r="AK67" s="31"/>
      <c r="AL67" s="32"/>
      <c r="AM67" s="32"/>
      <c r="AN67" s="32"/>
      <c r="AO67" s="32"/>
      <c r="AP67" s="30"/>
      <c r="AQ67" s="30"/>
      <c r="AR67" s="31"/>
      <c r="AS67" s="32"/>
      <c r="AT67" s="32"/>
      <c r="AU67" s="32"/>
      <c r="AV67" s="32"/>
      <c r="AW67" s="30"/>
      <c r="AX67" s="30"/>
      <c r="AY67" s="31"/>
      <c r="AZ67" s="32"/>
      <c r="BA67" s="32"/>
      <c r="BB67" s="32"/>
      <c r="BC67" s="32"/>
      <c r="BD67" s="30"/>
      <c r="BE67" s="30"/>
      <c r="BF67" s="31"/>
      <c r="BG67" s="32"/>
      <c r="BH67" s="32"/>
      <c r="BI67" s="32"/>
      <c r="BJ67" s="32"/>
      <c r="BK67" s="30"/>
      <c r="BL67" s="30"/>
      <c r="BM67" s="31"/>
      <c r="BN67" s="32"/>
      <c r="BO67" s="32"/>
      <c r="BP67" s="32"/>
      <c r="BQ67" s="32"/>
      <c r="BR67" s="30"/>
      <c r="BS67" s="30"/>
      <c r="BT67" s="31"/>
      <c r="BU67" s="32"/>
      <c r="BV67" s="32"/>
      <c r="BW67" s="32"/>
      <c r="BX67" s="32"/>
      <c r="BY67" s="30"/>
      <c r="BZ67" s="30"/>
      <c r="CA67" s="31"/>
      <c r="CB67" s="32"/>
      <c r="CC67" s="32"/>
      <c r="CD67" s="32"/>
      <c r="CE67" s="32"/>
      <c r="CF67" s="30"/>
      <c r="CG67" s="30"/>
      <c r="CH67" s="31"/>
      <c r="CI67" s="32"/>
      <c r="CJ67" s="32"/>
      <c r="CK67" s="32"/>
      <c r="CL67" s="32"/>
      <c r="CM67" s="30"/>
      <c r="CN67" s="30"/>
      <c r="CO67" s="31"/>
      <c r="CP67" s="32"/>
      <c r="CQ67" s="32"/>
      <c r="CR67" s="32"/>
      <c r="CS67" s="32"/>
      <c r="CT67" s="30"/>
      <c r="CU67" s="30"/>
      <c r="CV67" s="31"/>
      <c r="CW67" s="32"/>
      <c r="CX67" s="32"/>
      <c r="CY67" s="32"/>
      <c r="CZ67" s="32"/>
      <c r="DA67" s="30"/>
      <c r="DB67" s="30"/>
      <c r="DC67" s="31"/>
      <c r="DD67" s="32"/>
      <c r="DE67" s="32"/>
      <c r="DF67" s="32"/>
      <c r="DG67" s="32"/>
      <c r="DH67" s="30"/>
      <c r="DI67" s="30"/>
      <c r="DJ67" s="31"/>
      <c r="DK67" s="32"/>
      <c r="DL67" s="32"/>
      <c r="DM67" s="32"/>
      <c r="DN67" s="32"/>
      <c r="DO67" s="30"/>
      <c r="DP67" s="30"/>
      <c r="DQ67" s="31"/>
      <c r="DR67" s="32"/>
      <c r="DS67" s="32"/>
      <c r="DT67" s="32"/>
      <c r="DU67" s="32"/>
      <c r="DV67" s="30"/>
      <c r="DW67" s="30"/>
      <c r="DX67" s="31"/>
      <c r="DY67" s="32"/>
      <c r="DZ67" s="32"/>
      <c r="EA67" s="32"/>
      <c r="EB67" s="32"/>
      <c r="EC67" s="30"/>
      <c r="ED67" s="30"/>
      <c r="EE67" s="31"/>
      <c r="EF67" s="32"/>
      <c r="EG67" s="32"/>
      <c r="EH67" s="32"/>
      <c r="EI67" s="32"/>
      <c r="EJ67" s="30"/>
      <c r="EK67" s="30"/>
      <c r="EL67" s="31"/>
      <c r="EM67" s="32"/>
      <c r="EN67" s="32"/>
      <c r="EO67" s="32"/>
      <c r="EP67" s="32"/>
      <c r="EQ67" s="30"/>
      <c r="ER67" s="30"/>
      <c r="ES67" s="31"/>
      <c r="ET67" s="32"/>
      <c r="EU67" s="32"/>
      <c r="EV67" s="32"/>
      <c r="EW67" s="32"/>
      <c r="EX67" s="30"/>
      <c r="EY67" s="30"/>
      <c r="EZ67" s="31"/>
      <c r="FA67" s="32"/>
      <c r="FB67" s="32"/>
      <c r="FC67" s="32"/>
      <c r="FD67" s="32"/>
      <c r="FE67" s="30"/>
      <c r="FF67" s="30"/>
      <c r="FG67" s="31"/>
      <c r="FH67" s="32"/>
      <c r="FI67" s="32"/>
      <c r="FJ67" s="32"/>
      <c r="FK67" s="32"/>
      <c r="FL67" s="30"/>
      <c r="FM67" s="30"/>
      <c r="FN67" s="31"/>
      <c r="FO67" s="32"/>
      <c r="FP67" s="32"/>
      <c r="FQ67" s="32"/>
      <c r="FR67" s="32"/>
      <c r="FS67" s="30"/>
      <c r="FT67" s="30"/>
      <c r="FU67" s="31"/>
      <c r="FV67" s="32"/>
      <c r="FW67" s="32"/>
      <c r="FX67" s="32"/>
      <c r="FY67" s="32"/>
      <c r="FZ67" s="30"/>
      <c r="GA67" s="30"/>
      <c r="GB67" s="31"/>
      <c r="GC67" s="32"/>
      <c r="GD67" s="32"/>
      <c r="GE67" s="32"/>
      <c r="GF67" s="32"/>
      <c r="GG67" s="30"/>
      <c r="GH67" s="30"/>
      <c r="GI67" s="31"/>
      <c r="GJ67" s="32"/>
      <c r="GK67" s="32"/>
      <c r="GL67" s="32"/>
      <c r="GM67" s="32"/>
      <c r="GN67" s="30"/>
      <c r="GO67" s="30"/>
      <c r="GP67" s="31"/>
      <c r="GQ67" s="32"/>
      <c r="GR67" s="32"/>
      <c r="GS67" s="32"/>
      <c r="GT67" s="32"/>
      <c r="GU67" s="30"/>
      <c r="GV67" s="30"/>
      <c r="GW67" s="31"/>
      <c r="GX67" s="32"/>
      <c r="GY67" s="32"/>
      <c r="GZ67" s="32"/>
      <c r="HA67" s="32"/>
      <c r="HB67" s="30"/>
      <c r="HC67" s="30"/>
      <c r="HD67" s="31"/>
      <c r="HE67" s="32"/>
      <c r="HF67" s="32"/>
      <c r="HG67" s="32"/>
      <c r="HH67" s="32"/>
      <c r="HI67" s="30"/>
      <c r="HJ67" s="30"/>
      <c r="HK67" s="31"/>
      <c r="HL67" s="32"/>
      <c r="HM67" s="32"/>
      <c r="HN67" s="32"/>
      <c r="HO67" s="32"/>
      <c r="HP67" s="30"/>
      <c r="HQ67" s="30"/>
      <c r="HR67" s="31"/>
      <c r="HS67" s="32"/>
      <c r="HT67" s="32"/>
      <c r="HU67" s="32"/>
      <c r="HV67" s="32"/>
      <c r="HW67" s="30"/>
      <c r="HX67" s="30"/>
      <c r="HY67" s="31"/>
      <c r="HZ67" s="32"/>
      <c r="IA67" s="32"/>
      <c r="IB67" s="32"/>
      <c r="IC67" s="32"/>
      <c r="ID67" s="30"/>
      <c r="IE67" s="30"/>
      <c r="IF67" s="31"/>
      <c r="IG67" s="32"/>
      <c r="IH67" s="32"/>
      <c r="II67" s="32"/>
      <c r="IJ67" s="32"/>
      <c r="IK67" s="30"/>
      <c r="IL67" s="30"/>
      <c r="IM67" s="31"/>
      <c r="IN67" s="32"/>
      <c r="IO67" s="32"/>
      <c r="IP67" s="32"/>
      <c r="IQ67" s="32"/>
      <c r="IR67" s="30"/>
      <c r="IS67" s="30"/>
      <c r="IT67" s="31"/>
      <c r="IU67" s="32"/>
      <c r="IV67" s="32"/>
      <c r="IW67" s="32"/>
      <c r="IX67" s="32"/>
      <c r="IY67" s="30"/>
      <c r="IZ67" s="30"/>
      <c r="JA67" s="31"/>
      <c r="JB67" s="32"/>
      <c r="JC67" s="32"/>
      <c r="JD67" s="32"/>
      <c r="JE67" s="32"/>
      <c r="JF67" s="30"/>
      <c r="JG67" s="30"/>
      <c r="JH67" s="31"/>
      <c r="JI67" s="32"/>
      <c r="JJ67" s="32"/>
      <c r="JK67" s="32"/>
      <c r="JL67" s="32"/>
      <c r="JM67" s="30"/>
      <c r="JN67" s="30"/>
      <c r="JO67" s="31"/>
      <c r="JP67" s="32"/>
      <c r="JQ67" s="32"/>
      <c r="JR67" s="32"/>
      <c r="JS67" s="32"/>
      <c r="JT67" s="30"/>
      <c r="JU67" s="30"/>
      <c r="JV67" s="31"/>
      <c r="JW67" s="32"/>
      <c r="JX67" s="32"/>
      <c r="JY67" s="32"/>
      <c r="JZ67" s="32"/>
      <c r="KA67" s="30"/>
      <c r="KB67" s="30"/>
      <c r="KC67" s="31"/>
      <c r="KD67" s="32"/>
      <c r="KE67" s="32"/>
      <c r="KF67" s="32"/>
      <c r="KG67" s="32"/>
      <c r="KH67" s="30"/>
      <c r="KI67" s="30"/>
      <c r="KJ67" s="31"/>
      <c r="KK67" s="32"/>
      <c r="KL67" s="32"/>
      <c r="KM67" s="32"/>
      <c r="KN67" s="32"/>
      <c r="KO67" s="30"/>
      <c r="KP67" s="30"/>
      <c r="KQ67" s="31"/>
      <c r="KR67" s="32"/>
      <c r="KS67" s="32"/>
      <c r="KT67" s="32"/>
      <c r="KU67" s="32"/>
      <c r="KV67" s="30"/>
      <c r="KW67" s="30"/>
      <c r="KX67" s="31"/>
      <c r="KY67" s="32"/>
      <c r="KZ67" s="32"/>
      <c r="LA67" s="32"/>
      <c r="LB67" s="32"/>
      <c r="LC67" s="30"/>
      <c r="LD67" s="30"/>
      <c r="LE67" s="31"/>
      <c r="LF67" s="32"/>
      <c r="LG67" s="32"/>
      <c r="LH67" s="32"/>
      <c r="LI67" s="32"/>
      <c r="LJ67" s="30"/>
      <c r="LK67" s="30"/>
      <c r="LL67" s="31"/>
      <c r="LM67" s="32"/>
      <c r="LN67" s="32"/>
      <c r="LO67" s="32"/>
      <c r="LP67" s="32"/>
      <c r="LQ67" s="30"/>
      <c r="LR67" s="30"/>
      <c r="LS67" s="31"/>
      <c r="LT67" s="32"/>
      <c r="LU67" s="32"/>
      <c r="LV67" s="32"/>
      <c r="LW67" s="32"/>
      <c r="LX67" s="30"/>
      <c r="LY67" s="30"/>
      <c r="LZ67" s="31"/>
      <c r="MA67" s="32"/>
      <c r="MB67" s="32"/>
      <c r="MC67" s="32"/>
      <c r="MD67" s="32"/>
      <c r="ME67" s="30"/>
      <c r="MF67" s="30"/>
      <c r="MG67" s="31"/>
      <c r="MH67" s="32"/>
      <c r="MI67" s="32"/>
      <c r="MJ67" s="32"/>
      <c r="MK67" s="32"/>
      <c r="ML67" s="30"/>
      <c r="MM67" s="30"/>
      <c r="MN67" s="31"/>
      <c r="MO67" s="32"/>
      <c r="MP67" s="32"/>
      <c r="MQ67" s="32"/>
      <c r="MR67" s="32"/>
      <c r="MS67" s="30"/>
      <c r="MT67" s="30"/>
      <c r="MU67" s="31"/>
      <c r="MV67" s="32"/>
      <c r="MW67" s="32"/>
      <c r="MX67" s="32"/>
      <c r="MY67" s="32"/>
      <c r="MZ67" s="30"/>
      <c r="NA67" s="30"/>
      <c r="NB67" s="31"/>
      <c r="NC67" s="32"/>
      <c r="ND67" s="32"/>
      <c r="NE67" s="32"/>
      <c r="NF67" s="32"/>
      <c r="NG67" s="30"/>
      <c r="NH67" s="30"/>
      <c r="NI67" s="31"/>
      <c r="NJ67" s="32"/>
      <c r="NK67" s="32"/>
      <c r="NL67" s="32"/>
      <c r="NM67" s="32"/>
      <c r="NN67" s="30"/>
      <c r="NO67" s="30"/>
      <c r="NP67" s="31"/>
      <c r="NQ67" s="32"/>
      <c r="NR67" s="32"/>
      <c r="NS67" s="32"/>
      <c r="NT67" s="32"/>
      <c r="NU67" s="30"/>
      <c r="NV67" s="30"/>
      <c r="NW67" s="31"/>
      <c r="NX67" s="32"/>
      <c r="NY67" s="32"/>
      <c r="NZ67" s="32"/>
      <c r="OA67" s="32"/>
      <c r="OB67" s="30"/>
      <c r="OC67" s="30"/>
      <c r="OD67" s="31"/>
      <c r="OE67" s="32"/>
      <c r="OF67" s="32"/>
      <c r="OG67" s="32"/>
      <c r="OH67" s="32"/>
      <c r="OI67" s="30"/>
      <c r="OJ67" s="30"/>
      <c r="OK67" s="31"/>
      <c r="OL67" s="32"/>
      <c r="OM67" s="32"/>
      <c r="ON67" s="32"/>
      <c r="OO67" s="32"/>
      <c r="OP67" s="30"/>
      <c r="OQ67" s="30"/>
      <c r="OR67" s="31"/>
      <c r="OS67" s="32"/>
      <c r="OT67" s="32"/>
      <c r="OU67" s="32"/>
      <c r="OV67" s="32"/>
      <c r="OW67" s="30"/>
      <c r="OX67" s="30"/>
      <c r="OY67" s="31"/>
      <c r="OZ67" s="32"/>
      <c r="PA67" s="32"/>
      <c r="PB67" s="32"/>
      <c r="PC67" s="32"/>
      <c r="PD67" s="30"/>
      <c r="PE67" s="30"/>
      <c r="PF67" s="31"/>
      <c r="PG67" s="32"/>
      <c r="PH67" s="32"/>
      <c r="PI67" s="32"/>
      <c r="PJ67" s="32"/>
      <c r="PK67" s="30"/>
      <c r="PL67" s="30"/>
      <c r="PM67" s="31"/>
      <c r="PN67" s="32"/>
      <c r="PO67" s="32"/>
      <c r="PP67" s="32"/>
      <c r="PQ67" s="32"/>
      <c r="PR67" s="30"/>
      <c r="PS67" s="30"/>
      <c r="PT67" s="31"/>
      <c r="PU67" s="32"/>
      <c r="PV67" s="32"/>
      <c r="PW67" s="32"/>
      <c r="PX67" s="32"/>
      <c r="PY67" s="30"/>
      <c r="PZ67" s="30"/>
      <c r="QA67" s="31"/>
      <c r="QB67" s="32"/>
      <c r="QC67" s="32"/>
      <c r="QD67" s="32"/>
      <c r="QE67" s="32"/>
      <c r="QF67" s="30"/>
      <c r="QG67" s="30"/>
      <c r="QH67" s="31"/>
      <c r="QI67" s="32"/>
      <c r="QJ67" s="32"/>
      <c r="QK67" s="32"/>
      <c r="QL67" s="32"/>
      <c r="QM67" s="30"/>
      <c r="QN67" s="30"/>
      <c r="QO67" s="31"/>
      <c r="QP67" s="32"/>
      <c r="QQ67" s="32"/>
      <c r="QR67" s="32"/>
      <c r="QS67" s="32"/>
      <c r="QT67" s="30"/>
      <c r="QU67" s="30"/>
      <c r="QV67" s="31"/>
      <c r="QW67" s="32"/>
      <c r="QX67" s="32"/>
      <c r="QY67" s="32"/>
      <c r="QZ67" s="32"/>
      <c r="RA67" s="30"/>
      <c r="RB67" s="30"/>
      <c r="RC67" s="31"/>
      <c r="RD67" s="32"/>
      <c r="RE67" s="32"/>
      <c r="RF67" s="32"/>
      <c r="RG67" s="32"/>
      <c r="RH67" s="30"/>
      <c r="RI67" s="30"/>
      <c r="RJ67" s="31"/>
      <c r="RK67" s="32"/>
      <c r="RL67" s="32"/>
      <c r="RM67" s="32"/>
      <c r="RN67" s="32"/>
      <c r="RO67" s="30"/>
      <c r="RP67" s="30"/>
      <c r="RQ67" s="31"/>
      <c r="RR67" s="32"/>
      <c r="RS67" s="32"/>
      <c r="RT67" s="32"/>
      <c r="RU67" s="32"/>
      <c r="RV67" s="30"/>
      <c r="RW67" s="30"/>
      <c r="RX67" s="31"/>
      <c r="RY67" s="32"/>
      <c r="RZ67" s="32"/>
      <c r="SA67" s="32"/>
      <c r="SB67" s="32"/>
      <c r="SC67" s="30"/>
      <c r="SD67" s="30"/>
      <c r="SE67" s="31"/>
      <c r="SF67" s="32"/>
      <c r="SG67" s="32"/>
      <c r="SH67" s="32"/>
      <c r="SI67" s="32"/>
      <c r="SJ67" s="30"/>
      <c r="SK67" s="30"/>
      <c r="SL67" s="31"/>
      <c r="SM67" s="32"/>
      <c r="SN67" s="32"/>
      <c r="SO67" s="32"/>
      <c r="SP67" s="32"/>
      <c r="SQ67" s="30"/>
    </row>
    <row r="68" spans="1:511" s="40" customFormat="1" ht="15.75" thickBot="1" x14ac:dyDescent="0.25">
      <c r="A68" s="104">
        <f t="shared" si="15"/>
        <v>46</v>
      </c>
      <c r="B68" s="105"/>
      <c r="C68" s="16" t="s">
        <v>74</v>
      </c>
      <c r="D68" s="6" t="s">
        <v>6</v>
      </c>
      <c r="E68" s="5">
        <f t="shared" si="17"/>
        <v>0</v>
      </c>
      <c r="F68" s="84">
        <v>4</v>
      </c>
      <c r="G68" s="25"/>
      <c r="H68" s="45">
        <f t="shared" si="16"/>
        <v>0</v>
      </c>
      <c r="I68" s="31"/>
      <c r="J68" s="32"/>
      <c r="K68" s="31"/>
      <c r="L68" s="32"/>
      <c r="M68" s="32"/>
      <c r="N68" s="30"/>
      <c r="O68" s="30"/>
      <c r="P68" s="31"/>
      <c r="Q68" s="32"/>
      <c r="R68" s="32"/>
      <c r="S68" s="32"/>
      <c r="T68" s="32"/>
      <c r="U68" s="30"/>
      <c r="V68" s="30"/>
      <c r="W68" s="31"/>
      <c r="X68" s="32"/>
      <c r="Y68" s="32"/>
      <c r="Z68" s="32"/>
      <c r="AA68" s="32"/>
      <c r="AB68" s="30"/>
      <c r="AC68" s="30"/>
      <c r="AD68" s="31"/>
      <c r="AE68" s="32"/>
      <c r="AF68" s="32"/>
      <c r="AG68" s="32"/>
      <c r="AH68" s="32"/>
      <c r="AI68" s="30"/>
      <c r="AJ68" s="30"/>
      <c r="AK68" s="31"/>
      <c r="AL68" s="32"/>
      <c r="AM68" s="32"/>
      <c r="AN68" s="32"/>
      <c r="AO68" s="32"/>
      <c r="AP68" s="30"/>
      <c r="AQ68" s="30"/>
      <c r="AR68" s="31"/>
      <c r="AS68" s="32"/>
      <c r="AT68" s="32"/>
      <c r="AU68" s="32"/>
      <c r="AV68" s="32"/>
      <c r="AW68" s="30"/>
      <c r="AX68" s="30"/>
      <c r="AY68" s="31"/>
      <c r="AZ68" s="32"/>
      <c r="BA68" s="32"/>
      <c r="BB68" s="32"/>
      <c r="BC68" s="32"/>
      <c r="BD68" s="30"/>
      <c r="BE68" s="30"/>
      <c r="BF68" s="31"/>
      <c r="BG68" s="32"/>
      <c r="BH68" s="32"/>
      <c r="BI68" s="32"/>
      <c r="BJ68" s="32"/>
      <c r="BK68" s="30"/>
      <c r="BL68" s="30"/>
      <c r="BM68" s="31"/>
      <c r="BN68" s="32"/>
      <c r="BO68" s="32"/>
      <c r="BP68" s="32"/>
      <c r="BQ68" s="32"/>
      <c r="BR68" s="30"/>
      <c r="BS68" s="30"/>
      <c r="BT68" s="31"/>
      <c r="BU68" s="32"/>
      <c r="BV68" s="32"/>
      <c r="BW68" s="32"/>
      <c r="BX68" s="32"/>
      <c r="BY68" s="30"/>
      <c r="BZ68" s="30"/>
      <c r="CA68" s="31"/>
      <c r="CB68" s="32"/>
      <c r="CC68" s="32"/>
      <c r="CD68" s="32"/>
      <c r="CE68" s="32"/>
      <c r="CF68" s="30"/>
      <c r="CG68" s="30"/>
      <c r="CH68" s="31"/>
      <c r="CI68" s="32"/>
      <c r="CJ68" s="32"/>
      <c r="CK68" s="32"/>
      <c r="CL68" s="32"/>
      <c r="CM68" s="30"/>
      <c r="CN68" s="30"/>
      <c r="CO68" s="31"/>
      <c r="CP68" s="32"/>
      <c r="CQ68" s="32"/>
      <c r="CR68" s="32"/>
      <c r="CS68" s="32"/>
      <c r="CT68" s="30"/>
      <c r="CU68" s="30"/>
      <c r="CV68" s="31"/>
      <c r="CW68" s="32"/>
      <c r="CX68" s="32"/>
      <c r="CY68" s="32"/>
      <c r="CZ68" s="32"/>
      <c r="DA68" s="30"/>
      <c r="DB68" s="30"/>
      <c r="DC68" s="31"/>
      <c r="DD68" s="32"/>
      <c r="DE68" s="32"/>
      <c r="DF68" s="32"/>
      <c r="DG68" s="32"/>
      <c r="DH68" s="30"/>
      <c r="DI68" s="30"/>
      <c r="DJ68" s="31"/>
      <c r="DK68" s="32"/>
      <c r="DL68" s="32"/>
      <c r="DM68" s="32"/>
      <c r="DN68" s="32"/>
      <c r="DO68" s="30"/>
      <c r="DP68" s="30"/>
      <c r="DQ68" s="31"/>
      <c r="DR68" s="32"/>
      <c r="DS68" s="32"/>
      <c r="DT68" s="32"/>
      <c r="DU68" s="32"/>
      <c r="DV68" s="30"/>
      <c r="DW68" s="30"/>
      <c r="DX68" s="31"/>
      <c r="DY68" s="32"/>
      <c r="DZ68" s="32"/>
      <c r="EA68" s="32"/>
      <c r="EB68" s="32"/>
      <c r="EC68" s="30"/>
      <c r="ED68" s="30"/>
      <c r="EE68" s="31"/>
      <c r="EF68" s="32"/>
      <c r="EG68" s="32"/>
      <c r="EH68" s="32"/>
      <c r="EI68" s="32"/>
      <c r="EJ68" s="30"/>
      <c r="EK68" s="30"/>
      <c r="EL68" s="31"/>
      <c r="EM68" s="32"/>
      <c r="EN68" s="32"/>
      <c r="EO68" s="32"/>
      <c r="EP68" s="32"/>
      <c r="EQ68" s="30"/>
      <c r="ER68" s="30"/>
      <c r="ES68" s="31"/>
      <c r="ET68" s="32"/>
      <c r="EU68" s="32"/>
      <c r="EV68" s="32"/>
      <c r="EW68" s="32"/>
      <c r="EX68" s="30"/>
      <c r="EY68" s="30"/>
      <c r="EZ68" s="31"/>
      <c r="FA68" s="32"/>
      <c r="FB68" s="32"/>
      <c r="FC68" s="32"/>
      <c r="FD68" s="32"/>
      <c r="FE68" s="30"/>
      <c r="FF68" s="30"/>
      <c r="FG68" s="31"/>
      <c r="FH68" s="32"/>
      <c r="FI68" s="32"/>
      <c r="FJ68" s="32"/>
      <c r="FK68" s="32"/>
      <c r="FL68" s="30"/>
      <c r="FM68" s="30"/>
      <c r="FN68" s="31"/>
      <c r="FO68" s="32"/>
      <c r="FP68" s="32"/>
      <c r="FQ68" s="32"/>
      <c r="FR68" s="32"/>
      <c r="FS68" s="30"/>
      <c r="FT68" s="30"/>
      <c r="FU68" s="31"/>
      <c r="FV68" s="32"/>
      <c r="FW68" s="32"/>
      <c r="FX68" s="32"/>
      <c r="FY68" s="32"/>
      <c r="FZ68" s="30"/>
      <c r="GA68" s="30"/>
      <c r="GB68" s="31"/>
      <c r="GC68" s="32"/>
      <c r="GD68" s="32"/>
      <c r="GE68" s="32"/>
      <c r="GF68" s="32"/>
      <c r="GG68" s="30"/>
      <c r="GH68" s="30"/>
      <c r="GI68" s="31"/>
      <c r="GJ68" s="32"/>
      <c r="GK68" s="32"/>
      <c r="GL68" s="32"/>
      <c r="GM68" s="32"/>
      <c r="GN68" s="30"/>
      <c r="GO68" s="30"/>
      <c r="GP68" s="31"/>
      <c r="GQ68" s="32"/>
      <c r="GR68" s="32"/>
      <c r="GS68" s="32"/>
      <c r="GT68" s="32"/>
      <c r="GU68" s="30"/>
      <c r="GV68" s="30"/>
      <c r="GW68" s="31"/>
      <c r="GX68" s="32"/>
      <c r="GY68" s="32"/>
      <c r="GZ68" s="32"/>
      <c r="HA68" s="32"/>
      <c r="HB68" s="30"/>
      <c r="HC68" s="30"/>
      <c r="HD68" s="31"/>
      <c r="HE68" s="32"/>
      <c r="HF68" s="32"/>
      <c r="HG68" s="32"/>
      <c r="HH68" s="32"/>
      <c r="HI68" s="30"/>
      <c r="HJ68" s="30"/>
      <c r="HK68" s="31"/>
      <c r="HL68" s="32"/>
      <c r="HM68" s="32"/>
      <c r="HN68" s="32"/>
      <c r="HO68" s="32"/>
      <c r="HP68" s="30"/>
      <c r="HQ68" s="30"/>
      <c r="HR68" s="31"/>
      <c r="HS68" s="32"/>
      <c r="HT68" s="32"/>
      <c r="HU68" s="32"/>
      <c r="HV68" s="32"/>
      <c r="HW68" s="30"/>
      <c r="HX68" s="30"/>
      <c r="HY68" s="31"/>
      <c r="HZ68" s="32"/>
      <c r="IA68" s="32"/>
      <c r="IB68" s="32"/>
      <c r="IC68" s="32"/>
      <c r="ID68" s="30"/>
      <c r="IE68" s="30"/>
      <c r="IF68" s="31"/>
      <c r="IG68" s="32"/>
      <c r="IH68" s="32"/>
      <c r="II68" s="32"/>
      <c r="IJ68" s="32"/>
      <c r="IK68" s="30"/>
      <c r="IL68" s="30"/>
      <c r="IM68" s="31"/>
      <c r="IN68" s="32"/>
      <c r="IO68" s="32"/>
      <c r="IP68" s="32"/>
      <c r="IQ68" s="32"/>
      <c r="IR68" s="30"/>
      <c r="IS68" s="30"/>
      <c r="IT68" s="31"/>
      <c r="IU68" s="32"/>
      <c r="IV68" s="32"/>
      <c r="IW68" s="32"/>
      <c r="IX68" s="32"/>
      <c r="IY68" s="30"/>
      <c r="IZ68" s="30"/>
      <c r="JA68" s="31"/>
      <c r="JB68" s="32"/>
      <c r="JC68" s="32"/>
      <c r="JD68" s="32"/>
      <c r="JE68" s="32"/>
      <c r="JF68" s="30"/>
      <c r="JG68" s="30"/>
      <c r="JH68" s="31"/>
      <c r="JI68" s="32"/>
      <c r="JJ68" s="32"/>
      <c r="JK68" s="32"/>
      <c r="JL68" s="32"/>
      <c r="JM68" s="30"/>
      <c r="JN68" s="30"/>
      <c r="JO68" s="31"/>
      <c r="JP68" s="32"/>
      <c r="JQ68" s="32"/>
      <c r="JR68" s="32"/>
      <c r="JS68" s="32"/>
      <c r="JT68" s="30"/>
      <c r="JU68" s="30"/>
      <c r="JV68" s="31"/>
      <c r="JW68" s="32"/>
      <c r="JX68" s="32"/>
      <c r="JY68" s="32"/>
      <c r="JZ68" s="32"/>
      <c r="KA68" s="30"/>
      <c r="KB68" s="30"/>
      <c r="KC68" s="31"/>
      <c r="KD68" s="32"/>
      <c r="KE68" s="32"/>
      <c r="KF68" s="32"/>
      <c r="KG68" s="32"/>
      <c r="KH68" s="30"/>
      <c r="KI68" s="30"/>
      <c r="KJ68" s="31"/>
      <c r="KK68" s="32"/>
      <c r="KL68" s="32"/>
      <c r="KM68" s="32"/>
      <c r="KN68" s="32"/>
      <c r="KO68" s="30"/>
      <c r="KP68" s="30"/>
      <c r="KQ68" s="31"/>
      <c r="KR68" s="32"/>
      <c r="KS68" s="32"/>
      <c r="KT68" s="32"/>
      <c r="KU68" s="32"/>
      <c r="KV68" s="30"/>
      <c r="KW68" s="30"/>
      <c r="KX68" s="31"/>
      <c r="KY68" s="32"/>
      <c r="KZ68" s="32"/>
      <c r="LA68" s="32"/>
      <c r="LB68" s="32"/>
      <c r="LC68" s="30"/>
      <c r="LD68" s="30"/>
      <c r="LE68" s="31"/>
      <c r="LF68" s="32"/>
      <c r="LG68" s="32"/>
      <c r="LH68" s="32"/>
      <c r="LI68" s="32"/>
      <c r="LJ68" s="30"/>
      <c r="LK68" s="30"/>
      <c r="LL68" s="31"/>
      <c r="LM68" s="32"/>
      <c r="LN68" s="32"/>
      <c r="LO68" s="32"/>
      <c r="LP68" s="32"/>
      <c r="LQ68" s="30"/>
      <c r="LR68" s="30"/>
      <c r="LS68" s="31"/>
      <c r="LT68" s="32"/>
      <c r="LU68" s="32"/>
      <c r="LV68" s="32"/>
      <c r="LW68" s="32"/>
      <c r="LX68" s="30"/>
      <c r="LY68" s="30"/>
      <c r="LZ68" s="31"/>
      <c r="MA68" s="32"/>
      <c r="MB68" s="32"/>
      <c r="MC68" s="32"/>
      <c r="MD68" s="32"/>
      <c r="ME68" s="30"/>
      <c r="MF68" s="30"/>
      <c r="MG68" s="31"/>
      <c r="MH68" s="32"/>
      <c r="MI68" s="32"/>
      <c r="MJ68" s="32"/>
      <c r="MK68" s="32"/>
      <c r="ML68" s="30"/>
      <c r="MM68" s="30"/>
      <c r="MN68" s="31"/>
      <c r="MO68" s="32"/>
      <c r="MP68" s="32"/>
      <c r="MQ68" s="32"/>
      <c r="MR68" s="32"/>
      <c r="MS68" s="30"/>
      <c r="MT68" s="30"/>
      <c r="MU68" s="31"/>
      <c r="MV68" s="32"/>
      <c r="MW68" s="32"/>
      <c r="MX68" s="32"/>
      <c r="MY68" s="32"/>
      <c r="MZ68" s="30"/>
      <c r="NA68" s="30"/>
      <c r="NB68" s="31"/>
      <c r="NC68" s="32"/>
      <c r="ND68" s="32"/>
      <c r="NE68" s="32"/>
      <c r="NF68" s="32"/>
      <c r="NG68" s="30"/>
      <c r="NH68" s="30"/>
      <c r="NI68" s="31"/>
      <c r="NJ68" s="32"/>
      <c r="NK68" s="32"/>
      <c r="NL68" s="32"/>
      <c r="NM68" s="32"/>
      <c r="NN68" s="30"/>
      <c r="NO68" s="30"/>
      <c r="NP68" s="31"/>
      <c r="NQ68" s="32"/>
      <c r="NR68" s="32"/>
      <c r="NS68" s="32"/>
      <c r="NT68" s="32"/>
      <c r="NU68" s="30"/>
      <c r="NV68" s="30"/>
      <c r="NW68" s="31"/>
      <c r="NX68" s="32"/>
      <c r="NY68" s="32"/>
      <c r="NZ68" s="32"/>
      <c r="OA68" s="32"/>
      <c r="OB68" s="30"/>
      <c r="OC68" s="30"/>
      <c r="OD68" s="31"/>
      <c r="OE68" s="32"/>
      <c r="OF68" s="32"/>
      <c r="OG68" s="32"/>
      <c r="OH68" s="32"/>
      <c r="OI68" s="30"/>
      <c r="OJ68" s="30"/>
      <c r="OK68" s="31"/>
      <c r="OL68" s="32"/>
      <c r="OM68" s="32"/>
      <c r="ON68" s="32"/>
      <c r="OO68" s="32"/>
      <c r="OP68" s="30"/>
      <c r="OQ68" s="30"/>
      <c r="OR68" s="31"/>
      <c r="OS68" s="32"/>
      <c r="OT68" s="32"/>
      <c r="OU68" s="32"/>
      <c r="OV68" s="32"/>
      <c r="OW68" s="30"/>
      <c r="OX68" s="30"/>
      <c r="OY68" s="31"/>
      <c r="OZ68" s="32"/>
      <c r="PA68" s="32"/>
      <c r="PB68" s="32"/>
      <c r="PC68" s="32"/>
      <c r="PD68" s="30"/>
      <c r="PE68" s="30"/>
      <c r="PF68" s="31"/>
      <c r="PG68" s="32"/>
      <c r="PH68" s="32"/>
      <c r="PI68" s="32"/>
      <c r="PJ68" s="32"/>
      <c r="PK68" s="30"/>
      <c r="PL68" s="30"/>
      <c r="PM68" s="31"/>
      <c r="PN68" s="32"/>
      <c r="PO68" s="32"/>
      <c r="PP68" s="32"/>
      <c r="PQ68" s="32"/>
      <c r="PR68" s="30"/>
      <c r="PS68" s="30"/>
      <c r="PT68" s="31"/>
      <c r="PU68" s="32"/>
      <c r="PV68" s="32"/>
      <c r="PW68" s="32"/>
      <c r="PX68" s="32"/>
      <c r="PY68" s="30"/>
      <c r="PZ68" s="30"/>
      <c r="QA68" s="31"/>
      <c r="QB68" s="32"/>
      <c r="QC68" s="32"/>
      <c r="QD68" s="32"/>
      <c r="QE68" s="32"/>
      <c r="QF68" s="30"/>
      <c r="QG68" s="30"/>
      <c r="QH68" s="31"/>
      <c r="QI68" s="32"/>
      <c r="QJ68" s="32"/>
      <c r="QK68" s="32"/>
      <c r="QL68" s="32"/>
      <c r="QM68" s="30"/>
      <c r="QN68" s="30"/>
      <c r="QO68" s="31"/>
      <c r="QP68" s="32"/>
      <c r="QQ68" s="32"/>
      <c r="QR68" s="32"/>
      <c r="QS68" s="32"/>
      <c r="QT68" s="30"/>
      <c r="QU68" s="30"/>
      <c r="QV68" s="31"/>
      <c r="QW68" s="32"/>
      <c r="QX68" s="32"/>
      <c r="QY68" s="32"/>
      <c r="QZ68" s="32"/>
      <c r="RA68" s="30"/>
      <c r="RB68" s="30"/>
      <c r="RC68" s="31"/>
      <c r="RD68" s="32"/>
      <c r="RE68" s="32"/>
      <c r="RF68" s="32"/>
      <c r="RG68" s="32"/>
      <c r="RH68" s="30"/>
      <c r="RI68" s="30"/>
      <c r="RJ68" s="31"/>
      <c r="RK68" s="32"/>
      <c r="RL68" s="32"/>
      <c r="RM68" s="32"/>
      <c r="RN68" s="32"/>
      <c r="RO68" s="30"/>
      <c r="RP68" s="30"/>
      <c r="RQ68" s="31"/>
      <c r="RR68" s="32"/>
      <c r="RS68" s="32"/>
      <c r="RT68" s="32"/>
      <c r="RU68" s="32"/>
      <c r="RV68" s="30"/>
      <c r="RW68" s="30"/>
      <c r="RX68" s="31"/>
      <c r="RY68" s="32"/>
      <c r="RZ68" s="32"/>
      <c r="SA68" s="32"/>
      <c r="SB68" s="32"/>
      <c r="SC68" s="30"/>
      <c r="SD68" s="30"/>
      <c r="SE68" s="31"/>
      <c r="SF68" s="32"/>
      <c r="SG68" s="32"/>
      <c r="SH68" s="32"/>
      <c r="SI68" s="32"/>
      <c r="SJ68" s="30"/>
      <c r="SK68" s="30"/>
      <c r="SL68" s="31"/>
      <c r="SM68" s="32"/>
      <c r="SN68" s="32"/>
      <c r="SO68" s="32"/>
      <c r="SP68" s="32"/>
      <c r="SQ68" s="30"/>
    </row>
    <row r="69" spans="1:511" s="20" customFormat="1" ht="15.75" thickBot="1" x14ac:dyDescent="0.25">
      <c r="A69" s="106" t="s">
        <v>22</v>
      </c>
      <c r="B69" s="107"/>
      <c r="C69" s="107"/>
      <c r="D69" s="107"/>
      <c r="E69" s="19">
        <f t="shared" si="17"/>
        <v>0</v>
      </c>
      <c r="F69" s="83"/>
      <c r="G69" s="63"/>
      <c r="H69" s="47">
        <f>SUM(H57:H68)</f>
        <v>0</v>
      </c>
      <c r="I69" s="31"/>
      <c r="J69" s="32"/>
      <c r="K69" s="31"/>
      <c r="L69" s="32"/>
      <c r="M69" s="32"/>
      <c r="N69" s="30"/>
      <c r="O69" s="30"/>
      <c r="P69" s="31"/>
      <c r="Q69" s="32"/>
      <c r="R69" s="32"/>
      <c r="S69" s="32"/>
      <c r="T69" s="32"/>
      <c r="U69" s="30"/>
      <c r="V69" s="30"/>
      <c r="W69" s="31"/>
      <c r="X69" s="32"/>
      <c r="Y69" s="32"/>
      <c r="Z69" s="32"/>
      <c r="AA69" s="32"/>
      <c r="AB69" s="30"/>
      <c r="AC69" s="30"/>
      <c r="AD69" s="31"/>
      <c r="AE69" s="32"/>
      <c r="AF69" s="32"/>
      <c r="AG69" s="32"/>
      <c r="AH69" s="32"/>
      <c r="AI69" s="30"/>
      <c r="AJ69" s="30"/>
      <c r="AK69" s="31"/>
      <c r="AL69" s="32"/>
      <c r="AM69" s="32"/>
      <c r="AN69" s="32"/>
      <c r="AO69" s="32"/>
      <c r="AP69" s="30"/>
      <c r="AQ69" s="30"/>
      <c r="AR69" s="31"/>
      <c r="AS69" s="32"/>
      <c r="AT69" s="32"/>
      <c r="AU69" s="32"/>
      <c r="AV69" s="32"/>
      <c r="AW69" s="30"/>
      <c r="AX69" s="30"/>
      <c r="AY69" s="31"/>
      <c r="AZ69" s="32"/>
      <c r="BA69" s="32"/>
      <c r="BB69" s="32"/>
      <c r="BC69" s="32"/>
      <c r="BD69" s="30"/>
      <c r="BE69" s="30"/>
      <c r="BF69" s="31"/>
      <c r="BG69" s="32"/>
      <c r="BH69" s="32"/>
      <c r="BI69" s="32"/>
      <c r="BJ69" s="32"/>
      <c r="BK69" s="30"/>
      <c r="BL69" s="30"/>
      <c r="BM69" s="31"/>
      <c r="BN69" s="32"/>
      <c r="BO69" s="32"/>
      <c r="BP69" s="32"/>
      <c r="BQ69" s="32"/>
      <c r="BR69" s="30"/>
      <c r="BS69" s="30"/>
      <c r="BT69" s="31"/>
      <c r="BU69" s="32"/>
      <c r="BV69" s="32"/>
      <c r="BW69" s="32"/>
      <c r="BX69" s="32"/>
      <c r="BY69" s="30"/>
      <c r="BZ69" s="30"/>
      <c r="CA69" s="31"/>
      <c r="CB69" s="32"/>
      <c r="CC69" s="32"/>
      <c r="CD69" s="32"/>
      <c r="CE69" s="32"/>
      <c r="CF69" s="30"/>
      <c r="CG69" s="30"/>
      <c r="CH69" s="31"/>
      <c r="CI69" s="32"/>
      <c r="CJ69" s="32"/>
      <c r="CK69" s="32"/>
      <c r="CL69" s="32"/>
      <c r="CM69" s="30"/>
      <c r="CN69" s="30"/>
      <c r="CO69" s="31"/>
      <c r="CP69" s="32"/>
      <c r="CQ69" s="32"/>
      <c r="CR69" s="32"/>
      <c r="CS69" s="32"/>
      <c r="CT69" s="30"/>
      <c r="CU69" s="30"/>
      <c r="CV69" s="31"/>
      <c r="CW69" s="32"/>
      <c r="CX69" s="32"/>
      <c r="CY69" s="32"/>
      <c r="CZ69" s="32"/>
      <c r="DA69" s="30"/>
      <c r="DB69" s="30"/>
      <c r="DC69" s="31"/>
      <c r="DD69" s="32"/>
      <c r="DE69" s="32"/>
      <c r="DF69" s="32"/>
      <c r="DG69" s="32"/>
      <c r="DH69" s="30"/>
      <c r="DI69" s="30"/>
      <c r="DJ69" s="31"/>
      <c r="DK69" s="32"/>
      <c r="DL69" s="32"/>
      <c r="DM69" s="32"/>
      <c r="DN69" s="32"/>
      <c r="DO69" s="30"/>
      <c r="DP69" s="30"/>
      <c r="DQ69" s="31"/>
      <c r="DR69" s="32"/>
      <c r="DS69" s="32"/>
      <c r="DT69" s="32"/>
      <c r="DU69" s="32"/>
      <c r="DV69" s="30"/>
      <c r="DW69" s="30"/>
      <c r="DX69" s="31"/>
      <c r="DY69" s="32"/>
      <c r="DZ69" s="32"/>
      <c r="EA69" s="32"/>
      <c r="EB69" s="32"/>
      <c r="EC69" s="30"/>
      <c r="ED69" s="30"/>
      <c r="EE69" s="31"/>
      <c r="EF69" s="32"/>
      <c r="EG69" s="32"/>
      <c r="EH69" s="32"/>
      <c r="EI69" s="32"/>
      <c r="EJ69" s="30"/>
      <c r="EK69" s="30"/>
      <c r="EL69" s="31"/>
      <c r="EM69" s="32"/>
      <c r="EN69" s="32"/>
      <c r="EO69" s="32"/>
      <c r="EP69" s="32"/>
      <c r="EQ69" s="30"/>
      <c r="ER69" s="30"/>
      <c r="ES69" s="31"/>
      <c r="ET69" s="32"/>
      <c r="EU69" s="32"/>
      <c r="EV69" s="32"/>
      <c r="EW69" s="32"/>
      <c r="EX69" s="30"/>
      <c r="EY69" s="30"/>
      <c r="EZ69" s="31"/>
      <c r="FA69" s="32"/>
      <c r="FB69" s="32"/>
      <c r="FC69" s="32"/>
      <c r="FD69" s="32"/>
      <c r="FE69" s="30"/>
      <c r="FF69" s="30"/>
      <c r="FG69" s="31"/>
      <c r="FH69" s="32"/>
      <c r="FI69" s="32"/>
      <c r="FJ69" s="32"/>
      <c r="FK69" s="32"/>
      <c r="FL69" s="30"/>
      <c r="FM69" s="30"/>
      <c r="FN69" s="31"/>
      <c r="FO69" s="32"/>
      <c r="FP69" s="32"/>
      <c r="FQ69" s="32"/>
      <c r="FR69" s="32"/>
      <c r="FS69" s="30"/>
      <c r="FT69" s="30"/>
      <c r="FU69" s="31"/>
      <c r="FV69" s="32"/>
      <c r="FW69" s="32"/>
      <c r="FX69" s="32"/>
      <c r="FY69" s="32"/>
      <c r="FZ69" s="30"/>
      <c r="GA69" s="30"/>
      <c r="GB69" s="31"/>
      <c r="GC69" s="32"/>
      <c r="GD69" s="32"/>
      <c r="GE69" s="32"/>
      <c r="GF69" s="32"/>
      <c r="GG69" s="30"/>
      <c r="GH69" s="30"/>
      <c r="GI69" s="31"/>
      <c r="GJ69" s="32"/>
      <c r="GK69" s="32"/>
      <c r="GL69" s="32"/>
      <c r="GM69" s="32"/>
      <c r="GN69" s="30"/>
      <c r="GO69" s="30"/>
      <c r="GP69" s="31"/>
      <c r="GQ69" s="32"/>
      <c r="GR69" s="32"/>
      <c r="GS69" s="32"/>
      <c r="GT69" s="32"/>
      <c r="GU69" s="30"/>
      <c r="GV69" s="30"/>
      <c r="GW69" s="31"/>
      <c r="GX69" s="32"/>
      <c r="GY69" s="32"/>
      <c r="GZ69" s="32"/>
      <c r="HA69" s="32"/>
      <c r="HB69" s="30"/>
      <c r="HC69" s="30"/>
      <c r="HD69" s="31"/>
      <c r="HE69" s="32"/>
      <c r="HF69" s="32"/>
      <c r="HG69" s="32"/>
      <c r="HH69" s="32"/>
      <c r="HI69" s="30"/>
      <c r="HJ69" s="30"/>
      <c r="HK69" s="31"/>
      <c r="HL69" s="32"/>
      <c r="HM69" s="32"/>
      <c r="HN69" s="32"/>
      <c r="HO69" s="32"/>
      <c r="HP69" s="30"/>
      <c r="HQ69" s="30"/>
      <c r="HR69" s="31"/>
      <c r="HS69" s="32"/>
      <c r="HT69" s="32"/>
      <c r="HU69" s="32"/>
      <c r="HV69" s="32"/>
      <c r="HW69" s="30"/>
      <c r="HX69" s="30"/>
      <c r="HY69" s="31"/>
      <c r="HZ69" s="32"/>
      <c r="IA69" s="32"/>
      <c r="IB69" s="32"/>
      <c r="IC69" s="32"/>
      <c r="ID69" s="30"/>
      <c r="IE69" s="30"/>
      <c r="IF69" s="31"/>
      <c r="IG69" s="32"/>
      <c r="IH69" s="32"/>
      <c r="II69" s="32"/>
      <c r="IJ69" s="32"/>
      <c r="IK69" s="30"/>
      <c r="IL69" s="30"/>
      <c r="IM69" s="31"/>
      <c r="IN69" s="32"/>
      <c r="IO69" s="32"/>
      <c r="IP69" s="32"/>
      <c r="IQ69" s="32"/>
      <c r="IR69" s="30"/>
      <c r="IS69" s="30"/>
      <c r="IT69" s="31"/>
      <c r="IU69" s="32"/>
      <c r="IV69" s="32"/>
      <c r="IW69" s="32"/>
      <c r="IX69" s="32"/>
      <c r="IY69" s="30"/>
      <c r="IZ69" s="30"/>
      <c r="JA69" s="31"/>
      <c r="JB69" s="32"/>
      <c r="JC69" s="32"/>
      <c r="JD69" s="32"/>
      <c r="JE69" s="32"/>
      <c r="JF69" s="30"/>
      <c r="JG69" s="30"/>
      <c r="JH69" s="31"/>
      <c r="JI69" s="32"/>
      <c r="JJ69" s="32"/>
      <c r="JK69" s="32"/>
      <c r="JL69" s="32"/>
      <c r="JM69" s="30"/>
      <c r="JN69" s="30"/>
      <c r="JO69" s="31"/>
      <c r="JP69" s="32"/>
      <c r="JQ69" s="32"/>
      <c r="JR69" s="32"/>
      <c r="JS69" s="32"/>
      <c r="JT69" s="30"/>
      <c r="JU69" s="30"/>
      <c r="JV69" s="31"/>
      <c r="JW69" s="32"/>
      <c r="JX69" s="32"/>
      <c r="JY69" s="32"/>
      <c r="JZ69" s="32"/>
      <c r="KA69" s="30"/>
      <c r="KB69" s="30"/>
      <c r="KC69" s="31"/>
      <c r="KD69" s="32"/>
      <c r="KE69" s="32"/>
      <c r="KF69" s="32"/>
      <c r="KG69" s="32"/>
      <c r="KH69" s="30"/>
      <c r="KI69" s="30"/>
      <c r="KJ69" s="31"/>
      <c r="KK69" s="32"/>
      <c r="KL69" s="32"/>
      <c r="KM69" s="32"/>
      <c r="KN69" s="32"/>
      <c r="KO69" s="30"/>
      <c r="KP69" s="30"/>
      <c r="KQ69" s="31"/>
      <c r="KR69" s="32"/>
      <c r="KS69" s="32"/>
      <c r="KT69" s="32"/>
      <c r="KU69" s="32"/>
      <c r="KV69" s="30"/>
      <c r="KW69" s="30"/>
      <c r="KX69" s="31"/>
      <c r="KY69" s="32"/>
      <c r="KZ69" s="32"/>
      <c r="LA69" s="32"/>
      <c r="LB69" s="32"/>
      <c r="LC69" s="30"/>
      <c r="LD69" s="30"/>
      <c r="LE69" s="31"/>
      <c r="LF69" s="32"/>
      <c r="LG69" s="32"/>
      <c r="LH69" s="32"/>
      <c r="LI69" s="32"/>
      <c r="LJ69" s="30"/>
      <c r="LK69" s="30"/>
      <c r="LL69" s="31"/>
      <c r="LM69" s="32"/>
      <c r="LN69" s="32"/>
      <c r="LO69" s="32"/>
      <c r="LP69" s="32"/>
      <c r="LQ69" s="30"/>
      <c r="LR69" s="30"/>
      <c r="LS69" s="31"/>
      <c r="LT69" s="32"/>
      <c r="LU69" s="32"/>
      <c r="LV69" s="32"/>
      <c r="LW69" s="32"/>
      <c r="LX69" s="30"/>
      <c r="LY69" s="30"/>
      <c r="LZ69" s="31"/>
      <c r="MA69" s="32"/>
      <c r="MB69" s="32"/>
      <c r="MC69" s="32"/>
      <c r="MD69" s="32"/>
      <c r="ME69" s="30"/>
      <c r="MF69" s="30"/>
      <c r="MG69" s="31"/>
      <c r="MH69" s="32"/>
      <c r="MI69" s="32"/>
      <c r="MJ69" s="32"/>
      <c r="MK69" s="32"/>
      <c r="ML69" s="30"/>
      <c r="MM69" s="30"/>
      <c r="MN69" s="31"/>
      <c r="MO69" s="32"/>
      <c r="MP69" s="32"/>
      <c r="MQ69" s="32"/>
      <c r="MR69" s="32"/>
      <c r="MS69" s="30"/>
      <c r="MT69" s="30"/>
      <c r="MU69" s="31"/>
      <c r="MV69" s="32"/>
      <c r="MW69" s="32"/>
      <c r="MX69" s="32"/>
      <c r="MY69" s="32"/>
      <c r="MZ69" s="30"/>
      <c r="NA69" s="30"/>
      <c r="NB69" s="31"/>
      <c r="NC69" s="32"/>
      <c r="ND69" s="32"/>
      <c r="NE69" s="32"/>
      <c r="NF69" s="32"/>
      <c r="NG69" s="30"/>
      <c r="NH69" s="30"/>
      <c r="NI69" s="31"/>
      <c r="NJ69" s="32"/>
      <c r="NK69" s="32"/>
      <c r="NL69" s="32"/>
      <c r="NM69" s="32"/>
      <c r="NN69" s="30"/>
      <c r="NO69" s="30"/>
      <c r="NP69" s="31"/>
      <c r="NQ69" s="32"/>
      <c r="NR69" s="32"/>
      <c r="NS69" s="32"/>
      <c r="NT69" s="32"/>
      <c r="NU69" s="30"/>
      <c r="NV69" s="30"/>
      <c r="NW69" s="31"/>
      <c r="NX69" s="32"/>
      <c r="NY69" s="32"/>
      <c r="NZ69" s="32"/>
      <c r="OA69" s="32"/>
      <c r="OB69" s="30"/>
      <c r="OC69" s="30"/>
      <c r="OD69" s="31"/>
      <c r="OE69" s="32"/>
      <c r="OF69" s="32"/>
      <c r="OG69" s="32"/>
      <c r="OH69" s="32"/>
      <c r="OI69" s="30"/>
      <c r="OJ69" s="30"/>
      <c r="OK69" s="31"/>
      <c r="OL69" s="32"/>
      <c r="OM69" s="32"/>
      <c r="ON69" s="32"/>
      <c r="OO69" s="32"/>
      <c r="OP69" s="30"/>
      <c r="OQ69" s="30"/>
      <c r="OR69" s="31"/>
      <c r="OS69" s="32"/>
      <c r="OT69" s="32"/>
      <c r="OU69" s="32"/>
      <c r="OV69" s="32"/>
      <c r="OW69" s="30"/>
      <c r="OX69" s="30"/>
      <c r="OY69" s="31"/>
      <c r="OZ69" s="32"/>
      <c r="PA69" s="32"/>
      <c r="PB69" s="32"/>
      <c r="PC69" s="32"/>
      <c r="PD69" s="30"/>
      <c r="PE69" s="30"/>
      <c r="PF69" s="31"/>
      <c r="PG69" s="32"/>
      <c r="PH69" s="32"/>
      <c r="PI69" s="32"/>
      <c r="PJ69" s="32"/>
      <c r="PK69" s="30"/>
      <c r="PL69" s="30"/>
      <c r="PM69" s="31"/>
      <c r="PN69" s="32"/>
      <c r="PO69" s="32"/>
      <c r="PP69" s="32"/>
      <c r="PQ69" s="32"/>
      <c r="PR69" s="30"/>
      <c r="PS69" s="30"/>
      <c r="PT69" s="31"/>
      <c r="PU69" s="32"/>
      <c r="PV69" s="32"/>
      <c r="PW69" s="32"/>
      <c r="PX69" s="32"/>
      <c r="PY69" s="30"/>
      <c r="PZ69" s="30"/>
      <c r="QA69" s="31"/>
      <c r="QB69" s="32"/>
      <c r="QC69" s="32"/>
      <c r="QD69" s="32"/>
      <c r="QE69" s="32"/>
      <c r="QF69" s="30"/>
      <c r="QG69" s="30"/>
      <c r="QH69" s="31"/>
      <c r="QI69" s="32"/>
      <c r="QJ69" s="32"/>
      <c r="QK69" s="32"/>
      <c r="QL69" s="32"/>
      <c r="QM69" s="30"/>
      <c r="QN69" s="30"/>
      <c r="QO69" s="31"/>
      <c r="QP69" s="32"/>
      <c r="QQ69" s="32"/>
      <c r="QR69" s="32"/>
      <c r="QS69" s="32"/>
      <c r="QT69" s="30"/>
      <c r="QU69" s="30"/>
      <c r="QV69" s="31"/>
      <c r="QW69" s="32"/>
      <c r="QX69" s="32"/>
      <c r="QY69" s="32"/>
      <c r="QZ69" s="32"/>
      <c r="RA69" s="30"/>
      <c r="RB69" s="30"/>
      <c r="RC69" s="31"/>
      <c r="RD69" s="32"/>
      <c r="RE69" s="32"/>
      <c r="RF69" s="32"/>
      <c r="RG69" s="32"/>
      <c r="RH69" s="30"/>
      <c r="RI69" s="30"/>
      <c r="RJ69" s="31"/>
      <c r="RK69" s="32"/>
      <c r="RL69" s="32"/>
      <c r="RM69" s="32"/>
      <c r="RN69" s="32"/>
      <c r="RO69" s="30"/>
      <c r="RP69" s="30"/>
      <c r="RQ69" s="31"/>
      <c r="RR69" s="32"/>
      <c r="RS69" s="32"/>
      <c r="RT69" s="32"/>
      <c r="RU69" s="32"/>
      <c r="RV69" s="30"/>
      <c r="RW69" s="30"/>
      <c r="RX69" s="31"/>
      <c r="RY69" s="32"/>
      <c r="RZ69" s="32"/>
      <c r="SA69" s="32"/>
      <c r="SB69" s="32"/>
      <c r="SC69" s="30"/>
      <c r="SD69" s="30"/>
      <c r="SE69" s="31"/>
      <c r="SF69" s="32"/>
      <c r="SG69" s="32"/>
      <c r="SH69" s="32"/>
      <c r="SI69" s="32"/>
      <c r="SJ69" s="30"/>
      <c r="SK69" s="30"/>
      <c r="SL69" s="31"/>
      <c r="SM69" s="32"/>
      <c r="SN69" s="32"/>
      <c r="SO69" s="32"/>
      <c r="SP69" s="32"/>
      <c r="SQ69" s="30"/>
    </row>
    <row r="70" spans="1:511" s="40" customFormat="1" x14ac:dyDescent="0.2">
      <c r="A70" s="53"/>
      <c r="B70" s="13"/>
      <c r="C70" s="14" t="s">
        <v>87</v>
      </c>
      <c r="D70" s="15"/>
      <c r="E70" s="5">
        <f t="shared" si="17"/>
        <v>0</v>
      </c>
      <c r="F70" s="82"/>
      <c r="G70" s="27"/>
      <c r="H70" s="36"/>
      <c r="I70" s="31"/>
      <c r="J70" s="32"/>
      <c r="K70" s="31"/>
      <c r="L70" s="32"/>
      <c r="M70" s="32"/>
      <c r="N70" s="30"/>
      <c r="O70" s="30"/>
      <c r="P70" s="31"/>
      <c r="Q70" s="32"/>
      <c r="R70" s="32"/>
      <c r="S70" s="32"/>
      <c r="T70" s="32"/>
      <c r="U70" s="30"/>
      <c r="V70" s="30"/>
      <c r="W70" s="31"/>
      <c r="X70" s="32"/>
      <c r="Y70" s="32"/>
      <c r="Z70" s="32"/>
      <c r="AA70" s="32"/>
      <c r="AB70" s="30"/>
      <c r="AC70" s="30"/>
      <c r="AD70" s="31"/>
      <c r="AE70" s="32"/>
      <c r="AF70" s="32"/>
      <c r="AG70" s="32"/>
      <c r="AH70" s="32"/>
      <c r="AI70" s="30"/>
      <c r="AJ70" s="30"/>
      <c r="AK70" s="31"/>
      <c r="AL70" s="32"/>
      <c r="AM70" s="32"/>
      <c r="AN70" s="32"/>
      <c r="AO70" s="32"/>
      <c r="AP70" s="30"/>
      <c r="AQ70" s="30"/>
      <c r="AR70" s="31"/>
      <c r="AS70" s="32"/>
      <c r="AT70" s="32"/>
      <c r="AU70" s="32"/>
      <c r="AV70" s="32"/>
      <c r="AW70" s="30"/>
      <c r="AX70" s="30"/>
      <c r="AY70" s="31"/>
      <c r="AZ70" s="32"/>
      <c r="BA70" s="32"/>
      <c r="BB70" s="32"/>
      <c r="BC70" s="32"/>
      <c r="BD70" s="30"/>
      <c r="BE70" s="30"/>
      <c r="BF70" s="31"/>
      <c r="BG70" s="32"/>
      <c r="BH70" s="32"/>
      <c r="BI70" s="32"/>
      <c r="BJ70" s="32"/>
      <c r="BK70" s="30"/>
      <c r="BL70" s="30"/>
      <c r="BM70" s="31"/>
      <c r="BN70" s="32"/>
      <c r="BO70" s="32"/>
      <c r="BP70" s="32"/>
      <c r="BQ70" s="32"/>
      <c r="BR70" s="30"/>
      <c r="BS70" s="30"/>
      <c r="BT70" s="31"/>
      <c r="BU70" s="32"/>
      <c r="BV70" s="32"/>
      <c r="BW70" s="32"/>
      <c r="BX70" s="32"/>
      <c r="BY70" s="30"/>
      <c r="BZ70" s="30"/>
      <c r="CA70" s="31"/>
      <c r="CB70" s="32"/>
      <c r="CC70" s="32"/>
      <c r="CD70" s="32"/>
      <c r="CE70" s="32"/>
      <c r="CF70" s="30"/>
      <c r="CG70" s="30"/>
      <c r="CH70" s="31"/>
      <c r="CI70" s="32"/>
      <c r="CJ70" s="32"/>
      <c r="CK70" s="32"/>
      <c r="CL70" s="32"/>
      <c r="CM70" s="30"/>
      <c r="CN70" s="30"/>
      <c r="CO70" s="31"/>
      <c r="CP70" s="32"/>
      <c r="CQ70" s="32"/>
      <c r="CR70" s="32"/>
      <c r="CS70" s="32"/>
      <c r="CT70" s="30"/>
      <c r="CU70" s="30"/>
      <c r="CV70" s="31"/>
      <c r="CW70" s="32"/>
      <c r="CX70" s="32"/>
      <c r="CY70" s="32"/>
      <c r="CZ70" s="32"/>
      <c r="DA70" s="30"/>
      <c r="DB70" s="30"/>
      <c r="DC70" s="31"/>
      <c r="DD70" s="32"/>
      <c r="DE70" s="32"/>
      <c r="DF70" s="32"/>
      <c r="DG70" s="32"/>
      <c r="DH70" s="30"/>
      <c r="DI70" s="30"/>
      <c r="DJ70" s="31"/>
      <c r="DK70" s="32"/>
      <c r="DL70" s="32"/>
      <c r="DM70" s="32"/>
      <c r="DN70" s="32"/>
      <c r="DO70" s="30"/>
      <c r="DP70" s="30"/>
      <c r="DQ70" s="31"/>
      <c r="DR70" s="32"/>
      <c r="DS70" s="32"/>
      <c r="DT70" s="32"/>
      <c r="DU70" s="32"/>
      <c r="DV70" s="30"/>
      <c r="DW70" s="30"/>
      <c r="DX70" s="31"/>
      <c r="DY70" s="32"/>
      <c r="DZ70" s="32"/>
      <c r="EA70" s="32"/>
      <c r="EB70" s="32"/>
      <c r="EC70" s="30"/>
      <c r="ED70" s="30"/>
      <c r="EE70" s="31"/>
      <c r="EF70" s="32"/>
      <c r="EG70" s="32"/>
      <c r="EH70" s="32"/>
      <c r="EI70" s="32"/>
      <c r="EJ70" s="30"/>
      <c r="EK70" s="30"/>
      <c r="EL70" s="31"/>
      <c r="EM70" s="32"/>
      <c r="EN70" s="32"/>
      <c r="EO70" s="32"/>
      <c r="EP70" s="32"/>
      <c r="EQ70" s="30"/>
      <c r="ER70" s="30"/>
      <c r="ES70" s="31"/>
      <c r="ET70" s="32"/>
      <c r="EU70" s="32"/>
      <c r="EV70" s="32"/>
      <c r="EW70" s="32"/>
      <c r="EX70" s="30"/>
      <c r="EY70" s="30"/>
      <c r="EZ70" s="31"/>
      <c r="FA70" s="32"/>
      <c r="FB70" s="32"/>
      <c r="FC70" s="32"/>
      <c r="FD70" s="32"/>
      <c r="FE70" s="30"/>
      <c r="FF70" s="30"/>
      <c r="FG70" s="31"/>
      <c r="FH70" s="32"/>
      <c r="FI70" s="32"/>
      <c r="FJ70" s="32"/>
      <c r="FK70" s="32"/>
      <c r="FL70" s="30"/>
      <c r="FM70" s="30"/>
      <c r="FN70" s="31"/>
      <c r="FO70" s="32"/>
      <c r="FP70" s="32"/>
      <c r="FQ70" s="32"/>
      <c r="FR70" s="32"/>
      <c r="FS70" s="30"/>
      <c r="FT70" s="30"/>
      <c r="FU70" s="31"/>
      <c r="FV70" s="32"/>
      <c r="FW70" s="32"/>
      <c r="FX70" s="32"/>
      <c r="FY70" s="32"/>
      <c r="FZ70" s="30"/>
      <c r="GA70" s="30"/>
      <c r="GB70" s="31"/>
      <c r="GC70" s="32"/>
      <c r="GD70" s="32"/>
      <c r="GE70" s="32"/>
      <c r="GF70" s="32"/>
      <c r="GG70" s="30"/>
      <c r="GH70" s="30"/>
      <c r="GI70" s="31"/>
      <c r="GJ70" s="32"/>
      <c r="GK70" s="32"/>
      <c r="GL70" s="32"/>
      <c r="GM70" s="32"/>
      <c r="GN70" s="30"/>
      <c r="GO70" s="30"/>
      <c r="GP70" s="31"/>
      <c r="GQ70" s="32"/>
      <c r="GR70" s="32"/>
      <c r="GS70" s="32"/>
      <c r="GT70" s="32"/>
      <c r="GU70" s="30"/>
      <c r="GV70" s="30"/>
      <c r="GW70" s="31"/>
      <c r="GX70" s="32"/>
      <c r="GY70" s="32"/>
      <c r="GZ70" s="32"/>
      <c r="HA70" s="32"/>
      <c r="HB70" s="30"/>
      <c r="HC70" s="30"/>
      <c r="HD70" s="31"/>
      <c r="HE70" s="32"/>
      <c r="HF70" s="32"/>
      <c r="HG70" s="32"/>
      <c r="HH70" s="32"/>
      <c r="HI70" s="30"/>
      <c r="HJ70" s="30"/>
      <c r="HK70" s="31"/>
      <c r="HL70" s="32"/>
      <c r="HM70" s="32"/>
      <c r="HN70" s="32"/>
      <c r="HO70" s="32"/>
      <c r="HP70" s="30"/>
      <c r="HQ70" s="30"/>
      <c r="HR70" s="31"/>
      <c r="HS70" s="32"/>
      <c r="HT70" s="32"/>
      <c r="HU70" s="32"/>
      <c r="HV70" s="32"/>
      <c r="HW70" s="30"/>
      <c r="HX70" s="30"/>
      <c r="HY70" s="31"/>
      <c r="HZ70" s="32"/>
      <c r="IA70" s="32"/>
      <c r="IB70" s="32"/>
      <c r="IC70" s="32"/>
      <c r="ID70" s="30"/>
      <c r="IE70" s="30"/>
      <c r="IF70" s="31"/>
      <c r="IG70" s="32"/>
      <c r="IH70" s="32"/>
      <c r="II70" s="32"/>
      <c r="IJ70" s="32"/>
      <c r="IK70" s="30"/>
      <c r="IL70" s="30"/>
      <c r="IM70" s="31"/>
      <c r="IN70" s="32"/>
      <c r="IO70" s="32"/>
      <c r="IP70" s="32"/>
      <c r="IQ70" s="32"/>
      <c r="IR70" s="30"/>
      <c r="IS70" s="30"/>
      <c r="IT70" s="31"/>
      <c r="IU70" s="32"/>
      <c r="IV70" s="32"/>
      <c r="IW70" s="32"/>
      <c r="IX70" s="32"/>
      <c r="IY70" s="30"/>
      <c r="IZ70" s="30"/>
      <c r="JA70" s="31"/>
      <c r="JB70" s="32"/>
      <c r="JC70" s="32"/>
      <c r="JD70" s="32"/>
      <c r="JE70" s="32"/>
      <c r="JF70" s="30"/>
      <c r="JG70" s="30"/>
      <c r="JH70" s="31"/>
      <c r="JI70" s="32"/>
      <c r="JJ70" s="32"/>
      <c r="JK70" s="32"/>
      <c r="JL70" s="32"/>
      <c r="JM70" s="30"/>
      <c r="JN70" s="30"/>
      <c r="JO70" s="31"/>
      <c r="JP70" s="32"/>
      <c r="JQ70" s="32"/>
      <c r="JR70" s="32"/>
      <c r="JS70" s="32"/>
      <c r="JT70" s="30"/>
      <c r="JU70" s="30"/>
      <c r="JV70" s="31"/>
      <c r="JW70" s="32"/>
      <c r="JX70" s="32"/>
      <c r="JY70" s="32"/>
      <c r="JZ70" s="32"/>
      <c r="KA70" s="30"/>
      <c r="KB70" s="30"/>
      <c r="KC70" s="31"/>
      <c r="KD70" s="32"/>
      <c r="KE70" s="32"/>
      <c r="KF70" s="32"/>
      <c r="KG70" s="32"/>
      <c r="KH70" s="30"/>
      <c r="KI70" s="30"/>
      <c r="KJ70" s="31"/>
      <c r="KK70" s="32"/>
      <c r="KL70" s="32"/>
      <c r="KM70" s="32"/>
      <c r="KN70" s="32"/>
      <c r="KO70" s="30"/>
      <c r="KP70" s="30"/>
      <c r="KQ70" s="31"/>
      <c r="KR70" s="32"/>
      <c r="KS70" s="32"/>
      <c r="KT70" s="32"/>
      <c r="KU70" s="32"/>
      <c r="KV70" s="30"/>
      <c r="KW70" s="30"/>
      <c r="KX70" s="31"/>
      <c r="KY70" s="32"/>
      <c r="KZ70" s="32"/>
      <c r="LA70" s="32"/>
      <c r="LB70" s="32"/>
      <c r="LC70" s="30"/>
      <c r="LD70" s="30"/>
      <c r="LE70" s="31"/>
      <c r="LF70" s="32"/>
      <c r="LG70" s="32"/>
      <c r="LH70" s="32"/>
      <c r="LI70" s="32"/>
      <c r="LJ70" s="30"/>
      <c r="LK70" s="30"/>
      <c r="LL70" s="31"/>
      <c r="LM70" s="32"/>
      <c r="LN70" s="32"/>
      <c r="LO70" s="32"/>
      <c r="LP70" s="32"/>
      <c r="LQ70" s="30"/>
      <c r="LR70" s="30"/>
      <c r="LS70" s="31"/>
      <c r="LT70" s="32"/>
      <c r="LU70" s="32"/>
      <c r="LV70" s="32"/>
      <c r="LW70" s="32"/>
      <c r="LX70" s="30"/>
      <c r="LY70" s="30"/>
      <c r="LZ70" s="31"/>
      <c r="MA70" s="32"/>
      <c r="MB70" s="32"/>
      <c r="MC70" s="32"/>
      <c r="MD70" s="32"/>
      <c r="ME70" s="30"/>
      <c r="MF70" s="30"/>
      <c r="MG70" s="31"/>
      <c r="MH70" s="32"/>
      <c r="MI70" s="32"/>
      <c r="MJ70" s="32"/>
      <c r="MK70" s="32"/>
      <c r="ML70" s="30"/>
      <c r="MM70" s="30"/>
      <c r="MN70" s="31"/>
      <c r="MO70" s="32"/>
      <c r="MP70" s="32"/>
      <c r="MQ70" s="32"/>
      <c r="MR70" s="32"/>
      <c r="MS70" s="30"/>
      <c r="MT70" s="30"/>
      <c r="MU70" s="31"/>
      <c r="MV70" s="32"/>
      <c r="MW70" s="32"/>
      <c r="MX70" s="32"/>
      <c r="MY70" s="32"/>
      <c r="MZ70" s="30"/>
      <c r="NA70" s="30"/>
      <c r="NB70" s="31"/>
      <c r="NC70" s="32"/>
      <c r="ND70" s="32"/>
      <c r="NE70" s="32"/>
      <c r="NF70" s="32"/>
      <c r="NG70" s="30"/>
      <c r="NH70" s="30"/>
      <c r="NI70" s="31"/>
      <c r="NJ70" s="32"/>
      <c r="NK70" s="32"/>
      <c r="NL70" s="32"/>
      <c r="NM70" s="32"/>
      <c r="NN70" s="30"/>
      <c r="NO70" s="30"/>
      <c r="NP70" s="31"/>
      <c r="NQ70" s="32"/>
      <c r="NR70" s="32"/>
      <c r="NS70" s="32"/>
      <c r="NT70" s="32"/>
      <c r="NU70" s="30"/>
      <c r="NV70" s="30"/>
      <c r="NW70" s="31"/>
      <c r="NX70" s="32"/>
      <c r="NY70" s="32"/>
      <c r="NZ70" s="32"/>
      <c r="OA70" s="32"/>
      <c r="OB70" s="30"/>
      <c r="OC70" s="30"/>
      <c r="OD70" s="31"/>
      <c r="OE70" s="32"/>
      <c r="OF70" s="32"/>
      <c r="OG70" s="32"/>
      <c r="OH70" s="32"/>
      <c r="OI70" s="30"/>
      <c r="OJ70" s="30"/>
      <c r="OK70" s="31"/>
      <c r="OL70" s="32"/>
      <c r="OM70" s="32"/>
      <c r="ON70" s="32"/>
      <c r="OO70" s="32"/>
      <c r="OP70" s="30"/>
      <c r="OQ70" s="30"/>
      <c r="OR70" s="31"/>
      <c r="OS70" s="32"/>
      <c r="OT70" s="32"/>
      <c r="OU70" s="32"/>
      <c r="OV70" s="32"/>
      <c r="OW70" s="30"/>
      <c r="OX70" s="30"/>
      <c r="OY70" s="31"/>
      <c r="OZ70" s="32"/>
      <c r="PA70" s="32"/>
      <c r="PB70" s="32"/>
      <c r="PC70" s="32"/>
      <c r="PD70" s="30"/>
      <c r="PE70" s="30"/>
      <c r="PF70" s="31"/>
      <c r="PG70" s="32"/>
      <c r="PH70" s="32"/>
      <c r="PI70" s="32"/>
      <c r="PJ70" s="32"/>
      <c r="PK70" s="30"/>
      <c r="PL70" s="30"/>
      <c r="PM70" s="31"/>
      <c r="PN70" s="32"/>
      <c r="PO70" s="32"/>
      <c r="PP70" s="32"/>
      <c r="PQ70" s="32"/>
      <c r="PR70" s="30"/>
      <c r="PS70" s="30"/>
      <c r="PT70" s="31"/>
      <c r="PU70" s="32"/>
      <c r="PV70" s="32"/>
      <c r="PW70" s="32"/>
      <c r="PX70" s="32"/>
      <c r="PY70" s="30"/>
      <c r="PZ70" s="30"/>
      <c r="QA70" s="31"/>
      <c r="QB70" s="32"/>
      <c r="QC70" s="32"/>
      <c r="QD70" s="32"/>
      <c r="QE70" s="32"/>
      <c r="QF70" s="30"/>
      <c r="QG70" s="30"/>
      <c r="QH70" s="31"/>
      <c r="QI70" s="32"/>
      <c r="QJ70" s="32"/>
      <c r="QK70" s="32"/>
      <c r="QL70" s="32"/>
      <c r="QM70" s="30"/>
      <c r="QN70" s="30"/>
      <c r="QO70" s="31"/>
      <c r="QP70" s="32"/>
      <c r="QQ70" s="32"/>
      <c r="QR70" s="32"/>
      <c r="QS70" s="32"/>
      <c r="QT70" s="30"/>
      <c r="QU70" s="30"/>
      <c r="QV70" s="31"/>
      <c r="QW70" s="32"/>
      <c r="QX70" s="32"/>
      <c r="QY70" s="32"/>
      <c r="QZ70" s="32"/>
      <c r="RA70" s="30"/>
      <c r="RB70" s="30"/>
      <c r="RC70" s="31"/>
      <c r="RD70" s="32"/>
      <c r="RE70" s="32"/>
      <c r="RF70" s="32"/>
      <c r="RG70" s="32"/>
      <c r="RH70" s="30"/>
      <c r="RI70" s="30"/>
      <c r="RJ70" s="31"/>
      <c r="RK70" s="32"/>
      <c r="RL70" s="32"/>
      <c r="RM70" s="32"/>
      <c r="RN70" s="32"/>
      <c r="RO70" s="30"/>
      <c r="RP70" s="30"/>
      <c r="RQ70" s="31"/>
      <c r="RR70" s="32"/>
      <c r="RS70" s="32"/>
      <c r="RT70" s="32"/>
      <c r="RU70" s="32"/>
      <c r="RV70" s="30"/>
      <c r="RW70" s="30"/>
      <c r="RX70" s="31"/>
      <c r="RY70" s="32"/>
      <c r="RZ70" s="32"/>
      <c r="SA70" s="32"/>
      <c r="SB70" s="32"/>
      <c r="SC70" s="30"/>
      <c r="SD70" s="30"/>
      <c r="SE70" s="31"/>
      <c r="SF70" s="32"/>
      <c r="SG70" s="32"/>
      <c r="SH70" s="32"/>
      <c r="SI70" s="32"/>
      <c r="SJ70" s="30"/>
      <c r="SK70" s="30"/>
      <c r="SL70" s="31"/>
      <c r="SM70" s="32"/>
      <c r="SN70" s="32"/>
      <c r="SO70" s="32"/>
      <c r="SP70" s="32"/>
      <c r="SQ70" s="30"/>
    </row>
    <row r="71" spans="1:511" s="40" customFormat="1" x14ac:dyDescent="0.2">
      <c r="A71" s="104">
        <f>+A68+1</f>
        <v>47</v>
      </c>
      <c r="B71" s="105"/>
      <c r="C71" s="16" t="s">
        <v>61</v>
      </c>
      <c r="D71" s="6" t="s">
        <v>6</v>
      </c>
      <c r="E71" s="5">
        <f t="shared" si="17"/>
        <v>0</v>
      </c>
      <c r="F71" s="77">
        <v>4</v>
      </c>
      <c r="G71" s="25"/>
      <c r="H71" s="43">
        <f>G71*F71</f>
        <v>0</v>
      </c>
      <c r="I71" s="31"/>
      <c r="J71" s="32"/>
      <c r="K71" s="31"/>
      <c r="L71" s="32"/>
      <c r="M71" s="32"/>
      <c r="N71" s="30"/>
      <c r="O71" s="30"/>
      <c r="P71" s="31"/>
      <c r="Q71" s="32"/>
      <c r="R71" s="32"/>
      <c r="S71" s="32"/>
      <c r="T71" s="32"/>
      <c r="U71" s="30"/>
      <c r="V71" s="30"/>
      <c r="W71" s="31"/>
      <c r="X71" s="32"/>
      <c r="Y71" s="32"/>
      <c r="Z71" s="32"/>
      <c r="AA71" s="32"/>
      <c r="AB71" s="30"/>
      <c r="AC71" s="30"/>
      <c r="AD71" s="31"/>
      <c r="AE71" s="32"/>
      <c r="AF71" s="32"/>
      <c r="AG71" s="32"/>
      <c r="AH71" s="32"/>
      <c r="AI71" s="30"/>
      <c r="AJ71" s="30"/>
      <c r="AK71" s="31"/>
      <c r="AL71" s="32"/>
      <c r="AM71" s="32"/>
      <c r="AN71" s="32"/>
      <c r="AO71" s="32"/>
      <c r="AP71" s="30"/>
      <c r="AQ71" s="30"/>
      <c r="AR71" s="31"/>
      <c r="AS71" s="32"/>
      <c r="AT71" s="32"/>
      <c r="AU71" s="32"/>
      <c r="AV71" s="32"/>
      <c r="AW71" s="30"/>
      <c r="AX71" s="30"/>
      <c r="AY71" s="31"/>
      <c r="AZ71" s="32"/>
      <c r="BA71" s="32"/>
      <c r="BB71" s="32"/>
      <c r="BC71" s="32"/>
      <c r="BD71" s="30"/>
      <c r="BE71" s="30"/>
      <c r="BF71" s="31"/>
      <c r="BG71" s="32"/>
      <c r="BH71" s="32"/>
      <c r="BI71" s="32"/>
      <c r="BJ71" s="32"/>
      <c r="BK71" s="30"/>
      <c r="BL71" s="30"/>
      <c r="BM71" s="31"/>
      <c r="BN71" s="32"/>
      <c r="BO71" s="32"/>
      <c r="BP71" s="32"/>
      <c r="BQ71" s="32"/>
      <c r="BR71" s="30"/>
      <c r="BS71" s="30"/>
      <c r="BT71" s="31"/>
      <c r="BU71" s="32"/>
      <c r="BV71" s="32"/>
      <c r="BW71" s="32"/>
      <c r="BX71" s="32"/>
      <c r="BY71" s="30"/>
      <c r="BZ71" s="30"/>
      <c r="CA71" s="31"/>
      <c r="CB71" s="32"/>
      <c r="CC71" s="32"/>
      <c r="CD71" s="32"/>
      <c r="CE71" s="32"/>
      <c r="CF71" s="30"/>
      <c r="CG71" s="30"/>
      <c r="CH71" s="31"/>
      <c r="CI71" s="32"/>
      <c r="CJ71" s="32"/>
      <c r="CK71" s="32"/>
      <c r="CL71" s="32"/>
      <c r="CM71" s="30"/>
      <c r="CN71" s="30"/>
      <c r="CO71" s="31"/>
      <c r="CP71" s="32"/>
      <c r="CQ71" s="32"/>
      <c r="CR71" s="32"/>
      <c r="CS71" s="32"/>
      <c r="CT71" s="30"/>
      <c r="CU71" s="30"/>
      <c r="CV71" s="31"/>
      <c r="CW71" s="32"/>
      <c r="CX71" s="32"/>
      <c r="CY71" s="32"/>
      <c r="CZ71" s="32"/>
      <c r="DA71" s="30"/>
      <c r="DB71" s="30"/>
      <c r="DC71" s="31"/>
      <c r="DD71" s="32"/>
      <c r="DE71" s="32"/>
      <c r="DF71" s="32"/>
      <c r="DG71" s="32"/>
      <c r="DH71" s="30"/>
      <c r="DI71" s="30"/>
      <c r="DJ71" s="31"/>
      <c r="DK71" s="32"/>
      <c r="DL71" s="32"/>
      <c r="DM71" s="32"/>
      <c r="DN71" s="32"/>
      <c r="DO71" s="30"/>
      <c r="DP71" s="30"/>
      <c r="DQ71" s="31"/>
      <c r="DR71" s="32"/>
      <c r="DS71" s="32"/>
      <c r="DT71" s="32"/>
      <c r="DU71" s="32"/>
      <c r="DV71" s="30"/>
      <c r="DW71" s="30"/>
      <c r="DX71" s="31"/>
      <c r="DY71" s="32"/>
      <c r="DZ71" s="32"/>
      <c r="EA71" s="32"/>
      <c r="EB71" s="32"/>
      <c r="EC71" s="30"/>
      <c r="ED71" s="30"/>
      <c r="EE71" s="31"/>
      <c r="EF71" s="32"/>
      <c r="EG71" s="32"/>
      <c r="EH71" s="32"/>
      <c r="EI71" s="32"/>
      <c r="EJ71" s="30"/>
      <c r="EK71" s="30"/>
      <c r="EL71" s="31"/>
      <c r="EM71" s="32"/>
      <c r="EN71" s="32"/>
      <c r="EO71" s="32"/>
      <c r="EP71" s="32"/>
      <c r="EQ71" s="30"/>
      <c r="ER71" s="30"/>
      <c r="ES71" s="31"/>
      <c r="ET71" s="32"/>
      <c r="EU71" s="32"/>
      <c r="EV71" s="32"/>
      <c r="EW71" s="32"/>
      <c r="EX71" s="30"/>
      <c r="EY71" s="30"/>
      <c r="EZ71" s="31"/>
      <c r="FA71" s="32"/>
      <c r="FB71" s="32"/>
      <c r="FC71" s="32"/>
      <c r="FD71" s="32"/>
      <c r="FE71" s="30"/>
      <c r="FF71" s="30"/>
      <c r="FG71" s="31"/>
      <c r="FH71" s="32"/>
      <c r="FI71" s="32"/>
      <c r="FJ71" s="32"/>
      <c r="FK71" s="32"/>
      <c r="FL71" s="30"/>
      <c r="FM71" s="30"/>
      <c r="FN71" s="31"/>
      <c r="FO71" s="32"/>
      <c r="FP71" s="32"/>
      <c r="FQ71" s="32"/>
      <c r="FR71" s="32"/>
      <c r="FS71" s="30"/>
      <c r="FT71" s="30"/>
      <c r="FU71" s="31"/>
      <c r="FV71" s="32"/>
      <c r="FW71" s="32"/>
      <c r="FX71" s="32"/>
      <c r="FY71" s="32"/>
      <c r="FZ71" s="30"/>
      <c r="GA71" s="30"/>
      <c r="GB71" s="31"/>
      <c r="GC71" s="32"/>
      <c r="GD71" s="32"/>
      <c r="GE71" s="32"/>
      <c r="GF71" s="32"/>
      <c r="GG71" s="30"/>
      <c r="GH71" s="30"/>
      <c r="GI71" s="31"/>
      <c r="GJ71" s="32"/>
      <c r="GK71" s="32"/>
      <c r="GL71" s="32"/>
      <c r="GM71" s="32"/>
      <c r="GN71" s="30"/>
      <c r="GO71" s="30"/>
      <c r="GP71" s="31"/>
      <c r="GQ71" s="32"/>
      <c r="GR71" s="32"/>
      <c r="GS71" s="32"/>
      <c r="GT71" s="32"/>
      <c r="GU71" s="30"/>
      <c r="GV71" s="30"/>
      <c r="GW71" s="31"/>
      <c r="GX71" s="32"/>
      <c r="GY71" s="32"/>
      <c r="GZ71" s="32"/>
      <c r="HA71" s="32"/>
      <c r="HB71" s="30"/>
      <c r="HC71" s="30"/>
      <c r="HD71" s="31"/>
      <c r="HE71" s="32"/>
      <c r="HF71" s="32"/>
      <c r="HG71" s="32"/>
      <c r="HH71" s="32"/>
      <c r="HI71" s="30"/>
      <c r="HJ71" s="30"/>
      <c r="HK71" s="31"/>
      <c r="HL71" s="32"/>
      <c r="HM71" s="32"/>
      <c r="HN71" s="32"/>
      <c r="HO71" s="32"/>
      <c r="HP71" s="30"/>
      <c r="HQ71" s="30"/>
      <c r="HR71" s="31"/>
      <c r="HS71" s="32"/>
      <c r="HT71" s="32"/>
      <c r="HU71" s="32"/>
      <c r="HV71" s="32"/>
      <c r="HW71" s="30"/>
      <c r="HX71" s="30"/>
      <c r="HY71" s="31"/>
      <c r="HZ71" s="32"/>
      <c r="IA71" s="32"/>
      <c r="IB71" s="32"/>
      <c r="IC71" s="32"/>
      <c r="ID71" s="30"/>
      <c r="IE71" s="30"/>
      <c r="IF71" s="31"/>
      <c r="IG71" s="32"/>
      <c r="IH71" s="32"/>
      <c r="II71" s="32"/>
      <c r="IJ71" s="32"/>
      <c r="IK71" s="30"/>
      <c r="IL71" s="30"/>
      <c r="IM71" s="31"/>
      <c r="IN71" s="32"/>
      <c r="IO71" s="32"/>
      <c r="IP71" s="32"/>
      <c r="IQ71" s="32"/>
      <c r="IR71" s="30"/>
      <c r="IS71" s="30"/>
      <c r="IT71" s="31"/>
      <c r="IU71" s="32"/>
      <c r="IV71" s="32"/>
      <c r="IW71" s="32"/>
      <c r="IX71" s="32"/>
      <c r="IY71" s="30"/>
      <c r="IZ71" s="30"/>
      <c r="JA71" s="31"/>
      <c r="JB71" s="32"/>
      <c r="JC71" s="32"/>
      <c r="JD71" s="32"/>
      <c r="JE71" s="32"/>
      <c r="JF71" s="30"/>
      <c r="JG71" s="30"/>
      <c r="JH71" s="31"/>
      <c r="JI71" s="32"/>
      <c r="JJ71" s="32"/>
      <c r="JK71" s="32"/>
      <c r="JL71" s="32"/>
      <c r="JM71" s="30"/>
      <c r="JN71" s="30"/>
      <c r="JO71" s="31"/>
      <c r="JP71" s="32"/>
      <c r="JQ71" s="32"/>
      <c r="JR71" s="32"/>
      <c r="JS71" s="32"/>
      <c r="JT71" s="30"/>
      <c r="JU71" s="30"/>
      <c r="JV71" s="31"/>
      <c r="JW71" s="32"/>
      <c r="JX71" s="32"/>
      <c r="JY71" s="32"/>
      <c r="JZ71" s="32"/>
      <c r="KA71" s="30"/>
      <c r="KB71" s="30"/>
      <c r="KC71" s="31"/>
      <c r="KD71" s="32"/>
      <c r="KE71" s="32"/>
      <c r="KF71" s="32"/>
      <c r="KG71" s="32"/>
      <c r="KH71" s="30"/>
      <c r="KI71" s="30"/>
      <c r="KJ71" s="31"/>
      <c r="KK71" s="32"/>
      <c r="KL71" s="32"/>
      <c r="KM71" s="32"/>
      <c r="KN71" s="32"/>
      <c r="KO71" s="30"/>
      <c r="KP71" s="30"/>
      <c r="KQ71" s="31"/>
      <c r="KR71" s="32"/>
      <c r="KS71" s="32"/>
      <c r="KT71" s="32"/>
      <c r="KU71" s="32"/>
      <c r="KV71" s="30"/>
      <c r="KW71" s="30"/>
      <c r="KX71" s="31"/>
      <c r="KY71" s="32"/>
      <c r="KZ71" s="32"/>
      <c r="LA71" s="32"/>
      <c r="LB71" s="32"/>
      <c r="LC71" s="30"/>
      <c r="LD71" s="30"/>
      <c r="LE71" s="31"/>
      <c r="LF71" s="32"/>
      <c r="LG71" s="32"/>
      <c r="LH71" s="32"/>
      <c r="LI71" s="32"/>
      <c r="LJ71" s="30"/>
      <c r="LK71" s="30"/>
      <c r="LL71" s="31"/>
      <c r="LM71" s="32"/>
      <c r="LN71" s="32"/>
      <c r="LO71" s="32"/>
      <c r="LP71" s="32"/>
      <c r="LQ71" s="30"/>
      <c r="LR71" s="30"/>
      <c r="LS71" s="31"/>
      <c r="LT71" s="32"/>
      <c r="LU71" s="32"/>
      <c r="LV71" s="32"/>
      <c r="LW71" s="32"/>
      <c r="LX71" s="30"/>
      <c r="LY71" s="30"/>
      <c r="LZ71" s="31"/>
      <c r="MA71" s="32"/>
      <c r="MB71" s="32"/>
      <c r="MC71" s="32"/>
      <c r="MD71" s="32"/>
      <c r="ME71" s="30"/>
      <c r="MF71" s="30"/>
      <c r="MG71" s="31"/>
      <c r="MH71" s="32"/>
      <c r="MI71" s="32"/>
      <c r="MJ71" s="32"/>
      <c r="MK71" s="32"/>
      <c r="ML71" s="30"/>
      <c r="MM71" s="30"/>
      <c r="MN71" s="31"/>
      <c r="MO71" s="32"/>
      <c r="MP71" s="32"/>
      <c r="MQ71" s="32"/>
      <c r="MR71" s="32"/>
      <c r="MS71" s="30"/>
      <c r="MT71" s="30"/>
      <c r="MU71" s="31"/>
      <c r="MV71" s="32"/>
      <c r="MW71" s="32"/>
      <c r="MX71" s="32"/>
      <c r="MY71" s="32"/>
      <c r="MZ71" s="30"/>
      <c r="NA71" s="30"/>
      <c r="NB71" s="31"/>
      <c r="NC71" s="32"/>
      <c r="ND71" s="32"/>
      <c r="NE71" s="32"/>
      <c r="NF71" s="32"/>
      <c r="NG71" s="30"/>
      <c r="NH71" s="30"/>
      <c r="NI71" s="31"/>
      <c r="NJ71" s="32"/>
      <c r="NK71" s="32"/>
      <c r="NL71" s="32"/>
      <c r="NM71" s="32"/>
      <c r="NN71" s="30"/>
      <c r="NO71" s="30"/>
      <c r="NP71" s="31"/>
      <c r="NQ71" s="32"/>
      <c r="NR71" s="32"/>
      <c r="NS71" s="32"/>
      <c r="NT71" s="32"/>
      <c r="NU71" s="30"/>
      <c r="NV71" s="30"/>
      <c r="NW71" s="31"/>
      <c r="NX71" s="32"/>
      <c r="NY71" s="32"/>
      <c r="NZ71" s="32"/>
      <c r="OA71" s="32"/>
      <c r="OB71" s="30"/>
      <c r="OC71" s="30"/>
      <c r="OD71" s="31"/>
      <c r="OE71" s="32"/>
      <c r="OF71" s="32"/>
      <c r="OG71" s="32"/>
      <c r="OH71" s="32"/>
      <c r="OI71" s="30"/>
      <c r="OJ71" s="30"/>
      <c r="OK71" s="31"/>
      <c r="OL71" s="32"/>
      <c r="OM71" s="32"/>
      <c r="ON71" s="32"/>
      <c r="OO71" s="32"/>
      <c r="OP71" s="30"/>
      <c r="OQ71" s="30"/>
      <c r="OR71" s="31"/>
      <c r="OS71" s="32"/>
      <c r="OT71" s="32"/>
      <c r="OU71" s="32"/>
      <c r="OV71" s="32"/>
      <c r="OW71" s="30"/>
      <c r="OX71" s="30"/>
      <c r="OY71" s="31"/>
      <c r="OZ71" s="32"/>
      <c r="PA71" s="32"/>
      <c r="PB71" s="32"/>
      <c r="PC71" s="32"/>
      <c r="PD71" s="30"/>
      <c r="PE71" s="30"/>
      <c r="PF71" s="31"/>
      <c r="PG71" s="32"/>
      <c r="PH71" s="32"/>
      <c r="PI71" s="32"/>
      <c r="PJ71" s="32"/>
      <c r="PK71" s="30"/>
      <c r="PL71" s="30"/>
      <c r="PM71" s="31"/>
      <c r="PN71" s="32"/>
      <c r="PO71" s="32"/>
      <c r="PP71" s="32"/>
      <c r="PQ71" s="32"/>
      <c r="PR71" s="30"/>
      <c r="PS71" s="30"/>
      <c r="PT71" s="31"/>
      <c r="PU71" s="32"/>
      <c r="PV71" s="32"/>
      <c r="PW71" s="32"/>
      <c r="PX71" s="32"/>
      <c r="PY71" s="30"/>
      <c r="PZ71" s="30"/>
      <c r="QA71" s="31"/>
      <c r="QB71" s="32"/>
      <c r="QC71" s="32"/>
      <c r="QD71" s="32"/>
      <c r="QE71" s="32"/>
      <c r="QF71" s="30"/>
      <c r="QG71" s="30"/>
      <c r="QH71" s="31"/>
      <c r="QI71" s="32"/>
      <c r="QJ71" s="32"/>
      <c r="QK71" s="32"/>
      <c r="QL71" s="32"/>
      <c r="QM71" s="30"/>
      <c r="QN71" s="30"/>
      <c r="QO71" s="31"/>
      <c r="QP71" s="32"/>
      <c r="QQ71" s="32"/>
      <c r="QR71" s="32"/>
      <c r="QS71" s="32"/>
      <c r="QT71" s="30"/>
      <c r="QU71" s="30"/>
      <c r="QV71" s="31"/>
      <c r="QW71" s="32"/>
      <c r="QX71" s="32"/>
      <c r="QY71" s="32"/>
      <c r="QZ71" s="32"/>
      <c r="RA71" s="30"/>
      <c r="RB71" s="30"/>
      <c r="RC71" s="31"/>
      <c r="RD71" s="32"/>
      <c r="RE71" s="32"/>
      <c r="RF71" s="32"/>
      <c r="RG71" s="32"/>
      <c r="RH71" s="30"/>
      <c r="RI71" s="30"/>
      <c r="RJ71" s="31"/>
      <c r="RK71" s="32"/>
      <c r="RL71" s="32"/>
      <c r="RM71" s="32"/>
      <c r="RN71" s="32"/>
      <c r="RO71" s="30"/>
      <c r="RP71" s="30"/>
      <c r="RQ71" s="31"/>
      <c r="RR71" s="32"/>
      <c r="RS71" s="32"/>
      <c r="RT71" s="32"/>
      <c r="RU71" s="32"/>
      <c r="RV71" s="30"/>
      <c r="RW71" s="30"/>
      <c r="RX71" s="31"/>
      <c r="RY71" s="32"/>
      <c r="RZ71" s="32"/>
      <c r="SA71" s="32"/>
      <c r="SB71" s="32"/>
      <c r="SC71" s="30"/>
      <c r="SD71" s="30"/>
      <c r="SE71" s="31"/>
      <c r="SF71" s="32"/>
      <c r="SG71" s="32"/>
      <c r="SH71" s="32"/>
      <c r="SI71" s="32"/>
      <c r="SJ71" s="30"/>
      <c r="SK71" s="30"/>
      <c r="SL71" s="31"/>
      <c r="SM71" s="32"/>
      <c r="SN71" s="32"/>
      <c r="SO71" s="32"/>
      <c r="SP71" s="32"/>
      <c r="SQ71" s="30"/>
    </row>
    <row r="72" spans="1:511" s="40" customFormat="1" ht="15.75" thickBot="1" x14ac:dyDescent="0.25">
      <c r="A72" s="112">
        <f t="shared" ref="A72" si="18">+A71+1</f>
        <v>48</v>
      </c>
      <c r="B72" s="113"/>
      <c r="C72" s="54" t="s">
        <v>85</v>
      </c>
      <c r="D72" s="12" t="s">
        <v>6</v>
      </c>
      <c r="E72" s="87">
        <f t="shared" si="17"/>
        <v>0</v>
      </c>
      <c r="F72" s="84">
        <v>4</v>
      </c>
      <c r="G72" s="26"/>
      <c r="H72" s="48">
        <f>G72*F72</f>
        <v>0</v>
      </c>
      <c r="I72" s="31"/>
      <c r="J72" s="32"/>
      <c r="K72" s="31"/>
      <c r="L72" s="32"/>
      <c r="M72" s="32"/>
      <c r="N72" s="30"/>
      <c r="O72" s="30"/>
      <c r="P72" s="31"/>
      <c r="Q72" s="32"/>
      <c r="R72" s="32"/>
      <c r="S72" s="32"/>
      <c r="T72" s="32"/>
      <c r="U72" s="30"/>
      <c r="V72" s="30"/>
      <c r="W72" s="31"/>
      <c r="X72" s="32"/>
      <c r="Y72" s="32"/>
      <c r="Z72" s="32"/>
      <c r="AA72" s="32"/>
      <c r="AB72" s="30"/>
      <c r="AC72" s="30"/>
      <c r="AD72" s="31"/>
      <c r="AE72" s="32"/>
      <c r="AF72" s="32"/>
      <c r="AG72" s="32"/>
      <c r="AH72" s="32"/>
      <c r="AI72" s="30"/>
      <c r="AJ72" s="30"/>
      <c r="AK72" s="31"/>
      <c r="AL72" s="32"/>
      <c r="AM72" s="32"/>
      <c r="AN72" s="32"/>
      <c r="AO72" s="32"/>
      <c r="AP72" s="30"/>
      <c r="AQ72" s="30"/>
      <c r="AR72" s="31"/>
      <c r="AS72" s="32"/>
      <c r="AT72" s="32"/>
      <c r="AU72" s="32"/>
      <c r="AV72" s="32"/>
      <c r="AW72" s="30"/>
      <c r="AX72" s="30"/>
      <c r="AY72" s="31"/>
      <c r="AZ72" s="32"/>
      <c r="BA72" s="32"/>
      <c r="BB72" s="32"/>
      <c r="BC72" s="32"/>
      <c r="BD72" s="30"/>
      <c r="BE72" s="30"/>
      <c r="BF72" s="31"/>
      <c r="BG72" s="32"/>
      <c r="BH72" s="32"/>
      <c r="BI72" s="32"/>
      <c r="BJ72" s="32"/>
      <c r="BK72" s="30"/>
      <c r="BL72" s="30"/>
      <c r="BM72" s="31"/>
      <c r="BN72" s="32"/>
      <c r="BO72" s="32"/>
      <c r="BP72" s="32"/>
      <c r="BQ72" s="32"/>
      <c r="BR72" s="30"/>
      <c r="BS72" s="30"/>
      <c r="BT72" s="31"/>
      <c r="BU72" s="32"/>
      <c r="BV72" s="32"/>
      <c r="BW72" s="32"/>
      <c r="BX72" s="32"/>
      <c r="BY72" s="30"/>
      <c r="BZ72" s="30"/>
      <c r="CA72" s="31"/>
      <c r="CB72" s="32"/>
      <c r="CC72" s="32"/>
      <c r="CD72" s="32"/>
      <c r="CE72" s="32"/>
      <c r="CF72" s="30"/>
      <c r="CG72" s="30"/>
      <c r="CH72" s="31"/>
      <c r="CI72" s="32"/>
      <c r="CJ72" s="32"/>
      <c r="CK72" s="32"/>
      <c r="CL72" s="32"/>
      <c r="CM72" s="30"/>
      <c r="CN72" s="30"/>
      <c r="CO72" s="31"/>
      <c r="CP72" s="32"/>
      <c r="CQ72" s="32"/>
      <c r="CR72" s="32"/>
      <c r="CS72" s="32"/>
      <c r="CT72" s="30"/>
      <c r="CU72" s="30"/>
      <c r="CV72" s="31"/>
      <c r="CW72" s="32"/>
      <c r="CX72" s="32"/>
      <c r="CY72" s="32"/>
      <c r="CZ72" s="32"/>
      <c r="DA72" s="30"/>
      <c r="DB72" s="30"/>
      <c r="DC72" s="31"/>
      <c r="DD72" s="32"/>
      <c r="DE72" s="32"/>
      <c r="DF72" s="32"/>
      <c r="DG72" s="32"/>
      <c r="DH72" s="30"/>
      <c r="DI72" s="30"/>
      <c r="DJ72" s="31"/>
      <c r="DK72" s="32"/>
      <c r="DL72" s="32"/>
      <c r="DM72" s="32"/>
      <c r="DN72" s="32"/>
      <c r="DO72" s="30"/>
      <c r="DP72" s="30"/>
      <c r="DQ72" s="31"/>
      <c r="DR72" s="32"/>
      <c r="DS72" s="32"/>
      <c r="DT72" s="32"/>
      <c r="DU72" s="32"/>
      <c r="DV72" s="30"/>
      <c r="DW72" s="30"/>
      <c r="DX72" s="31"/>
      <c r="DY72" s="32"/>
      <c r="DZ72" s="32"/>
      <c r="EA72" s="32"/>
      <c r="EB72" s="32"/>
      <c r="EC72" s="30"/>
      <c r="ED72" s="30"/>
      <c r="EE72" s="31"/>
      <c r="EF72" s="32"/>
      <c r="EG72" s="32"/>
      <c r="EH72" s="32"/>
      <c r="EI72" s="32"/>
      <c r="EJ72" s="30"/>
      <c r="EK72" s="30"/>
      <c r="EL72" s="31"/>
      <c r="EM72" s="32"/>
      <c r="EN72" s="32"/>
      <c r="EO72" s="32"/>
      <c r="EP72" s="32"/>
      <c r="EQ72" s="30"/>
      <c r="ER72" s="30"/>
      <c r="ES72" s="31"/>
      <c r="ET72" s="32"/>
      <c r="EU72" s="32"/>
      <c r="EV72" s="32"/>
      <c r="EW72" s="32"/>
      <c r="EX72" s="30"/>
      <c r="EY72" s="30"/>
      <c r="EZ72" s="31"/>
      <c r="FA72" s="32"/>
      <c r="FB72" s="32"/>
      <c r="FC72" s="32"/>
      <c r="FD72" s="32"/>
      <c r="FE72" s="30"/>
      <c r="FF72" s="30"/>
      <c r="FG72" s="31"/>
      <c r="FH72" s="32"/>
      <c r="FI72" s="32"/>
      <c r="FJ72" s="32"/>
      <c r="FK72" s="32"/>
      <c r="FL72" s="30"/>
      <c r="FM72" s="30"/>
      <c r="FN72" s="31"/>
      <c r="FO72" s="32"/>
      <c r="FP72" s="32"/>
      <c r="FQ72" s="32"/>
      <c r="FR72" s="32"/>
      <c r="FS72" s="30"/>
      <c r="FT72" s="30"/>
      <c r="FU72" s="31"/>
      <c r="FV72" s="32"/>
      <c r="FW72" s="32"/>
      <c r="FX72" s="32"/>
      <c r="FY72" s="32"/>
      <c r="FZ72" s="30"/>
      <c r="GA72" s="30"/>
      <c r="GB72" s="31"/>
      <c r="GC72" s="32"/>
      <c r="GD72" s="32"/>
      <c r="GE72" s="32"/>
      <c r="GF72" s="32"/>
      <c r="GG72" s="30"/>
      <c r="GH72" s="30"/>
      <c r="GI72" s="31"/>
      <c r="GJ72" s="32"/>
      <c r="GK72" s="32"/>
      <c r="GL72" s="32"/>
      <c r="GM72" s="32"/>
      <c r="GN72" s="30"/>
      <c r="GO72" s="30"/>
      <c r="GP72" s="31"/>
      <c r="GQ72" s="32"/>
      <c r="GR72" s="32"/>
      <c r="GS72" s="32"/>
      <c r="GT72" s="32"/>
      <c r="GU72" s="30"/>
      <c r="GV72" s="30"/>
      <c r="GW72" s="31"/>
      <c r="GX72" s="32"/>
      <c r="GY72" s="32"/>
      <c r="GZ72" s="32"/>
      <c r="HA72" s="32"/>
      <c r="HB72" s="30"/>
      <c r="HC72" s="30"/>
      <c r="HD72" s="31"/>
      <c r="HE72" s="32"/>
      <c r="HF72" s="32"/>
      <c r="HG72" s="32"/>
      <c r="HH72" s="32"/>
      <c r="HI72" s="30"/>
      <c r="HJ72" s="30"/>
      <c r="HK72" s="31"/>
      <c r="HL72" s="32"/>
      <c r="HM72" s="32"/>
      <c r="HN72" s="32"/>
      <c r="HO72" s="32"/>
      <c r="HP72" s="30"/>
      <c r="HQ72" s="30"/>
      <c r="HR72" s="31"/>
      <c r="HS72" s="32"/>
      <c r="HT72" s="32"/>
      <c r="HU72" s="32"/>
      <c r="HV72" s="32"/>
      <c r="HW72" s="30"/>
      <c r="HX72" s="30"/>
      <c r="HY72" s="31"/>
      <c r="HZ72" s="32"/>
      <c r="IA72" s="32"/>
      <c r="IB72" s="32"/>
      <c r="IC72" s="32"/>
      <c r="ID72" s="30"/>
      <c r="IE72" s="30"/>
      <c r="IF72" s="31"/>
      <c r="IG72" s="32"/>
      <c r="IH72" s="32"/>
      <c r="II72" s="32"/>
      <c r="IJ72" s="32"/>
      <c r="IK72" s="30"/>
      <c r="IL72" s="30"/>
      <c r="IM72" s="31"/>
      <c r="IN72" s="32"/>
      <c r="IO72" s="32"/>
      <c r="IP72" s="32"/>
      <c r="IQ72" s="32"/>
      <c r="IR72" s="30"/>
      <c r="IS72" s="30"/>
      <c r="IT72" s="31"/>
      <c r="IU72" s="32"/>
      <c r="IV72" s="32"/>
      <c r="IW72" s="32"/>
      <c r="IX72" s="32"/>
      <c r="IY72" s="30"/>
      <c r="IZ72" s="30"/>
      <c r="JA72" s="31"/>
      <c r="JB72" s="32"/>
      <c r="JC72" s="32"/>
      <c r="JD72" s="32"/>
      <c r="JE72" s="32"/>
      <c r="JF72" s="30"/>
      <c r="JG72" s="30"/>
      <c r="JH72" s="31"/>
      <c r="JI72" s="32"/>
      <c r="JJ72" s="32"/>
      <c r="JK72" s="32"/>
      <c r="JL72" s="32"/>
      <c r="JM72" s="30"/>
      <c r="JN72" s="30"/>
      <c r="JO72" s="31"/>
      <c r="JP72" s="32"/>
      <c r="JQ72" s="32"/>
      <c r="JR72" s="32"/>
      <c r="JS72" s="32"/>
      <c r="JT72" s="30"/>
      <c r="JU72" s="30"/>
      <c r="JV72" s="31"/>
      <c r="JW72" s="32"/>
      <c r="JX72" s="32"/>
      <c r="JY72" s="32"/>
      <c r="JZ72" s="32"/>
      <c r="KA72" s="30"/>
      <c r="KB72" s="30"/>
      <c r="KC72" s="31"/>
      <c r="KD72" s="32"/>
      <c r="KE72" s="32"/>
      <c r="KF72" s="32"/>
      <c r="KG72" s="32"/>
      <c r="KH72" s="30"/>
      <c r="KI72" s="30"/>
      <c r="KJ72" s="31"/>
      <c r="KK72" s="32"/>
      <c r="KL72" s="32"/>
      <c r="KM72" s="32"/>
      <c r="KN72" s="32"/>
      <c r="KO72" s="30"/>
      <c r="KP72" s="30"/>
      <c r="KQ72" s="31"/>
      <c r="KR72" s="32"/>
      <c r="KS72" s="32"/>
      <c r="KT72" s="32"/>
      <c r="KU72" s="32"/>
      <c r="KV72" s="30"/>
      <c r="KW72" s="30"/>
      <c r="KX72" s="31"/>
      <c r="KY72" s="32"/>
      <c r="KZ72" s="32"/>
      <c r="LA72" s="32"/>
      <c r="LB72" s="32"/>
      <c r="LC72" s="30"/>
      <c r="LD72" s="30"/>
      <c r="LE72" s="31"/>
      <c r="LF72" s="32"/>
      <c r="LG72" s="32"/>
      <c r="LH72" s="32"/>
      <c r="LI72" s="32"/>
      <c r="LJ72" s="30"/>
      <c r="LK72" s="30"/>
      <c r="LL72" s="31"/>
      <c r="LM72" s="32"/>
      <c r="LN72" s="32"/>
      <c r="LO72" s="32"/>
      <c r="LP72" s="32"/>
      <c r="LQ72" s="30"/>
      <c r="LR72" s="30"/>
      <c r="LS72" s="31"/>
      <c r="LT72" s="32"/>
      <c r="LU72" s="32"/>
      <c r="LV72" s="32"/>
      <c r="LW72" s="32"/>
      <c r="LX72" s="30"/>
      <c r="LY72" s="30"/>
      <c r="LZ72" s="31"/>
      <c r="MA72" s="32"/>
      <c r="MB72" s="32"/>
      <c r="MC72" s="32"/>
      <c r="MD72" s="32"/>
      <c r="ME72" s="30"/>
      <c r="MF72" s="30"/>
      <c r="MG72" s="31"/>
      <c r="MH72" s="32"/>
      <c r="MI72" s="32"/>
      <c r="MJ72" s="32"/>
      <c r="MK72" s="32"/>
      <c r="ML72" s="30"/>
      <c r="MM72" s="30"/>
      <c r="MN72" s="31"/>
      <c r="MO72" s="32"/>
      <c r="MP72" s="32"/>
      <c r="MQ72" s="32"/>
      <c r="MR72" s="32"/>
      <c r="MS72" s="30"/>
      <c r="MT72" s="30"/>
      <c r="MU72" s="31"/>
      <c r="MV72" s="32"/>
      <c r="MW72" s="32"/>
      <c r="MX72" s="32"/>
      <c r="MY72" s="32"/>
      <c r="MZ72" s="30"/>
      <c r="NA72" s="30"/>
      <c r="NB72" s="31"/>
      <c r="NC72" s="32"/>
      <c r="ND72" s="32"/>
      <c r="NE72" s="32"/>
      <c r="NF72" s="32"/>
      <c r="NG72" s="30"/>
      <c r="NH72" s="30"/>
      <c r="NI72" s="31"/>
      <c r="NJ72" s="32"/>
      <c r="NK72" s="32"/>
      <c r="NL72" s="32"/>
      <c r="NM72" s="32"/>
      <c r="NN72" s="30"/>
      <c r="NO72" s="30"/>
      <c r="NP72" s="31"/>
      <c r="NQ72" s="32"/>
      <c r="NR72" s="32"/>
      <c r="NS72" s="32"/>
      <c r="NT72" s="32"/>
      <c r="NU72" s="30"/>
      <c r="NV72" s="30"/>
      <c r="NW72" s="31"/>
      <c r="NX72" s="32"/>
      <c r="NY72" s="32"/>
      <c r="NZ72" s="32"/>
      <c r="OA72" s="32"/>
      <c r="OB72" s="30"/>
      <c r="OC72" s="30"/>
      <c r="OD72" s="31"/>
      <c r="OE72" s="32"/>
      <c r="OF72" s="32"/>
      <c r="OG72" s="32"/>
      <c r="OH72" s="32"/>
      <c r="OI72" s="30"/>
      <c r="OJ72" s="30"/>
      <c r="OK72" s="31"/>
      <c r="OL72" s="32"/>
      <c r="OM72" s="32"/>
      <c r="ON72" s="32"/>
      <c r="OO72" s="32"/>
      <c r="OP72" s="30"/>
      <c r="OQ72" s="30"/>
      <c r="OR72" s="31"/>
      <c r="OS72" s="32"/>
      <c r="OT72" s="32"/>
      <c r="OU72" s="32"/>
      <c r="OV72" s="32"/>
      <c r="OW72" s="30"/>
      <c r="OX72" s="30"/>
      <c r="OY72" s="31"/>
      <c r="OZ72" s="32"/>
      <c r="PA72" s="32"/>
      <c r="PB72" s="32"/>
      <c r="PC72" s="32"/>
      <c r="PD72" s="30"/>
      <c r="PE72" s="30"/>
      <c r="PF72" s="31"/>
      <c r="PG72" s="32"/>
      <c r="PH72" s="32"/>
      <c r="PI72" s="32"/>
      <c r="PJ72" s="32"/>
      <c r="PK72" s="30"/>
      <c r="PL72" s="30"/>
      <c r="PM72" s="31"/>
      <c r="PN72" s="32"/>
      <c r="PO72" s="32"/>
      <c r="PP72" s="32"/>
      <c r="PQ72" s="32"/>
      <c r="PR72" s="30"/>
      <c r="PS72" s="30"/>
      <c r="PT72" s="31"/>
      <c r="PU72" s="32"/>
      <c r="PV72" s="32"/>
      <c r="PW72" s="32"/>
      <c r="PX72" s="32"/>
      <c r="PY72" s="30"/>
      <c r="PZ72" s="30"/>
      <c r="QA72" s="31"/>
      <c r="QB72" s="32"/>
      <c r="QC72" s="32"/>
      <c r="QD72" s="32"/>
      <c r="QE72" s="32"/>
      <c r="QF72" s="30"/>
      <c r="QG72" s="30"/>
      <c r="QH72" s="31"/>
      <c r="QI72" s="32"/>
      <c r="QJ72" s="32"/>
      <c r="QK72" s="32"/>
      <c r="QL72" s="32"/>
      <c r="QM72" s="30"/>
      <c r="QN72" s="30"/>
      <c r="QO72" s="31"/>
      <c r="QP72" s="32"/>
      <c r="QQ72" s="32"/>
      <c r="QR72" s="32"/>
      <c r="QS72" s="32"/>
      <c r="QT72" s="30"/>
      <c r="QU72" s="30"/>
      <c r="QV72" s="31"/>
      <c r="QW72" s="32"/>
      <c r="QX72" s="32"/>
      <c r="QY72" s="32"/>
      <c r="QZ72" s="32"/>
      <c r="RA72" s="30"/>
      <c r="RB72" s="30"/>
      <c r="RC72" s="31"/>
      <c r="RD72" s="32"/>
      <c r="RE72" s="32"/>
      <c r="RF72" s="32"/>
      <c r="RG72" s="32"/>
      <c r="RH72" s="30"/>
      <c r="RI72" s="30"/>
      <c r="RJ72" s="31"/>
      <c r="RK72" s="32"/>
      <c r="RL72" s="32"/>
      <c r="RM72" s="32"/>
      <c r="RN72" s="32"/>
      <c r="RO72" s="30"/>
      <c r="RP72" s="30"/>
      <c r="RQ72" s="31"/>
      <c r="RR72" s="32"/>
      <c r="RS72" s="32"/>
      <c r="RT72" s="32"/>
      <c r="RU72" s="32"/>
      <c r="RV72" s="30"/>
      <c r="RW72" s="30"/>
      <c r="RX72" s="31"/>
      <c r="RY72" s="32"/>
      <c r="RZ72" s="32"/>
      <c r="SA72" s="32"/>
      <c r="SB72" s="32"/>
      <c r="SC72" s="30"/>
      <c r="SD72" s="30"/>
      <c r="SE72" s="31"/>
      <c r="SF72" s="32"/>
      <c r="SG72" s="32"/>
      <c r="SH72" s="32"/>
      <c r="SI72" s="32"/>
      <c r="SJ72" s="30"/>
      <c r="SK72" s="30"/>
      <c r="SL72" s="31"/>
      <c r="SM72" s="32"/>
      <c r="SN72" s="32"/>
      <c r="SO72" s="32"/>
      <c r="SP72" s="32"/>
      <c r="SQ72" s="30"/>
    </row>
    <row r="73" spans="1:511" s="40" customFormat="1" ht="15.75" thickBot="1" x14ac:dyDescent="0.25">
      <c r="A73" s="106" t="s">
        <v>23</v>
      </c>
      <c r="B73" s="107"/>
      <c r="C73" s="107"/>
      <c r="D73" s="107"/>
      <c r="E73" s="19">
        <f t="shared" si="17"/>
        <v>0</v>
      </c>
      <c r="F73" s="89"/>
      <c r="G73" s="86"/>
      <c r="H73" s="49">
        <f>SUM(H70:H72)</f>
        <v>0</v>
      </c>
      <c r="I73" s="31"/>
      <c r="J73" s="32"/>
      <c r="K73" s="31"/>
      <c r="L73" s="32"/>
      <c r="M73" s="32"/>
      <c r="N73" s="30"/>
      <c r="O73" s="30"/>
      <c r="P73" s="31"/>
      <c r="Q73" s="32"/>
      <c r="R73" s="32"/>
      <c r="S73" s="32"/>
      <c r="T73" s="32"/>
      <c r="U73" s="30"/>
      <c r="V73" s="30"/>
      <c r="W73" s="31"/>
      <c r="X73" s="32"/>
      <c r="Y73" s="32"/>
      <c r="Z73" s="32"/>
      <c r="AA73" s="32"/>
      <c r="AB73" s="30"/>
      <c r="AC73" s="30"/>
      <c r="AD73" s="31"/>
      <c r="AE73" s="32"/>
      <c r="AF73" s="32"/>
      <c r="AG73" s="32"/>
      <c r="AH73" s="32"/>
      <c r="AI73" s="30"/>
      <c r="AJ73" s="30"/>
      <c r="AK73" s="31"/>
      <c r="AL73" s="32"/>
      <c r="AM73" s="32"/>
      <c r="AN73" s="32"/>
      <c r="AO73" s="32"/>
      <c r="AP73" s="30"/>
      <c r="AQ73" s="30"/>
      <c r="AR73" s="31"/>
      <c r="AS73" s="32"/>
      <c r="AT73" s="32"/>
      <c r="AU73" s="32"/>
      <c r="AV73" s="32"/>
      <c r="AW73" s="30"/>
      <c r="AX73" s="30"/>
      <c r="AY73" s="31"/>
      <c r="AZ73" s="32"/>
      <c r="BA73" s="32"/>
      <c r="BB73" s="32"/>
      <c r="BC73" s="32"/>
      <c r="BD73" s="30"/>
      <c r="BE73" s="30"/>
      <c r="BF73" s="31"/>
      <c r="BG73" s="32"/>
      <c r="BH73" s="32"/>
      <c r="BI73" s="32"/>
      <c r="BJ73" s="32"/>
      <c r="BK73" s="30"/>
      <c r="BL73" s="30"/>
      <c r="BM73" s="31"/>
      <c r="BN73" s="32"/>
      <c r="BO73" s="32"/>
      <c r="BP73" s="32"/>
      <c r="BQ73" s="32"/>
      <c r="BR73" s="30"/>
      <c r="BS73" s="30"/>
      <c r="BT73" s="31"/>
      <c r="BU73" s="32"/>
      <c r="BV73" s="32"/>
      <c r="BW73" s="32"/>
      <c r="BX73" s="32"/>
      <c r="BY73" s="30"/>
      <c r="BZ73" s="30"/>
      <c r="CA73" s="31"/>
      <c r="CB73" s="32"/>
      <c r="CC73" s="32"/>
      <c r="CD73" s="32"/>
      <c r="CE73" s="32"/>
      <c r="CF73" s="30"/>
      <c r="CG73" s="30"/>
      <c r="CH73" s="31"/>
      <c r="CI73" s="32"/>
      <c r="CJ73" s="32"/>
      <c r="CK73" s="32"/>
      <c r="CL73" s="32"/>
      <c r="CM73" s="30"/>
      <c r="CN73" s="30"/>
      <c r="CO73" s="31"/>
      <c r="CP73" s="32"/>
      <c r="CQ73" s="32"/>
      <c r="CR73" s="32"/>
      <c r="CS73" s="32"/>
      <c r="CT73" s="30"/>
      <c r="CU73" s="30"/>
      <c r="CV73" s="31"/>
      <c r="CW73" s="32"/>
      <c r="CX73" s="32"/>
      <c r="CY73" s="32"/>
      <c r="CZ73" s="32"/>
      <c r="DA73" s="30"/>
      <c r="DB73" s="30"/>
      <c r="DC73" s="31"/>
      <c r="DD73" s="32"/>
      <c r="DE73" s="32"/>
      <c r="DF73" s="32"/>
      <c r="DG73" s="32"/>
      <c r="DH73" s="30"/>
      <c r="DI73" s="30"/>
      <c r="DJ73" s="31"/>
      <c r="DK73" s="32"/>
      <c r="DL73" s="32"/>
      <c r="DM73" s="32"/>
      <c r="DN73" s="32"/>
      <c r="DO73" s="30"/>
      <c r="DP73" s="30"/>
      <c r="DQ73" s="31"/>
      <c r="DR73" s="32"/>
      <c r="DS73" s="32"/>
      <c r="DT73" s="32"/>
      <c r="DU73" s="32"/>
      <c r="DV73" s="30"/>
      <c r="DW73" s="30"/>
      <c r="DX73" s="31"/>
      <c r="DY73" s="32"/>
      <c r="DZ73" s="32"/>
      <c r="EA73" s="32"/>
      <c r="EB73" s="32"/>
      <c r="EC73" s="30"/>
      <c r="ED73" s="30"/>
      <c r="EE73" s="31"/>
      <c r="EF73" s="32"/>
      <c r="EG73" s="32"/>
      <c r="EH73" s="32"/>
      <c r="EI73" s="32"/>
      <c r="EJ73" s="30"/>
      <c r="EK73" s="30"/>
      <c r="EL73" s="31"/>
      <c r="EM73" s="32"/>
      <c r="EN73" s="32"/>
      <c r="EO73" s="32"/>
      <c r="EP73" s="32"/>
      <c r="EQ73" s="30"/>
      <c r="ER73" s="30"/>
      <c r="ES73" s="31"/>
      <c r="ET73" s="32"/>
      <c r="EU73" s="32"/>
      <c r="EV73" s="32"/>
      <c r="EW73" s="32"/>
      <c r="EX73" s="30"/>
      <c r="EY73" s="30"/>
      <c r="EZ73" s="31"/>
      <c r="FA73" s="32"/>
      <c r="FB73" s="32"/>
      <c r="FC73" s="32"/>
      <c r="FD73" s="32"/>
      <c r="FE73" s="30"/>
      <c r="FF73" s="30"/>
      <c r="FG73" s="31"/>
      <c r="FH73" s="32"/>
      <c r="FI73" s="32"/>
      <c r="FJ73" s="32"/>
      <c r="FK73" s="32"/>
      <c r="FL73" s="30"/>
      <c r="FM73" s="30"/>
      <c r="FN73" s="31"/>
      <c r="FO73" s="32"/>
      <c r="FP73" s="32"/>
      <c r="FQ73" s="32"/>
      <c r="FR73" s="32"/>
      <c r="FS73" s="30"/>
      <c r="FT73" s="30"/>
      <c r="FU73" s="31"/>
      <c r="FV73" s="32"/>
      <c r="FW73" s="32"/>
      <c r="FX73" s="32"/>
      <c r="FY73" s="32"/>
      <c r="FZ73" s="30"/>
      <c r="GA73" s="30"/>
      <c r="GB73" s="31"/>
      <c r="GC73" s="32"/>
      <c r="GD73" s="32"/>
      <c r="GE73" s="32"/>
      <c r="GF73" s="32"/>
      <c r="GG73" s="30"/>
      <c r="GH73" s="30"/>
      <c r="GI73" s="31"/>
      <c r="GJ73" s="32"/>
      <c r="GK73" s="32"/>
      <c r="GL73" s="32"/>
      <c r="GM73" s="32"/>
      <c r="GN73" s="30"/>
      <c r="GO73" s="30"/>
      <c r="GP73" s="31"/>
      <c r="GQ73" s="32"/>
      <c r="GR73" s="32"/>
      <c r="GS73" s="32"/>
      <c r="GT73" s="32"/>
      <c r="GU73" s="30"/>
      <c r="GV73" s="30"/>
      <c r="GW73" s="31"/>
      <c r="GX73" s="32"/>
      <c r="GY73" s="32"/>
      <c r="GZ73" s="32"/>
      <c r="HA73" s="32"/>
      <c r="HB73" s="30"/>
      <c r="HC73" s="30"/>
      <c r="HD73" s="31"/>
      <c r="HE73" s="32"/>
      <c r="HF73" s="32"/>
      <c r="HG73" s="32"/>
      <c r="HH73" s="32"/>
      <c r="HI73" s="30"/>
      <c r="HJ73" s="30"/>
      <c r="HK73" s="31"/>
      <c r="HL73" s="32"/>
      <c r="HM73" s="32"/>
      <c r="HN73" s="32"/>
      <c r="HO73" s="32"/>
      <c r="HP73" s="30"/>
      <c r="HQ73" s="30"/>
      <c r="HR73" s="31"/>
      <c r="HS73" s="32"/>
      <c r="HT73" s="32"/>
      <c r="HU73" s="32"/>
      <c r="HV73" s="32"/>
      <c r="HW73" s="30"/>
      <c r="HX73" s="30"/>
      <c r="HY73" s="31"/>
      <c r="HZ73" s="32"/>
      <c r="IA73" s="32"/>
      <c r="IB73" s="32"/>
      <c r="IC73" s="32"/>
      <c r="ID73" s="30"/>
      <c r="IE73" s="30"/>
      <c r="IF73" s="31"/>
      <c r="IG73" s="32"/>
      <c r="IH73" s="32"/>
      <c r="II73" s="32"/>
      <c r="IJ73" s="32"/>
      <c r="IK73" s="30"/>
      <c r="IL73" s="30"/>
      <c r="IM73" s="31"/>
      <c r="IN73" s="32"/>
      <c r="IO73" s="32"/>
      <c r="IP73" s="32"/>
      <c r="IQ73" s="32"/>
      <c r="IR73" s="30"/>
      <c r="IS73" s="30"/>
      <c r="IT73" s="31"/>
      <c r="IU73" s="32"/>
      <c r="IV73" s="32"/>
      <c r="IW73" s="32"/>
      <c r="IX73" s="32"/>
      <c r="IY73" s="30"/>
      <c r="IZ73" s="30"/>
      <c r="JA73" s="31"/>
      <c r="JB73" s="32"/>
      <c r="JC73" s="32"/>
      <c r="JD73" s="32"/>
      <c r="JE73" s="32"/>
      <c r="JF73" s="30"/>
      <c r="JG73" s="30"/>
      <c r="JH73" s="31"/>
      <c r="JI73" s="32"/>
      <c r="JJ73" s="32"/>
      <c r="JK73" s="32"/>
      <c r="JL73" s="32"/>
      <c r="JM73" s="30"/>
      <c r="JN73" s="30"/>
      <c r="JO73" s="31"/>
      <c r="JP73" s="32"/>
      <c r="JQ73" s="32"/>
      <c r="JR73" s="32"/>
      <c r="JS73" s="32"/>
      <c r="JT73" s="30"/>
      <c r="JU73" s="30"/>
      <c r="JV73" s="31"/>
      <c r="JW73" s="32"/>
      <c r="JX73" s="32"/>
      <c r="JY73" s="32"/>
      <c r="JZ73" s="32"/>
      <c r="KA73" s="30"/>
      <c r="KB73" s="30"/>
      <c r="KC73" s="31"/>
      <c r="KD73" s="32"/>
      <c r="KE73" s="32"/>
      <c r="KF73" s="32"/>
      <c r="KG73" s="32"/>
      <c r="KH73" s="30"/>
      <c r="KI73" s="30"/>
      <c r="KJ73" s="31"/>
      <c r="KK73" s="32"/>
      <c r="KL73" s="32"/>
      <c r="KM73" s="32"/>
      <c r="KN73" s="32"/>
      <c r="KO73" s="30"/>
      <c r="KP73" s="30"/>
      <c r="KQ73" s="31"/>
      <c r="KR73" s="32"/>
      <c r="KS73" s="32"/>
      <c r="KT73" s="32"/>
      <c r="KU73" s="32"/>
      <c r="KV73" s="30"/>
      <c r="KW73" s="30"/>
      <c r="KX73" s="31"/>
      <c r="KY73" s="32"/>
      <c r="KZ73" s="32"/>
      <c r="LA73" s="32"/>
      <c r="LB73" s="32"/>
      <c r="LC73" s="30"/>
      <c r="LD73" s="30"/>
      <c r="LE73" s="31"/>
      <c r="LF73" s="32"/>
      <c r="LG73" s="32"/>
      <c r="LH73" s="32"/>
      <c r="LI73" s="32"/>
      <c r="LJ73" s="30"/>
      <c r="LK73" s="30"/>
      <c r="LL73" s="31"/>
      <c r="LM73" s="32"/>
      <c r="LN73" s="32"/>
      <c r="LO73" s="32"/>
      <c r="LP73" s="32"/>
      <c r="LQ73" s="30"/>
      <c r="LR73" s="30"/>
      <c r="LS73" s="31"/>
      <c r="LT73" s="32"/>
      <c r="LU73" s="32"/>
      <c r="LV73" s="32"/>
      <c r="LW73" s="32"/>
      <c r="LX73" s="30"/>
      <c r="LY73" s="30"/>
      <c r="LZ73" s="31"/>
      <c r="MA73" s="32"/>
      <c r="MB73" s="32"/>
      <c r="MC73" s="32"/>
      <c r="MD73" s="32"/>
      <c r="ME73" s="30"/>
      <c r="MF73" s="30"/>
      <c r="MG73" s="31"/>
      <c r="MH73" s="32"/>
      <c r="MI73" s="32"/>
      <c r="MJ73" s="32"/>
      <c r="MK73" s="32"/>
      <c r="ML73" s="30"/>
      <c r="MM73" s="30"/>
      <c r="MN73" s="31"/>
      <c r="MO73" s="32"/>
      <c r="MP73" s="32"/>
      <c r="MQ73" s="32"/>
      <c r="MR73" s="32"/>
      <c r="MS73" s="30"/>
      <c r="MT73" s="30"/>
      <c r="MU73" s="31"/>
      <c r="MV73" s="32"/>
      <c r="MW73" s="32"/>
      <c r="MX73" s="32"/>
      <c r="MY73" s="32"/>
      <c r="MZ73" s="30"/>
      <c r="NA73" s="30"/>
      <c r="NB73" s="31"/>
      <c r="NC73" s="32"/>
      <c r="ND73" s="32"/>
      <c r="NE73" s="32"/>
      <c r="NF73" s="32"/>
      <c r="NG73" s="30"/>
      <c r="NH73" s="30"/>
      <c r="NI73" s="31"/>
      <c r="NJ73" s="32"/>
      <c r="NK73" s="32"/>
      <c r="NL73" s="32"/>
      <c r="NM73" s="32"/>
      <c r="NN73" s="30"/>
      <c r="NO73" s="30"/>
      <c r="NP73" s="31"/>
      <c r="NQ73" s="32"/>
      <c r="NR73" s="32"/>
      <c r="NS73" s="32"/>
      <c r="NT73" s="32"/>
      <c r="NU73" s="30"/>
      <c r="NV73" s="30"/>
      <c r="NW73" s="31"/>
      <c r="NX73" s="32"/>
      <c r="NY73" s="32"/>
      <c r="NZ73" s="32"/>
      <c r="OA73" s="32"/>
      <c r="OB73" s="30"/>
      <c r="OC73" s="30"/>
      <c r="OD73" s="31"/>
      <c r="OE73" s="32"/>
      <c r="OF73" s="32"/>
      <c r="OG73" s="32"/>
      <c r="OH73" s="32"/>
      <c r="OI73" s="30"/>
      <c r="OJ73" s="30"/>
      <c r="OK73" s="31"/>
      <c r="OL73" s="32"/>
      <c r="OM73" s="32"/>
      <c r="ON73" s="32"/>
      <c r="OO73" s="32"/>
      <c r="OP73" s="30"/>
      <c r="OQ73" s="30"/>
      <c r="OR73" s="31"/>
      <c r="OS73" s="32"/>
      <c r="OT73" s="32"/>
      <c r="OU73" s="32"/>
      <c r="OV73" s="32"/>
      <c r="OW73" s="30"/>
      <c r="OX73" s="30"/>
      <c r="OY73" s="31"/>
      <c r="OZ73" s="32"/>
      <c r="PA73" s="32"/>
      <c r="PB73" s="32"/>
      <c r="PC73" s="32"/>
      <c r="PD73" s="30"/>
      <c r="PE73" s="30"/>
      <c r="PF73" s="31"/>
      <c r="PG73" s="32"/>
      <c r="PH73" s="32"/>
      <c r="PI73" s="32"/>
      <c r="PJ73" s="32"/>
      <c r="PK73" s="30"/>
      <c r="PL73" s="30"/>
      <c r="PM73" s="31"/>
      <c r="PN73" s="32"/>
      <c r="PO73" s="32"/>
      <c r="PP73" s="32"/>
      <c r="PQ73" s="32"/>
      <c r="PR73" s="30"/>
      <c r="PS73" s="30"/>
      <c r="PT73" s="31"/>
      <c r="PU73" s="32"/>
      <c r="PV73" s="32"/>
      <c r="PW73" s="32"/>
      <c r="PX73" s="32"/>
      <c r="PY73" s="30"/>
      <c r="PZ73" s="30"/>
      <c r="QA73" s="31"/>
      <c r="QB73" s="32"/>
      <c r="QC73" s="32"/>
      <c r="QD73" s="32"/>
      <c r="QE73" s="32"/>
      <c r="QF73" s="30"/>
      <c r="QG73" s="30"/>
      <c r="QH73" s="31"/>
      <c r="QI73" s="32"/>
      <c r="QJ73" s="32"/>
      <c r="QK73" s="32"/>
      <c r="QL73" s="32"/>
      <c r="QM73" s="30"/>
      <c r="QN73" s="30"/>
      <c r="QO73" s="31"/>
      <c r="QP73" s="32"/>
      <c r="QQ73" s="32"/>
      <c r="QR73" s="32"/>
      <c r="QS73" s="32"/>
      <c r="QT73" s="30"/>
      <c r="QU73" s="30"/>
      <c r="QV73" s="31"/>
      <c r="QW73" s="32"/>
      <c r="QX73" s="32"/>
      <c r="QY73" s="32"/>
      <c r="QZ73" s="32"/>
      <c r="RA73" s="30"/>
      <c r="RB73" s="30"/>
      <c r="RC73" s="31"/>
      <c r="RD73" s="32"/>
      <c r="RE73" s="32"/>
      <c r="RF73" s="32"/>
      <c r="RG73" s="32"/>
      <c r="RH73" s="30"/>
      <c r="RI73" s="30"/>
      <c r="RJ73" s="31"/>
      <c r="RK73" s="32"/>
      <c r="RL73" s="32"/>
      <c r="RM73" s="32"/>
      <c r="RN73" s="32"/>
      <c r="RO73" s="30"/>
      <c r="RP73" s="30"/>
      <c r="RQ73" s="31"/>
      <c r="RR73" s="32"/>
      <c r="RS73" s="32"/>
      <c r="RT73" s="32"/>
      <c r="RU73" s="32"/>
      <c r="RV73" s="30"/>
      <c r="RW73" s="30"/>
      <c r="RX73" s="31"/>
      <c r="RY73" s="32"/>
      <c r="RZ73" s="32"/>
      <c r="SA73" s="32"/>
      <c r="SB73" s="32"/>
      <c r="SC73" s="30"/>
      <c r="SD73" s="30"/>
      <c r="SE73" s="31"/>
      <c r="SF73" s="32"/>
      <c r="SG73" s="32"/>
      <c r="SH73" s="32"/>
      <c r="SI73" s="32"/>
      <c r="SJ73" s="30"/>
      <c r="SK73" s="30"/>
      <c r="SL73" s="31"/>
      <c r="SM73" s="32"/>
      <c r="SN73" s="32"/>
      <c r="SO73" s="32"/>
      <c r="SP73" s="32"/>
      <c r="SQ73" s="30"/>
    </row>
    <row r="74" spans="1:511" s="40" customFormat="1" x14ac:dyDescent="0.2">
      <c r="A74" s="53"/>
      <c r="B74" s="13"/>
      <c r="C74" s="14" t="s">
        <v>88</v>
      </c>
      <c r="D74" s="88"/>
      <c r="E74" s="5">
        <f t="shared" si="17"/>
        <v>0</v>
      </c>
      <c r="F74" s="82"/>
      <c r="G74" s="29"/>
      <c r="H74" s="36"/>
      <c r="I74" s="31"/>
      <c r="J74" s="32"/>
      <c r="K74" s="31"/>
      <c r="L74" s="32"/>
      <c r="M74" s="32"/>
      <c r="N74" s="30"/>
      <c r="O74" s="30"/>
      <c r="P74" s="31"/>
      <c r="Q74" s="32"/>
      <c r="R74" s="32"/>
      <c r="S74" s="32"/>
      <c r="T74" s="32"/>
      <c r="U74" s="30"/>
      <c r="V74" s="30"/>
      <c r="W74" s="31"/>
      <c r="X74" s="32"/>
      <c r="Y74" s="32"/>
      <c r="Z74" s="32"/>
      <c r="AA74" s="32"/>
      <c r="AB74" s="30"/>
      <c r="AC74" s="30"/>
      <c r="AD74" s="31"/>
      <c r="AE74" s="32"/>
      <c r="AF74" s="32"/>
      <c r="AG74" s="32"/>
      <c r="AH74" s="32"/>
      <c r="AI74" s="30"/>
      <c r="AJ74" s="30"/>
      <c r="AK74" s="31"/>
      <c r="AL74" s="32"/>
      <c r="AM74" s="32"/>
      <c r="AN74" s="32"/>
      <c r="AO74" s="32"/>
      <c r="AP74" s="30"/>
      <c r="AQ74" s="30"/>
      <c r="AR74" s="31"/>
      <c r="AS74" s="32"/>
      <c r="AT74" s="32"/>
      <c r="AU74" s="32"/>
      <c r="AV74" s="32"/>
      <c r="AW74" s="30"/>
      <c r="AX74" s="30"/>
      <c r="AY74" s="31"/>
      <c r="AZ74" s="32"/>
      <c r="BA74" s="32"/>
      <c r="BB74" s="32"/>
      <c r="BC74" s="32"/>
      <c r="BD74" s="30"/>
      <c r="BE74" s="30"/>
      <c r="BF74" s="31"/>
      <c r="BG74" s="32"/>
      <c r="BH74" s="32"/>
      <c r="BI74" s="32"/>
      <c r="BJ74" s="32"/>
      <c r="BK74" s="30"/>
      <c r="BL74" s="30"/>
      <c r="BM74" s="31"/>
      <c r="BN74" s="32"/>
      <c r="BO74" s="32"/>
      <c r="BP74" s="32"/>
      <c r="BQ74" s="32"/>
      <c r="BR74" s="30"/>
      <c r="BS74" s="30"/>
      <c r="BT74" s="31"/>
      <c r="BU74" s="32"/>
      <c r="BV74" s="32"/>
      <c r="BW74" s="32"/>
      <c r="BX74" s="32"/>
      <c r="BY74" s="30"/>
      <c r="BZ74" s="30"/>
      <c r="CA74" s="31"/>
      <c r="CB74" s="32"/>
      <c r="CC74" s="32"/>
      <c r="CD74" s="32"/>
      <c r="CE74" s="32"/>
      <c r="CF74" s="30"/>
      <c r="CG74" s="30"/>
      <c r="CH74" s="31"/>
      <c r="CI74" s="32"/>
      <c r="CJ74" s="32"/>
      <c r="CK74" s="32"/>
      <c r="CL74" s="32"/>
      <c r="CM74" s="30"/>
      <c r="CN74" s="30"/>
      <c r="CO74" s="31"/>
      <c r="CP74" s="32"/>
      <c r="CQ74" s="32"/>
      <c r="CR74" s="32"/>
      <c r="CS74" s="32"/>
      <c r="CT74" s="30"/>
      <c r="CU74" s="30"/>
      <c r="CV74" s="31"/>
      <c r="CW74" s="32"/>
      <c r="CX74" s="32"/>
      <c r="CY74" s="32"/>
      <c r="CZ74" s="32"/>
      <c r="DA74" s="30"/>
      <c r="DB74" s="30"/>
      <c r="DC74" s="31"/>
      <c r="DD74" s="32"/>
      <c r="DE74" s="32"/>
      <c r="DF74" s="32"/>
      <c r="DG74" s="32"/>
      <c r="DH74" s="30"/>
      <c r="DI74" s="30"/>
      <c r="DJ74" s="31"/>
      <c r="DK74" s="32"/>
      <c r="DL74" s="32"/>
      <c r="DM74" s="32"/>
      <c r="DN74" s="32"/>
      <c r="DO74" s="30"/>
      <c r="DP74" s="30"/>
      <c r="DQ74" s="31"/>
      <c r="DR74" s="32"/>
      <c r="DS74" s="32"/>
      <c r="DT74" s="32"/>
      <c r="DU74" s="32"/>
      <c r="DV74" s="30"/>
      <c r="DW74" s="30"/>
      <c r="DX74" s="31"/>
      <c r="DY74" s="32"/>
      <c r="DZ74" s="32"/>
      <c r="EA74" s="32"/>
      <c r="EB74" s="32"/>
      <c r="EC74" s="30"/>
      <c r="ED74" s="30"/>
      <c r="EE74" s="31"/>
      <c r="EF74" s="32"/>
      <c r="EG74" s="32"/>
      <c r="EH74" s="32"/>
      <c r="EI74" s="32"/>
      <c r="EJ74" s="30"/>
      <c r="EK74" s="30"/>
      <c r="EL74" s="31"/>
      <c r="EM74" s="32"/>
      <c r="EN74" s="32"/>
      <c r="EO74" s="32"/>
      <c r="EP74" s="32"/>
      <c r="EQ74" s="30"/>
      <c r="ER74" s="30"/>
      <c r="ES74" s="31"/>
      <c r="ET74" s="32"/>
      <c r="EU74" s="32"/>
      <c r="EV74" s="32"/>
      <c r="EW74" s="32"/>
      <c r="EX74" s="30"/>
      <c r="EY74" s="30"/>
      <c r="EZ74" s="31"/>
      <c r="FA74" s="32"/>
      <c r="FB74" s="32"/>
      <c r="FC74" s="32"/>
      <c r="FD74" s="32"/>
      <c r="FE74" s="30"/>
      <c r="FF74" s="30"/>
      <c r="FG74" s="31"/>
      <c r="FH74" s="32"/>
      <c r="FI74" s="32"/>
      <c r="FJ74" s="32"/>
      <c r="FK74" s="32"/>
      <c r="FL74" s="30"/>
      <c r="FM74" s="30"/>
      <c r="FN74" s="31"/>
      <c r="FO74" s="32"/>
      <c r="FP74" s="32"/>
      <c r="FQ74" s="32"/>
      <c r="FR74" s="32"/>
      <c r="FS74" s="30"/>
      <c r="FT74" s="30"/>
      <c r="FU74" s="31"/>
      <c r="FV74" s="32"/>
      <c r="FW74" s="32"/>
      <c r="FX74" s="32"/>
      <c r="FY74" s="32"/>
      <c r="FZ74" s="30"/>
      <c r="GA74" s="30"/>
      <c r="GB74" s="31"/>
      <c r="GC74" s="32"/>
      <c r="GD74" s="32"/>
      <c r="GE74" s="32"/>
      <c r="GF74" s="32"/>
      <c r="GG74" s="30"/>
      <c r="GH74" s="30"/>
      <c r="GI74" s="31"/>
      <c r="GJ74" s="32"/>
      <c r="GK74" s="32"/>
      <c r="GL74" s="32"/>
      <c r="GM74" s="32"/>
      <c r="GN74" s="30"/>
      <c r="GO74" s="30"/>
      <c r="GP74" s="31"/>
      <c r="GQ74" s="32"/>
      <c r="GR74" s="32"/>
      <c r="GS74" s="32"/>
      <c r="GT74" s="32"/>
      <c r="GU74" s="30"/>
      <c r="GV74" s="30"/>
      <c r="GW74" s="31"/>
      <c r="GX74" s="32"/>
      <c r="GY74" s="32"/>
      <c r="GZ74" s="32"/>
      <c r="HA74" s="32"/>
      <c r="HB74" s="30"/>
      <c r="HC74" s="30"/>
      <c r="HD74" s="31"/>
      <c r="HE74" s="32"/>
      <c r="HF74" s="32"/>
      <c r="HG74" s="32"/>
      <c r="HH74" s="32"/>
      <c r="HI74" s="30"/>
      <c r="HJ74" s="30"/>
      <c r="HK74" s="31"/>
      <c r="HL74" s="32"/>
      <c r="HM74" s="32"/>
      <c r="HN74" s="32"/>
      <c r="HO74" s="32"/>
      <c r="HP74" s="30"/>
      <c r="HQ74" s="30"/>
      <c r="HR74" s="31"/>
      <c r="HS74" s="32"/>
      <c r="HT74" s="32"/>
      <c r="HU74" s="32"/>
      <c r="HV74" s="32"/>
      <c r="HW74" s="30"/>
      <c r="HX74" s="30"/>
      <c r="HY74" s="31"/>
      <c r="HZ74" s="32"/>
      <c r="IA74" s="32"/>
      <c r="IB74" s="32"/>
      <c r="IC74" s="32"/>
      <c r="ID74" s="30"/>
      <c r="IE74" s="30"/>
      <c r="IF74" s="31"/>
      <c r="IG74" s="32"/>
      <c r="IH74" s="32"/>
      <c r="II74" s="32"/>
      <c r="IJ74" s="32"/>
      <c r="IK74" s="30"/>
      <c r="IL74" s="30"/>
      <c r="IM74" s="31"/>
      <c r="IN74" s="32"/>
      <c r="IO74" s="32"/>
      <c r="IP74" s="32"/>
      <c r="IQ74" s="32"/>
      <c r="IR74" s="30"/>
      <c r="IS74" s="30"/>
      <c r="IT74" s="31"/>
      <c r="IU74" s="32"/>
      <c r="IV74" s="32"/>
      <c r="IW74" s="32"/>
      <c r="IX74" s="32"/>
      <c r="IY74" s="30"/>
      <c r="IZ74" s="30"/>
      <c r="JA74" s="31"/>
      <c r="JB74" s="32"/>
      <c r="JC74" s="32"/>
      <c r="JD74" s="32"/>
      <c r="JE74" s="32"/>
      <c r="JF74" s="30"/>
      <c r="JG74" s="30"/>
      <c r="JH74" s="31"/>
      <c r="JI74" s="32"/>
      <c r="JJ74" s="32"/>
      <c r="JK74" s="32"/>
      <c r="JL74" s="32"/>
      <c r="JM74" s="30"/>
      <c r="JN74" s="30"/>
      <c r="JO74" s="31"/>
      <c r="JP74" s="32"/>
      <c r="JQ74" s="32"/>
      <c r="JR74" s="32"/>
      <c r="JS74" s="32"/>
      <c r="JT74" s="30"/>
      <c r="JU74" s="30"/>
      <c r="JV74" s="31"/>
      <c r="JW74" s="32"/>
      <c r="JX74" s="32"/>
      <c r="JY74" s="32"/>
      <c r="JZ74" s="32"/>
      <c r="KA74" s="30"/>
      <c r="KB74" s="30"/>
      <c r="KC74" s="31"/>
      <c r="KD74" s="32"/>
      <c r="KE74" s="32"/>
      <c r="KF74" s="32"/>
      <c r="KG74" s="32"/>
      <c r="KH74" s="30"/>
      <c r="KI74" s="30"/>
      <c r="KJ74" s="31"/>
      <c r="KK74" s="32"/>
      <c r="KL74" s="32"/>
      <c r="KM74" s="32"/>
      <c r="KN74" s="32"/>
      <c r="KO74" s="30"/>
      <c r="KP74" s="30"/>
      <c r="KQ74" s="31"/>
      <c r="KR74" s="32"/>
      <c r="KS74" s="32"/>
      <c r="KT74" s="32"/>
      <c r="KU74" s="32"/>
      <c r="KV74" s="30"/>
      <c r="KW74" s="30"/>
      <c r="KX74" s="31"/>
      <c r="KY74" s="32"/>
      <c r="KZ74" s="32"/>
      <c r="LA74" s="32"/>
      <c r="LB74" s="32"/>
      <c r="LC74" s="30"/>
      <c r="LD74" s="30"/>
      <c r="LE74" s="31"/>
      <c r="LF74" s="32"/>
      <c r="LG74" s="32"/>
      <c r="LH74" s="32"/>
      <c r="LI74" s="32"/>
      <c r="LJ74" s="30"/>
      <c r="LK74" s="30"/>
      <c r="LL74" s="31"/>
      <c r="LM74" s="32"/>
      <c r="LN74" s="32"/>
      <c r="LO74" s="32"/>
      <c r="LP74" s="32"/>
      <c r="LQ74" s="30"/>
      <c r="LR74" s="30"/>
      <c r="LS74" s="31"/>
      <c r="LT74" s="32"/>
      <c r="LU74" s="32"/>
      <c r="LV74" s="32"/>
      <c r="LW74" s="32"/>
      <c r="LX74" s="30"/>
      <c r="LY74" s="30"/>
      <c r="LZ74" s="31"/>
      <c r="MA74" s="32"/>
      <c r="MB74" s="32"/>
      <c r="MC74" s="32"/>
      <c r="MD74" s="32"/>
      <c r="ME74" s="30"/>
      <c r="MF74" s="30"/>
      <c r="MG74" s="31"/>
      <c r="MH74" s="32"/>
      <c r="MI74" s="32"/>
      <c r="MJ74" s="32"/>
      <c r="MK74" s="32"/>
      <c r="ML74" s="30"/>
      <c r="MM74" s="30"/>
      <c r="MN74" s="31"/>
      <c r="MO74" s="32"/>
      <c r="MP74" s="32"/>
      <c r="MQ74" s="32"/>
      <c r="MR74" s="32"/>
      <c r="MS74" s="30"/>
      <c r="MT74" s="30"/>
      <c r="MU74" s="31"/>
      <c r="MV74" s="32"/>
      <c r="MW74" s="32"/>
      <c r="MX74" s="32"/>
      <c r="MY74" s="32"/>
      <c r="MZ74" s="30"/>
      <c r="NA74" s="30"/>
      <c r="NB74" s="31"/>
      <c r="NC74" s="32"/>
      <c r="ND74" s="32"/>
      <c r="NE74" s="32"/>
      <c r="NF74" s="32"/>
      <c r="NG74" s="30"/>
      <c r="NH74" s="30"/>
      <c r="NI74" s="31"/>
      <c r="NJ74" s="32"/>
      <c r="NK74" s="32"/>
      <c r="NL74" s="32"/>
      <c r="NM74" s="32"/>
      <c r="NN74" s="30"/>
      <c r="NO74" s="30"/>
      <c r="NP74" s="31"/>
      <c r="NQ74" s="32"/>
      <c r="NR74" s="32"/>
      <c r="NS74" s="32"/>
      <c r="NT74" s="32"/>
      <c r="NU74" s="30"/>
      <c r="NV74" s="30"/>
      <c r="NW74" s="31"/>
      <c r="NX74" s="32"/>
      <c r="NY74" s="32"/>
      <c r="NZ74" s="32"/>
      <c r="OA74" s="32"/>
      <c r="OB74" s="30"/>
      <c r="OC74" s="30"/>
      <c r="OD74" s="31"/>
      <c r="OE74" s="32"/>
      <c r="OF74" s="32"/>
      <c r="OG74" s="32"/>
      <c r="OH74" s="32"/>
      <c r="OI74" s="30"/>
      <c r="OJ74" s="30"/>
      <c r="OK74" s="31"/>
      <c r="OL74" s="32"/>
      <c r="OM74" s="32"/>
      <c r="ON74" s="32"/>
      <c r="OO74" s="32"/>
      <c r="OP74" s="30"/>
      <c r="OQ74" s="30"/>
      <c r="OR74" s="31"/>
      <c r="OS74" s="32"/>
      <c r="OT74" s="32"/>
      <c r="OU74" s="32"/>
      <c r="OV74" s="32"/>
      <c r="OW74" s="30"/>
      <c r="OX74" s="30"/>
      <c r="OY74" s="31"/>
      <c r="OZ74" s="32"/>
      <c r="PA74" s="32"/>
      <c r="PB74" s="32"/>
      <c r="PC74" s="32"/>
      <c r="PD74" s="30"/>
      <c r="PE74" s="30"/>
      <c r="PF74" s="31"/>
      <c r="PG74" s="32"/>
      <c r="PH74" s="32"/>
      <c r="PI74" s="32"/>
      <c r="PJ74" s="32"/>
      <c r="PK74" s="30"/>
      <c r="PL74" s="30"/>
      <c r="PM74" s="31"/>
      <c r="PN74" s="32"/>
      <c r="PO74" s="32"/>
      <c r="PP74" s="32"/>
      <c r="PQ74" s="32"/>
      <c r="PR74" s="30"/>
      <c r="PS74" s="30"/>
      <c r="PT74" s="31"/>
      <c r="PU74" s="32"/>
      <c r="PV74" s="32"/>
      <c r="PW74" s="32"/>
      <c r="PX74" s="32"/>
      <c r="PY74" s="30"/>
      <c r="PZ74" s="30"/>
      <c r="QA74" s="31"/>
      <c r="QB74" s="32"/>
      <c r="QC74" s="32"/>
      <c r="QD74" s="32"/>
      <c r="QE74" s="32"/>
      <c r="QF74" s="30"/>
      <c r="QG74" s="30"/>
      <c r="QH74" s="31"/>
      <c r="QI74" s="32"/>
      <c r="QJ74" s="32"/>
      <c r="QK74" s="32"/>
      <c r="QL74" s="32"/>
      <c r="QM74" s="30"/>
      <c r="QN74" s="30"/>
      <c r="QO74" s="31"/>
      <c r="QP74" s="32"/>
      <c r="QQ74" s="32"/>
      <c r="QR74" s="32"/>
      <c r="QS74" s="32"/>
      <c r="QT74" s="30"/>
      <c r="QU74" s="30"/>
      <c r="QV74" s="31"/>
      <c r="QW74" s="32"/>
      <c r="QX74" s="32"/>
      <c r="QY74" s="32"/>
      <c r="QZ74" s="32"/>
      <c r="RA74" s="30"/>
      <c r="RB74" s="30"/>
      <c r="RC74" s="31"/>
      <c r="RD74" s="32"/>
      <c r="RE74" s="32"/>
      <c r="RF74" s="32"/>
      <c r="RG74" s="32"/>
      <c r="RH74" s="30"/>
      <c r="RI74" s="30"/>
      <c r="RJ74" s="31"/>
      <c r="RK74" s="32"/>
      <c r="RL74" s="32"/>
      <c r="RM74" s="32"/>
      <c r="RN74" s="32"/>
      <c r="RO74" s="30"/>
      <c r="RP74" s="30"/>
      <c r="RQ74" s="31"/>
      <c r="RR74" s="32"/>
      <c r="RS74" s="32"/>
      <c r="RT74" s="32"/>
      <c r="RU74" s="32"/>
      <c r="RV74" s="30"/>
      <c r="RW74" s="30"/>
      <c r="RX74" s="31"/>
      <c r="RY74" s="32"/>
      <c r="RZ74" s="32"/>
      <c r="SA74" s="32"/>
      <c r="SB74" s="32"/>
      <c r="SC74" s="30"/>
      <c r="SD74" s="30"/>
      <c r="SE74" s="31"/>
      <c r="SF74" s="32"/>
      <c r="SG74" s="32"/>
      <c r="SH74" s="32"/>
      <c r="SI74" s="32"/>
      <c r="SJ74" s="30"/>
      <c r="SK74" s="30"/>
      <c r="SL74" s="31"/>
      <c r="SM74" s="32"/>
      <c r="SN74" s="32"/>
      <c r="SO74" s="32"/>
      <c r="SP74" s="32"/>
      <c r="SQ74" s="30"/>
    </row>
    <row r="75" spans="1:511" s="40" customFormat="1" x14ac:dyDescent="0.2">
      <c r="A75" s="104">
        <f>+A72+1</f>
        <v>49</v>
      </c>
      <c r="B75" s="105"/>
      <c r="C75" s="7" t="s">
        <v>62</v>
      </c>
      <c r="D75" s="8" t="s">
        <v>7</v>
      </c>
      <c r="E75" s="5">
        <f t="shared" si="17"/>
        <v>0</v>
      </c>
      <c r="F75" s="77">
        <v>4</v>
      </c>
      <c r="G75" s="100"/>
      <c r="H75" s="43">
        <f>G75*F75</f>
        <v>0</v>
      </c>
      <c r="I75" s="31"/>
      <c r="J75" s="32"/>
      <c r="K75" s="31"/>
      <c r="L75" s="32"/>
      <c r="M75" s="32"/>
      <c r="N75" s="30"/>
      <c r="O75" s="30"/>
      <c r="P75" s="31"/>
      <c r="Q75" s="32"/>
      <c r="R75" s="32"/>
      <c r="S75" s="32"/>
      <c r="T75" s="32"/>
      <c r="U75" s="30"/>
      <c r="V75" s="30"/>
      <c r="W75" s="31"/>
      <c r="X75" s="32"/>
      <c r="Y75" s="32"/>
      <c r="Z75" s="32"/>
      <c r="AA75" s="32"/>
      <c r="AB75" s="30"/>
      <c r="AC75" s="30"/>
      <c r="AD75" s="31"/>
      <c r="AE75" s="32"/>
      <c r="AF75" s="32"/>
      <c r="AG75" s="32"/>
      <c r="AH75" s="32"/>
      <c r="AI75" s="30"/>
      <c r="AJ75" s="30"/>
      <c r="AK75" s="31"/>
      <c r="AL75" s="32"/>
      <c r="AM75" s="32"/>
      <c r="AN75" s="32"/>
      <c r="AO75" s="32"/>
      <c r="AP75" s="30"/>
      <c r="AQ75" s="30"/>
      <c r="AR75" s="31"/>
      <c r="AS75" s="32"/>
      <c r="AT75" s="32"/>
      <c r="AU75" s="32"/>
      <c r="AV75" s="32"/>
      <c r="AW75" s="30"/>
      <c r="AX75" s="30"/>
      <c r="AY75" s="31"/>
      <c r="AZ75" s="32"/>
      <c r="BA75" s="32"/>
      <c r="BB75" s="32"/>
      <c r="BC75" s="32"/>
      <c r="BD75" s="30"/>
      <c r="BE75" s="30"/>
      <c r="BF75" s="31"/>
      <c r="BG75" s="32"/>
      <c r="BH75" s="32"/>
      <c r="BI75" s="32"/>
      <c r="BJ75" s="32"/>
      <c r="BK75" s="30"/>
      <c r="BL75" s="30"/>
      <c r="BM75" s="31"/>
      <c r="BN75" s="32"/>
      <c r="BO75" s="32"/>
      <c r="BP75" s="32"/>
      <c r="BQ75" s="32"/>
      <c r="BR75" s="30"/>
      <c r="BS75" s="30"/>
      <c r="BT75" s="31"/>
      <c r="BU75" s="32"/>
      <c r="BV75" s="32"/>
      <c r="BW75" s="32"/>
      <c r="BX75" s="32"/>
      <c r="BY75" s="30"/>
      <c r="BZ75" s="30"/>
      <c r="CA75" s="31"/>
      <c r="CB75" s="32"/>
      <c r="CC75" s="32"/>
      <c r="CD75" s="32"/>
      <c r="CE75" s="32"/>
      <c r="CF75" s="30"/>
      <c r="CG75" s="30"/>
      <c r="CH75" s="31"/>
      <c r="CI75" s="32"/>
      <c r="CJ75" s="32"/>
      <c r="CK75" s="32"/>
      <c r="CL75" s="32"/>
      <c r="CM75" s="30"/>
      <c r="CN75" s="30"/>
      <c r="CO75" s="31"/>
      <c r="CP75" s="32"/>
      <c r="CQ75" s="32"/>
      <c r="CR75" s="32"/>
      <c r="CS75" s="32"/>
      <c r="CT75" s="30"/>
      <c r="CU75" s="30"/>
      <c r="CV75" s="31"/>
      <c r="CW75" s="32"/>
      <c r="CX75" s="32"/>
      <c r="CY75" s="32"/>
      <c r="CZ75" s="32"/>
      <c r="DA75" s="30"/>
      <c r="DB75" s="30"/>
      <c r="DC75" s="31"/>
      <c r="DD75" s="32"/>
      <c r="DE75" s="32"/>
      <c r="DF75" s="32"/>
      <c r="DG75" s="32"/>
      <c r="DH75" s="30"/>
      <c r="DI75" s="30"/>
      <c r="DJ75" s="31"/>
      <c r="DK75" s="32"/>
      <c r="DL75" s="32"/>
      <c r="DM75" s="32"/>
      <c r="DN75" s="32"/>
      <c r="DO75" s="30"/>
      <c r="DP75" s="30"/>
      <c r="DQ75" s="31"/>
      <c r="DR75" s="32"/>
      <c r="DS75" s="32"/>
      <c r="DT75" s="32"/>
      <c r="DU75" s="32"/>
      <c r="DV75" s="30"/>
      <c r="DW75" s="30"/>
      <c r="DX75" s="31"/>
      <c r="DY75" s="32"/>
      <c r="DZ75" s="32"/>
      <c r="EA75" s="32"/>
      <c r="EB75" s="32"/>
      <c r="EC75" s="30"/>
      <c r="ED75" s="30"/>
      <c r="EE75" s="31"/>
      <c r="EF75" s="32"/>
      <c r="EG75" s="32"/>
      <c r="EH75" s="32"/>
      <c r="EI75" s="32"/>
      <c r="EJ75" s="30"/>
      <c r="EK75" s="30"/>
      <c r="EL75" s="31"/>
      <c r="EM75" s="32"/>
      <c r="EN75" s="32"/>
      <c r="EO75" s="32"/>
      <c r="EP75" s="32"/>
      <c r="EQ75" s="30"/>
      <c r="ER75" s="30"/>
      <c r="ES75" s="31"/>
      <c r="ET75" s="32"/>
      <c r="EU75" s="32"/>
      <c r="EV75" s="32"/>
      <c r="EW75" s="32"/>
      <c r="EX75" s="30"/>
      <c r="EY75" s="30"/>
      <c r="EZ75" s="31"/>
      <c r="FA75" s="32"/>
      <c r="FB75" s="32"/>
      <c r="FC75" s="32"/>
      <c r="FD75" s="32"/>
      <c r="FE75" s="30"/>
      <c r="FF75" s="30"/>
      <c r="FG75" s="31"/>
      <c r="FH75" s="32"/>
      <c r="FI75" s="32"/>
      <c r="FJ75" s="32"/>
      <c r="FK75" s="32"/>
      <c r="FL75" s="30"/>
      <c r="FM75" s="30"/>
      <c r="FN75" s="31"/>
      <c r="FO75" s="32"/>
      <c r="FP75" s="32"/>
      <c r="FQ75" s="32"/>
      <c r="FR75" s="32"/>
      <c r="FS75" s="30"/>
      <c r="FT75" s="30"/>
      <c r="FU75" s="31"/>
      <c r="FV75" s="32"/>
      <c r="FW75" s="32"/>
      <c r="FX75" s="32"/>
      <c r="FY75" s="32"/>
      <c r="FZ75" s="30"/>
      <c r="GA75" s="30"/>
      <c r="GB75" s="31"/>
      <c r="GC75" s="32"/>
      <c r="GD75" s="32"/>
      <c r="GE75" s="32"/>
      <c r="GF75" s="32"/>
      <c r="GG75" s="30"/>
      <c r="GH75" s="30"/>
      <c r="GI75" s="31"/>
      <c r="GJ75" s="32"/>
      <c r="GK75" s="32"/>
      <c r="GL75" s="32"/>
      <c r="GM75" s="32"/>
      <c r="GN75" s="30"/>
      <c r="GO75" s="30"/>
      <c r="GP75" s="31"/>
      <c r="GQ75" s="32"/>
      <c r="GR75" s="32"/>
      <c r="GS75" s="32"/>
      <c r="GT75" s="32"/>
      <c r="GU75" s="30"/>
      <c r="GV75" s="30"/>
      <c r="GW75" s="31"/>
      <c r="GX75" s="32"/>
      <c r="GY75" s="32"/>
      <c r="GZ75" s="32"/>
      <c r="HA75" s="32"/>
      <c r="HB75" s="30"/>
      <c r="HC75" s="30"/>
      <c r="HD75" s="31"/>
      <c r="HE75" s="32"/>
      <c r="HF75" s="32"/>
      <c r="HG75" s="32"/>
      <c r="HH75" s="32"/>
      <c r="HI75" s="30"/>
      <c r="HJ75" s="30"/>
      <c r="HK75" s="31"/>
      <c r="HL75" s="32"/>
      <c r="HM75" s="32"/>
      <c r="HN75" s="32"/>
      <c r="HO75" s="32"/>
      <c r="HP75" s="30"/>
      <c r="HQ75" s="30"/>
      <c r="HR75" s="31"/>
      <c r="HS75" s="32"/>
      <c r="HT75" s="32"/>
      <c r="HU75" s="32"/>
      <c r="HV75" s="32"/>
      <c r="HW75" s="30"/>
      <c r="HX75" s="30"/>
      <c r="HY75" s="31"/>
      <c r="HZ75" s="32"/>
      <c r="IA75" s="32"/>
      <c r="IB75" s="32"/>
      <c r="IC75" s="32"/>
      <c r="ID75" s="30"/>
      <c r="IE75" s="30"/>
      <c r="IF75" s="31"/>
      <c r="IG75" s="32"/>
      <c r="IH75" s="32"/>
      <c r="II75" s="32"/>
      <c r="IJ75" s="32"/>
      <c r="IK75" s="30"/>
      <c r="IL75" s="30"/>
      <c r="IM75" s="31"/>
      <c r="IN75" s="32"/>
      <c r="IO75" s="32"/>
      <c r="IP75" s="32"/>
      <c r="IQ75" s="32"/>
      <c r="IR75" s="30"/>
      <c r="IS75" s="30"/>
      <c r="IT75" s="31"/>
      <c r="IU75" s="32"/>
      <c r="IV75" s="32"/>
      <c r="IW75" s="32"/>
      <c r="IX75" s="32"/>
      <c r="IY75" s="30"/>
      <c r="IZ75" s="30"/>
      <c r="JA75" s="31"/>
      <c r="JB75" s="32"/>
      <c r="JC75" s="32"/>
      <c r="JD75" s="32"/>
      <c r="JE75" s="32"/>
      <c r="JF75" s="30"/>
      <c r="JG75" s="30"/>
      <c r="JH75" s="31"/>
      <c r="JI75" s="32"/>
      <c r="JJ75" s="32"/>
      <c r="JK75" s="32"/>
      <c r="JL75" s="32"/>
      <c r="JM75" s="30"/>
      <c r="JN75" s="30"/>
      <c r="JO75" s="31"/>
      <c r="JP75" s="32"/>
      <c r="JQ75" s="32"/>
      <c r="JR75" s="32"/>
      <c r="JS75" s="32"/>
      <c r="JT75" s="30"/>
      <c r="JU75" s="30"/>
      <c r="JV75" s="31"/>
      <c r="JW75" s="32"/>
      <c r="JX75" s="32"/>
      <c r="JY75" s="32"/>
      <c r="JZ75" s="32"/>
      <c r="KA75" s="30"/>
      <c r="KB75" s="30"/>
      <c r="KC75" s="31"/>
      <c r="KD75" s="32"/>
      <c r="KE75" s="32"/>
      <c r="KF75" s="32"/>
      <c r="KG75" s="32"/>
      <c r="KH75" s="30"/>
      <c r="KI75" s="30"/>
      <c r="KJ75" s="31"/>
      <c r="KK75" s="32"/>
      <c r="KL75" s="32"/>
      <c r="KM75" s="32"/>
      <c r="KN75" s="32"/>
      <c r="KO75" s="30"/>
      <c r="KP75" s="30"/>
      <c r="KQ75" s="31"/>
      <c r="KR75" s="32"/>
      <c r="KS75" s="32"/>
      <c r="KT75" s="32"/>
      <c r="KU75" s="32"/>
      <c r="KV75" s="30"/>
      <c r="KW75" s="30"/>
      <c r="KX75" s="31"/>
      <c r="KY75" s="32"/>
      <c r="KZ75" s="32"/>
      <c r="LA75" s="32"/>
      <c r="LB75" s="32"/>
      <c r="LC75" s="30"/>
      <c r="LD75" s="30"/>
      <c r="LE75" s="31"/>
      <c r="LF75" s="32"/>
      <c r="LG75" s="32"/>
      <c r="LH75" s="32"/>
      <c r="LI75" s="32"/>
      <c r="LJ75" s="30"/>
      <c r="LK75" s="30"/>
      <c r="LL75" s="31"/>
      <c r="LM75" s="32"/>
      <c r="LN75" s="32"/>
      <c r="LO75" s="32"/>
      <c r="LP75" s="32"/>
      <c r="LQ75" s="30"/>
      <c r="LR75" s="30"/>
      <c r="LS75" s="31"/>
      <c r="LT75" s="32"/>
      <c r="LU75" s="32"/>
      <c r="LV75" s="32"/>
      <c r="LW75" s="32"/>
      <c r="LX75" s="30"/>
      <c r="LY75" s="30"/>
      <c r="LZ75" s="31"/>
      <c r="MA75" s="32"/>
      <c r="MB75" s="32"/>
      <c r="MC75" s="32"/>
      <c r="MD75" s="32"/>
      <c r="ME75" s="30"/>
      <c r="MF75" s="30"/>
      <c r="MG75" s="31"/>
      <c r="MH75" s="32"/>
      <c r="MI75" s="32"/>
      <c r="MJ75" s="32"/>
      <c r="MK75" s="32"/>
      <c r="ML75" s="30"/>
      <c r="MM75" s="30"/>
      <c r="MN75" s="31"/>
      <c r="MO75" s="32"/>
      <c r="MP75" s="32"/>
      <c r="MQ75" s="32"/>
      <c r="MR75" s="32"/>
      <c r="MS75" s="30"/>
      <c r="MT75" s="30"/>
      <c r="MU75" s="31"/>
      <c r="MV75" s="32"/>
      <c r="MW75" s="32"/>
      <c r="MX75" s="32"/>
      <c r="MY75" s="32"/>
      <c r="MZ75" s="30"/>
      <c r="NA75" s="30"/>
      <c r="NB75" s="31"/>
      <c r="NC75" s="32"/>
      <c r="ND75" s="32"/>
      <c r="NE75" s="32"/>
      <c r="NF75" s="32"/>
      <c r="NG75" s="30"/>
      <c r="NH75" s="30"/>
      <c r="NI75" s="31"/>
      <c r="NJ75" s="32"/>
      <c r="NK75" s="32"/>
      <c r="NL75" s="32"/>
      <c r="NM75" s="32"/>
      <c r="NN75" s="30"/>
      <c r="NO75" s="30"/>
      <c r="NP75" s="31"/>
      <c r="NQ75" s="32"/>
      <c r="NR75" s="32"/>
      <c r="NS75" s="32"/>
      <c r="NT75" s="32"/>
      <c r="NU75" s="30"/>
      <c r="NV75" s="30"/>
      <c r="NW75" s="31"/>
      <c r="NX75" s="32"/>
      <c r="NY75" s="32"/>
      <c r="NZ75" s="32"/>
      <c r="OA75" s="32"/>
      <c r="OB75" s="30"/>
      <c r="OC75" s="30"/>
      <c r="OD75" s="31"/>
      <c r="OE75" s="32"/>
      <c r="OF75" s="32"/>
      <c r="OG75" s="32"/>
      <c r="OH75" s="32"/>
      <c r="OI75" s="30"/>
      <c r="OJ75" s="30"/>
      <c r="OK75" s="31"/>
      <c r="OL75" s="32"/>
      <c r="OM75" s="32"/>
      <c r="ON75" s="32"/>
      <c r="OO75" s="32"/>
      <c r="OP75" s="30"/>
      <c r="OQ75" s="30"/>
      <c r="OR75" s="31"/>
      <c r="OS75" s="32"/>
      <c r="OT75" s="32"/>
      <c r="OU75" s="32"/>
      <c r="OV75" s="32"/>
      <c r="OW75" s="30"/>
      <c r="OX75" s="30"/>
      <c r="OY75" s="31"/>
      <c r="OZ75" s="32"/>
      <c r="PA75" s="32"/>
      <c r="PB75" s="32"/>
      <c r="PC75" s="32"/>
      <c r="PD75" s="30"/>
      <c r="PE75" s="30"/>
      <c r="PF75" s="31"/>
      <c r="PG75" s="32"/>
      <c r="PH75" s="32"/>
      <c r="PI75" s="32"/>
      <c r="PJ75" s="32"/>
      <c r="PK75" s="30"/>
      <c r="PL75" s="30"/>
      <c r="PM75" s="31"/>
      <c r="PN75" s="32"/>
      <c r="PO75" s="32"/>
      <c r="PP75" s="32"/>
      <c r="PQ75" s="32"/>
      <c r="PR75" s="30"/>
      <c r="PS75" s="30"/>
      <c r="PT75" s="31"/>
      <c r="PU75" s="32"/>
      <c r="PV75" s="32"/>
      <c r="PW75" s="32"/>
      <c r="PX75" s="32"/>
      <c r="PY75" s="30"/>
      <c r="PZ75" s="30"/>
      <c r="QA75" s="31"/>
      <c r="QB75" s="32"/>
      <c r="QC75" s="32"/>
      <c r="QD75" s="32"/>
      <c r="QE75" s="32"/>
      <c r="QF75" s="30"/>
      <c r="QG75" s="30"/>
      <c r="QH75" s="31"/>
      <c r="QI75" s="32"/>
      <c r="QJ75" s="32"/>
      <c r="QK75" s="32"/>
      <c r="QL75" s="32"/>
      <c r="QM75" s="30"/>
      <c r="QN75" s="30"/>
      <c r="QO75" s="31"/>
      <c r="QP75" s="32"/>
      <c r="QQ75" s="32"/>
      <c r="QR75" s="32"/>
      <c r="QS75" s="32"/>
      <c r="QT75" s="30"/>
      <c r="QU75" s="30"/>
      <c r="QV75" s="31"/>
      <c r="QW75" s="32"/>
      <c r="QX75" s="32"/>
      <c r="QY75" s="32"/>
      <c r="QZ75" s="32"/>
      <c r="RA75" s="30"/>
      <c r="RB75" s="30"/>
      <c r="RC75" s="31"/>
      <c r="RD75" s="32"/>
      <c r="RE75" s="32"/>
      <c r="RF75" s="32"/>
      <c r="RG75" s="32"/>
      <c r="RH75" s="30"/>
      <c r="RI75" s="30"/>
      <c r="RJ75" s="31"/>
      <c r="RK75" s="32"/>
      <c r="RL75" s="32"/>
      <c r="RM75" s="32"/>
      <c r="RN75" s="32"/>
      <c r="RO75" s="30"/>
      <c r="RP75" s="30"/>
      <c r="RQ75" s="31"/>
      <c r="RR75" s="32"/>
      <c r="RS75" s="32"/>
      <c r="RT75" s="32"/>
      <c r="RU75" s="32"/>
      <c r="RV75" s="30"/>
      <c r="RW75" s="30"/>
      <c r="RX75" s="31"/>
      <c r="RY75" s="32"/>
      <c r="RZ75" s="32"/>
      <c r="SA75" s="32"/>
      <c r="SB75" s="32"/>
      <c r="SC75" s="30"/>
      <c r="SD75" s="30"/>
      <c r="SE75" s="31"/>
      <c r="SF75" s="32"/>
      <c r="SG75" s="32"/>
      <c r="SH75" s="32"/>
      <c r="SI75" s="32"/>
      <c r="SJ75" s="30"/>
      <c r="SK75" s="30"/>
      <c r="SL75" s="31"/>
      <c r="SM75" s="32"/>
      <c r="SN75" s="32"/>
      <c r="SO75" s="32"/>
      <c r="SP75" s="32"/>
      <c r="SQ75" s="30"/>
    </row>
    <row r="76" spans="1:511" s="40" customFormat="1" x14ac:dyDescent="0.2">
      <c r="A76" s="104">
        <f>A75+1</f>
        <v>50</v>
      </c>
      <c r="B76" s="105"/>
      <c r="C76" s="7" t="s">
        <v>83</v>
      </c>
      <c r="D76" s="8" t="s">
        <v>84</v>
      </c>
      <c r="E76" s="15"/>
      <c r="F76" s="77">
        <v>100</v>
      </c>
      <c r="G76" s="25"/>
      <c r="H76" s="43">
        <f>G76*F76</f>
        <v>0</v>
      </c>
      <c r="I76" s="31"/>
      <c r="J76" s="32"/>
      <c r="K76" s="31"/>
      <c r="L76" s="32"/>
      <c r="M76" s="32"/>
      <c r="N76" s="30"/>
      <c r="O76" s="30"/>
      <c r="P76" s="31"/>
      <c r="Q76" s="32"/>
      <c r="R76" s="32"/>
      <c r="S76" s="32"/>
      <c r="T76" s="32"/>
      <c r="U76" s="30"/>
      <c r="V76" s="30"/>
      <c r="W76" s="31"/>
      <c r="X76" s="32"/>
      <c r="Y76" s="32"/>
      <c r="Z76" s="32"/>
      <c r="AA76" s="32"/>
      <c r="AB76" s="30"/>
      <c r="AC76" s="30"/>
      <c r="AD76" s="31"/>
      <c r="AE76" s="32"/>
      <c r="AF76" s="32"/>
      <c r="AG76" s="32"/>
      <c r="AH76" s="32"/>
      <c r="AI76" s="30"/>
      <c r="AJ76" s="30"/>
      <c r="AK76" s="31"/>
      <c r="AL76" s="32"/>
      <c r="AM76" s="32"/>
      <c r="AN76" s="32"/>
      <c r="AO76" s="32"/>
      <c r="AP76" s="30"/>
      <c r="AQ76" s="30"/>
      <c r="AR76" s="31"/>
      <c r="AS76" s="32"/>
      <c r="AT76" s="32"/>
      <c r="AU76" s="32"/>
      <c r="AV76" s="32"/>
      <c r="AW76" s="30"/>
      <c r="AX76" s="30"/>
      <c r="AY76" s="31"/>
      <c r="AZ76" s="32"/>
      <c r="BA76" s="32"/>
      <c r="BB76" s="32"/>
      <c r="BC76" s="32"/>
      <c r="BD76" s="30"/>
      <c r="BE76" s="30"/>
      <c r="BF76" s="31"/>
      <c r="BG76" s="32"/>
      <c r="BH76" s="32"/>
      <c r="BI76" s="32"/>
      <c r="BJ76" s="32"/>
      <c r="BK76" s="30"/>
      <c r="BL76" s="30"/>
      <c r="BM76" s="31"/>
      <c r="BN76" s="32"/>
      <c r="BO76" s="32"/>
      <c r="BP76" s="32"/>
      <c r="BQ76" s="32"/>
      <c r="BR76" s="30"/>
      <c r="BS76" s="30"/>
      <c r="BT76" s="31"/>
      <c r="BU76" s="32"/>
      <c r="BV76" s="32"/>
      <c r="BW76" s="32"/>
      <c r="BX76" s="32"/>
      <c r="BY76" s="30"/>
      <c r="BZ76" s="30"/>
      <c r="CA76" s="31"/>
      <c r="CB76" s="32"/>
      <c r="CC76" s="32"/>
      <c r="CD76" s="32"/>
      <c r="CE76" s="32"/>
      <c r="CF76" s="30"/>
      <c r="CG76" s="30"/>
      <c r="CH76" s="31"/>
      <c r="CI76" s="32"/>
      <c r="CJ76" s="32"/>
      <c r="CK76" s="32"/>
      <c r="CL76" s="32"/>
      <c r="CM76" s="30"/>
      <c r="CN76" s="30"/>
      <c r="CO76" s="31"/>
      <c r="CP76" s="32"/>
      <c r="CQ76" s="32"/>
      <c r="CR76" s="32"/>
      <c r="CS76" s="32"/>
      <c r="CT76" s="30"/>
      <c r="CU76" s="30"/>
      <c r="CV76" s="31"/>
      <c r="CW76" s="32"/>
      <c r="CX76" s="32"/>
      <c r="CY76" s="32"/>
      <c r="CZ76" s="32"/>
      <c r="DA76" s="30"/>
      <c r="DB76" s="30"/>
      <c r="DC76" s="31"/>
      <c r="DD76" s="32"/>
      <c r="DE76" s="32"/>
      <c r="DF76" s="32"/>
      <c r="DG76" s="32"/>
      <c r="DH76" s="30"/>
      <c r="DI76" s="30"/>
      <c r="DJ76" s="31"/>
      <c r="DK76" s="32"/>
      <c r="DL76" s="32"/>
      <c r="DM76" s="32"/>
      <c r="DN76" s="32"/>
      <c r="DO76" s="30"/>
      <c r="DP76" s="30"/>
      <c r="DQ76" s="31"/>
      <c r="DR76" s="32"/>
      <c r="DS76" s="32"/>
      <c r="DT76" s="32"/>
      <c r="DU76" s="32"/>
      <c r="DV76" s="30"/>
      <c r="DW76" s="30"/>
      <c r="DX76" s="31"/>
      <c r="DY76" s="32"/>
      <c r="DZ76" s="32"/>
      <c r="EA76" s="32"/>
      <c r="EB76" s="32"/>
      <c r="EC76" s="30"/>
      <c r="ED76" s="30"/>
      <c r="EE76" s="31"/>
      <c r="EF76" s="32"/>
      <c r="EG76" s="32"/>
      <c r="EH76" s="32"/>
      <c r="EI76" s="32"/>
      <c r="EJ76" s="30"/>
      <c r="EK76" s="30"/>
      <c r="EL76" s="31"/>
      <c r="EM76" s="32"/>
      <c r="EN76" s="32"/>
      <c r="EO76" s="32"/>
      <c r="EP76" s="32"/>
      <c r="EQ76" s="30"/>
      <c r="ER76" s="30"/>
      <c r="ES76" s="31"/>
      <c r="ET76" s="32"/>
      <c r="EU76" s="32"/>
      <c r="EV76" s="32"/>
      <c r="EW76" s="32"/>
      <c r="EX76" s="30"/>
      <c r="EY76" s="30"/>
      <c r="EZ76" s="31"/>
      <c r="FA76" s="32"/>
      <c r="FB76" s="32"/>
      <c r="FC76" s="32"/>
      <c r="FD76" s="32"/>
      <c r="FE76" s="30"/>
      <c r="FF76" s="30"/>
      <c r="FG76" s="31"/>
      <c r="FH76" s="32"/>
      <c r="FI76" s="32"/>
      <c r="FJ76" s="32"/>
      <c r="FK76" s="32"/>
      <c r="FL76" s="30"/>
      <c r="FM76" s="30"/>
      <c r="FN76" s="31"/>
      <c r="FO76" s="32"/>
      <c r="FP76" s="32"/>
      <c r="FQ76" s="32"/>
      <c r="FR76" s="32"/>
      <c r="FS76" s="30"/>
      <c r="FT76" s="30"/>
      <c r="FU76" s="31"/>
      <c r="FV76" s="32"/>
      <c r="FW76" s="32"/>
      <c r="FX76" s="32"/>
      <c r="FY76" s="32"/>
      <c r="FZ76" s="30"/>
      <c r="GA76" s="30"/>
      <c r="GB76" s="31"/>
      <c r="GC76" s="32"/>
      <c r="GD76" s="32"/>
      <c r="GE76" s="32"/>
      <c r="GF76" s="32"/>
      <c r="GG76" s="30"/>
      <c r="GH76" s="30"/>
      <c r="GI76" s="31"/>
      <c r="GJ76" s="32"/>
      <c r="GK76" s="32"/>
      <c r="GL76" s="32"/>
      <c r="GM76" s="32"/>
      <c r="GN76" s="30"/>
      <c r="GO76" s="30"/>
      <c r="GP76" s="31"/>
      <c r="GQ76" s="32"/>
      <c r="GR76" s="32"/>
      <c r="GS76" s="32"/>
      <c r="GT76" s="32"/>
      <c r="GU76" s="30"/>
      <c r="GV76" s="30"/>
      <c r="GW76" s="31"/>
      <c r="GX76" s="32"/>
      <c r="GY76" s="32"/>
      <c r="GZ76" s="32"/>
      <c r="HA76" s="32"/>
      <c r="HB76" s="30"/>
      <c r="HC76" s="30"/>
      <c r="HD76" s="31"/>
      <c r="HE76" s="32"/>
      <c r="HF76" s="32"/>
      <c r="HG76" s="32"/>
      <c r="HH76" s="32"/>
      <c r="HI76" s="30"/>
      <c r="HJ76" s="30"/>
      <c r="HK76" s="31"/>
      <c r="HL76" s="32"/>
      <c r="HM76" s="32"/>
      <c r="HN76" s="32"/>
      <c r="HO76" s="32"/>
      <c r="HP76" s="30"/>
      <c r="HQ76" s="30"/>
      <c r="HR76" s="31"/>
      <c r="HS76" s="32"/>
      <c r="HT76" s="32"/>
      <c r="HU76" s="32"/>
      <c r="HV76" s="32"/>
      <c r="HW76" s="30"/>
      <c r="HX76" s="30"/>
      <c r="HY76" s="31"/>
      <c r="HZ76" s="32"/>
      <c r="IA76" s="32"/>
      <c r="IB76" s="32"/>
      <c r="IC76" s="32"/>
      <c r="ID76" s="30"/>
      <c r="IE76" s="30"/>
      <c r="IF76" s="31"/>
      <c r="IG76" s="32"/>
      <c r="IH76" s="32"/>
      <c r="II76" s="32"/>
      <c r="IJ76" s="32"/>
      <c r="IK76" s="30"/>
      <c r="IL76" s="30"/>
      <c r="IM76" s="31"/>
      <c r="IN76" s="32"/>
      <c r="IO76" s="32"/>
      <c r="IP76" s="32"/>
      <c r="IQ76" s="32"/>
      <c r="IR76" s="30"/>
      <c r="IS76" s="30"/>
      <c r="IT76" s="31"/>
      <c r="IU76" s="32"/>
      <c r="IV76" s="32"/>
      <c r="IW76" s="32"/>
      <c r="IX76" s="32"/>
      <c r="IY76" s="30"/>
      <c r="IZ76" s="30"/>
      <c r="JA76" s="31"/>
      <c r="JB76" s="32"/>
      <c r="JC76" s="32"/>
      <c r="JD76" s="32"/>
      <c r="JE76" s="32"/>
      <c r="JF76" s="30"/>
      <c r="JG76" s="30"/>
      <c r="JH76" s="31"/>
      <c r="JI76" s="32"/>
      <c r="JJ76" s="32"/>
      <c r="JK76" s="32"/>
      <c r="JL76" s="32"/>
      <c r="JM76" s="30"/>
      <c r="JN76" s="30"/>
      <c r="JO76" s="31"/>
      <c r="JP76" s="32"/>
      <c r="JQ76" s="32"/>
      <c r="JR76" s="32"/>
      <c r="JS76" s="32"/>
      <c r="JT76" s="30"/>
      <c r="JU76" s="30"/>
      <c r="JV76" s="31"/>
      <c r="JW76" s="32"/>
      <c r="JX76" s="32"/>
      <c r="JY76" s="32"/>
      <c r="JZ76" s="32"/>
      <c r="KA76" s="30"/>
      <c r="KB76" s="30"/>
      <c r="KC76" s="31"/>
      <c r="KD76" s="32"/>
      <c r="KE76" s="32"/>
      <c r="KF76" s="32"/>
      <c r="KG76" s="32"/>
      <c r="KH76" s="30"/>
      <c r="KI76" s="30"/>
      <c r="KJ76" s="31"/>
      <c r="KK76" s="32"/>
      <c r="KL76" s="32"/>
      <c r="KM76" s="32"/>
      <c r="KN76" s="32"/>
      <c r="KO76" s="30"/>
      <c r="KP76" s="30"/>
      <c r="KQ76" s="31"/>
      <c r="KR76" s="32"/>
      <c r="KS76" s="32"/>
      <c r="KT76" s="32"/>
      <c r="KU76" s="32"/>
      <c r="KV76" s="30"/>
      <c r="KW76" s="30"/>
      <c r="KX76" s="31"/>
      <c r="KY76" s="32"/>
      <c r="KZ76" s="32"/>
      <c r="LA76" s="32"/>
      <c r="LB76" s="32"/>
      <c r="LC76" s="30"/>
      <c r="LD76" s="30"/>
      <c r="LE76" s="31"/>
      <c r="LF76" s="32"/>
      <c r="LG76" s="32"/>
      <c r="LH76" s="32"/>
      <c r="LI76" s="32"/>
      <c r="LJ76" s="30"/>
      <c r="LK76" s="30"/>
      <c r="LL76" s="31"/>
      <c r="LM76" s="32"/>
      <c r="LN76" s="32"/>
      <c r="LO76" s="32"/>
      <c r="LP76" s="32"/>
      <c r="LQ76" s="30"/>
      <c r="LR76" s="30"/>
      <c r="LS76" s="31"/>
      <c r="LT76" s="32"/>
      <c r="LU76" s="32"/>
      <c r="LV76" s="32"/>
      <c r="LW76" s="32"/>
      <c r="LX76" s="30"/>
      <c r="LY76" s="30"/>
      <c r="LZ76" s="31"/>
      <c r="MA76" s="32"/>
      <c r="MB76" s="32"/>
      <c r="MC76" s="32"/>
      <c r="MD76" s="32"/>
      <c r="ME76" s="30"/>
      <c r="MF76" s="30"/>
      <c r="MG76" s="31"/>
      <c r="MH76" s="32"/>
      <c r="MI76" s="32"/>
      <c r="MJ76" s="32"/>
      <c r="MK76" s="32"/>
      <c r="ML76" s="30"/>
      <c r="MM76" s="30"/>
      <c r="MN76" s="31"/>
      <c r="MO76" s="32"/>
      <c r="MP76" s="32"/>
      <c r="MQ76" s="32"/>
      <c r="MR76" s="32"/>
      <c r="MS76" s="30"/>
      <c r="MT76" s="30"/>
      <c r="MU76" s="31"/>
      <c r="MV76" s="32"/>
      <c r="MW76" s="32"/>
      <c r="MX76" s="32"/>
      <c r="MY76" s="32"/>
      <c r="MZ76" s="30"/>
      <c r="NA76" s="30"/>
      <c r="NB76" s="31"/>
      <c r="NC76" s="32"/>
      <c r="ND76" s="32"/>
      <c r="NE76" s="32"/>
      <c r="NF76" s="32"/>
      <c r="NG76" s="30"/>
      <c r="NH76" s="30"/>
      <c r="NI76" s="31"/>
      <c r="NJ76" s="32"/>
      <c r="NK76" s="32"/>
      <c r="NL76" s="32"/>
      <c r="NM76" s="32"/>
      <c r="NN76" s="30"/>
      <c r="NO76" s="30"/>
      <c r="NP76" s="31"/>
      <c r="NQ76" s="32"/>
      <c r="NR76" s="32"/>
      <c r="NS76" s="32"/>
      <c r="NT76" s="32"/>
      <c r="NU76" s="30"/>
      <c r="NV76" s="30"/>
      <c r="NW76" s="31"/>
      <c r="NX76" s="32"/>
      <c r="NY76" s="32"/>
      <c r="NZ76" s="32"/>
      <c r="OA76" s="32"/>
      <c r="OB76" s="30"/>
      <c r="OC76" s="30"/>
      <c r="OD76" s="31"/>
      <c r="OE76" s="32"/>
      <c r="OF76" s="32"/>
      <c r="OG76" s="32"/>
      <c r="OH76" s="32"/>
      <c r="OI76" s="30"/>
      <c r="OJ76" s="30"/>
      <c r="OK76" s="31"/>
      <c r="OL76" s="32"/>
      <c r="OM76" s="32"/>
      <c r="ON76" s="32"/>
      <c r="OO76" s="32"/>
      <c r="OP76" s="30"/>
      <c r="OQ76" s="30"/>
      <c r="OR76" s="31"/>
      <c r="OS76" s="32"/>
      <c r="OT76" s="32"/>
      <c r="OU76" s="32"/>
      <c r="OV76" s="32"/>
      <c r="OW76" s="30"/>
      <c r="OX76" s="30"/>
      <c r="OY76" s="31"/>
      <c r="OZ76" s="32"/>
      <c r="PA76" s="32"/>
      <c r="PB76" s="32"/>
      <c r="PC76" s="32"/>
      <c r="PD76" s="30"/>
      <c r="PE76" s="30"/>
      <c r="PF76" s="31"/>
      <c r="PG76" s="32"/>
      <c r="PH76" s="32"/>
      <c r="PI76" s="32"/>
      <c r="PJ76" s="32"/>
      <c r="PK76" s="30"/>
      <c r="PL76" s="30"/>
      <c r="PM76" s="31"/>
      <c r="PN76" s="32"/>
      <c r="PO76" s="32"/>
      <c r="PP76" s="32"/>
      <c r="PQ76" s="32"/>
      <c r="PR76" s="30"/>
      <c r="PS76" s="30"/>
      <c r="PT76" s="31"/>
      <c r="PU76" s="32"/>
      <c r="PV76" s="32"/>
      <c r="PW76" s="32"/>
      <c r="PX76" s="32"/>
      <c r="PY76" s="30"/>
      <c r="PZ76" s="30"/>
      <c r="QA76" s="31"/>
      <c r="QB76" s="32"/>
      <c r="QC76" s="32"/>
      <c r="QD76" s="32"/>
      <c r="QE76" s="32"/>
      <c r="QF76" s="30"/>
      <c r="QG76" s="30"/>
      <c r="QH76" s="31"/>
      <c r="QI76" s="32"/>
      <c r="QJ76" s="32"/>
      <c r="QK76" s="32"/>
      <c r="QL76" s="32"/>
      <c r="QM76" s="30"/>
      <c r="QN76" s="30"/>
      <c r="QO76" s="31"/>
      <c r="QP76" s="32"/>
      <c r="QQ76" s="32"/>
      <c r="QR76" s="32"/>
      <c r="QS76" s="32"/>
      <c r="QT76" s="30"/>
      <c r="QU76" s="30"/>
      <c r="QV76" s="31"/>
      <c r="QW76" s="32"/>
      <c r="QX76" s="32"/>
      <c r="QY76" s="32"/>
      <c r="QZ76" s="32"/>
      <c r="RA76" s="30"/>
      <c r="RB76" s="30"/>
      <c r="RC76" s="31"/>
      <c r="RD76" s="32"/>
      <c r="RE76" s="32"/>
      <c r="RF76" s="32"/>
      <c r="RG76" s="32"/>
      <c r="RH76" s="30"/>
      <c r="RI76" s="30"/>
      <c r="RJ76" s="31"/>
      <c r="RK76" s="32"/>
      <c r="RL76" s="32"/>
      <c r="RM76" s="32"/>
      <c r="RN76" s="32"/>
      <c r="RO76" s="30"/>
      <c r="RP76" s="30"/>
      <c r="RQ76" s="31"/>
      <c r="RR76" s="32"/>
      <c r="RS76" s="32"/>
      <c r="RT76" s="32"/>
      <c r="RU76" s="32"/>
      <c r="RV76" s="30"/>
      <c r="RW76" s="30"/>
      <c r="RX76" s="31"/>
      <c r="RY76" s="32"/>
      <c r="RZ76" s="32"/>
      <c r="SA76" s="32"/>
      <c r="SB76" s="32"/>
      <c r="SC76" s="30"/>
      <c r="SD76" s="30"/>
      <c r="SE76" s="31"/>
      <c r="SF76" s="32"/>
      <c r="SG76" s="32"/>
      <c r="SH76" s="32"/>
      <c r="SI76" s="32"/>
      <c r="SJ76" s="30"/>
      <c r="SK76" s="30"/>
      <c r="SL76" s="31"/>
      <c r="SM76" s="32"/>
      <c r="SN76" s="32"/>
      <c r="SO76" s="32"/>
      <c r="SP76" s="32"/>
      <c r="SQ76" s="30"/>
    </row>
    <row r="77" spans="1:511" s="40" customFormat="1" x14ac:dyDescent="0.2">
      <c r="A77" s="104">
        <f t="shared" ref="A77:A79" si="19">A76+1</f>
        <v>51</v>
      </c>
      <c r="B77" s="105"/>
      <c r="C77" s="7" t="s">
        <v>24</v>
      </c>
      <c r="D77" s="8" t="s">
        <v>6</v>
      </c>
      <c r="E77" s="5">
        <f t="shared" si="17"/>
        <v>0</v>
      </c>
      <c r="F77" s="77">
        <v>4</v>
      </c>
      <c r="G77" s="25"/>
      <c r="H77" s="43">
        <f t="shared" ref="H77:H90" si="20">G77*F77</f>
        <v>0</v>
      </c>
      <c r="I77" s="31"/>
      <c r="J77" s="32"/>
      <c r="K77" s="31"/>
      <c r="L77" s="32"/>
      <c r="M77" s="32"/>
      <c r="N77" s="30"/>
      <c r="O77" s="30"/>
      <c r="P77" s="31"/>
      <c r="Q77" s="32"/>
      <c r="R77" s="32"/>
      <c r="S77" s="32"/>
      <c r="T77" s="32"/>
      <c r="U77" s="30"/>
      <c r="V77" s="30"/>
      <c r="W77" s="31"/>
      <c r="X77" s="32"/>
      <c r="Y77" s="32"/>
      <c r="Z77" s="32"/>
      <c r="AA77" s="32"/>
      <c r="AB77" s="30"/>
      <c r="AC77" s="30"/>
      <c r="AD77" s="31"/>
      <c r="AE77" s="32"/>
      <c r="AF77" s="32"/>
      <c r="AG77" s="32"/>
      <c r="AH77" s="32"/>
      <c r="AI77" s="30"/>
      <c r="AJ77" s="30"/>
      <c r="AK77" s="31"/>
      <c r="AL77" s="32"/>
      <c r="AM77" s="32"/>
      <c r="AN77" s="32"/>
      <c r="AO77" s="32"/>
      <c r="AP77" s="30"/>
      <c r="AQ77" s="30"/>
      <c r="AR77" s="31"/>
      <c r="AS77" s="32"/>
      <c r="AT77" s="32"/>
      <c r="AU77" s="32"/>
      <c r="AV77" s="32"/>
      <c r="AW77" s="30"/>
      <c r="AX77" s="30"/>
      <c r="AY77" s="31"/>
      <c r="AZ77" s="32"/>
      <c r="BA77" s="32"/>
      <c r="BB77" s="32"/>
      <c r="BC77" s="32"/>
      <c r="BD77" s="30"/>
      <c r="BE77" s="30"/>
      <c r="BF77" s="31"/>
      <c r="BG77" s="32"/>
      <c r="BH77" s="32"/>
      <c r="BI77" s="32"/>
      <c r="BJ77" s="32"/>
      <c r="BK77" s="30"/>
      <c r="BL77" s="30"/>
      <c r="BM77" s="31"/>
      <c r="BN77" s="32"/>
      <c r="BO77" s="32"/>
      <c r="BP77" s="32"/>
      <c r="BQ77" s="32"/>
      <c r="BR77" s="30"/>
      <c r="BS77" s="30"/>
      <c r="BT77" s="31"/>
      <c r="BU77" s="32"/>
      <c r="BV77" s="32"/>
      <c r="BW77" s="32"/>
      <c r="BX77" s="32"/>
      <c r="BY77" s="30"/>
      <c r="BZ77" s="30"/>
      <c r="CA77" s="31"/>
      <c r="CB77" s="32"/>
      <c r="CC77" s="32"/>
      <c r="CD77" s="32"/>
      <c r="CE77" s="32"/>
      <c r="CF77" s="30"/>
      <c r="CG77" s="30"/>
      <c r="CH77" s="31"/>
      <c r="CI77" s="32"/>
      <c r="CJ77" s="32"/>
      <c r="CK77" s="32"/>
      <c r="CL77" s="32"/>
      <c r="CM77" s="30"/>
      <c r="CN77" s="30"/>
      <c r="CO77" s="31"/>
      <c r="CP77" s="32"/>
      <c r="CQ77" s="32"/>
      <c r="CR77" s="32"/>
      <c r="CS77" s="32"/>
      <c r="CT77" s="30"/>
      <c r="CU77" s="30"/>
      <c r="CV77" s="31"/>
      <c r="CW77" s="32"/>
      <c r="CX77" s="32"/>
      <c r="CY77" s="32"/>
      <c r="CZ77" s="32"/>
      <c r="DA77" s="30"/>
      <c r="DB77" s="30"/>
      <c r="DC77" s="31"/>
      <c r="DD77" s="32"/>
      <c r="DE77" s="32"/>
      <c r="DF77" s="32"/>
      <c r="DG77" s="32"/>
      <c r="DH77" s="30"/>
      <c r="DI77" s="30"/>
      <c r="DJ77" s="31"/>
      <c r="DK77" s="32"/>
      <c r="DL77" s="32"/>
      <c r="DM77" s="32"/>
      <c r="DN77" s="32"/>
      <c r="DO77" s="30"/>
      <c r="DP77" s="30"/>
      <c r="DQ77" s="31"/>
      <c r="DR77" s="32"/>
      <c r="DS77" s="32"/>
      <c r="DT77" s="32"/>
      <c r="DU77" s="32"/>
      <c r="DV77" s="30"/>
      <c r="DW77" s="30"/>
      <c r="DX77" s="31"/>
      <c r="DY77" s="32"/>
      <c r="DZ77" s="32"/>
      <c r="EA77" s="32"/>
      <c r="EB77" s="32"/>
      <c r="EC77" s="30"/>
      <c r="ED77" s="30"/>
      <c r="EE77" s="31"/>
      <c r="EF77" s="32"/>
      <c r="EG77" s="32"/>
      <c r="EH77" s="32"/>
      <c r="EI77" s="32"/>
      <c r="EJ77" s="30"/>
      <c r="EK77" s="30"/>
      <c r="EL77" s="31"/>
      <c r="EM77" s="32"/>
      <c r="EN77" s="32"/>
      <c r="EO77" s="32"/>
      <c r="EP77" s="32"/>
      <c r="EQ77" s="30"/>
      <c r="ER77" s="30"/>
      <c r="ES77" s="31"/>
      <c r="ET77" s="32"/>
      <c r="EU77" s="32"/>
      <c r="EV77" s="32"/>
      <c r="EW77" s="32"/>
      <c r="EX77" s="30"/>
      <c r="EY77" s="30"/>
      <c r="EZ77" s="31"/>
      <c r="FA77" s="32"/>
      <c r="FB77" s="32"/>
      <c r="FC77" s="32"/>
      <c r="FD77" s="32"/>
      <c r="FE77" s="30"/>
      <c r="FF77" s="30"/>
      <c r="FG77" s="31"/>
      <c r="FH77" s="32"/>
      <c r="FI77" s="32"/>
      <c r="FJ77" s="32"/>
      <c r="FK77" s="32"/>
      <c r="FL77" s="30"/>
      <c r="FM77" s="30"/>
      <c r="FN77" s="31"/>
      <c r="FO77" s="32"/>
      <c r="FP77" s="32"/>
      <c r="FQ77" s="32"/>
      <c r="FR77" s="32"/>
      <c r="FS77" s="30"/>
      <c r="FT77" s="30"/>
      <c r="FU77" s="31"/>
      <c r="FV77" s="32"/>
      <c r="FW77" s="32"/>
      <c r="FX77" s="32"/>
      <c r="FY77" s="32"/>
      <c r="FZ77" s="30"/>
      <c r="GA77" s="30"/>
      <c r="GB77" s="31"/>
      <c r="GC77" s="32"/>
      <c r="GD77" s="32"/>
      <c r="GE77" s="32"/>
      <c r="GF77" s="32"/>
      <c r="GG77" s="30"/>
      <c r="GH77" s="30"/>
      <c r="GI77" s="31"/>
      <c r="GJ77" s="32"/>
      <c r="GK77" s="32"/>
      <c r="GL77" s="32"/>
      <c r="GM77" s="32"/>
      <c r="GN77" s="30"/>
      <c r="GO77" s="30"/>
      <c r="GP77" s="31"/>
      <c r="GQ77" s="32"/>
      <c r="GR77" s="32"/>
      <c r="GS77" s="32"/>
      <c r="GT77" s="32"/>
      <c r="GU77" s="30"/>
      <c r="GV77" s="30"/>
      <c r="GW77" s="31"/>
      <c r="GX77" s="32"/>
      <c r="GY77" s="32"/>
      <c r="GZ77" s="32"/>
      <c r="HA77" s="32"/>
      <c r="HB77" s="30"/>
      <c r="HC77" s="30"/>
      <c r="HD77" s="31"/>
      <c r="HE77" s="32"/>
      <c r="HF77" s="32"/>
      <c r="HG77" s="32"/>
      <c r="HH77" s="32"/>
      <c r="HI77" s="30"/>
      <c r="HJ77" s="30"/>
      <c r="HK77" s="31"/>
      <c r="HL77" s="32"/>
      <c r="HM77" s="32"/>
      <c r="HN77" s="32"/>
      <c r="HO77" s="32"/>
      <c r="HP77" s="30"/>
      <c r="HQ77" s="30"/>
      <c r="HR77" s="31"/>
      <c r="HS77" s="32"/>
      <c r="HT77" s="32"/>
      <c r="HU77" s="32"/>
      <c r="HV77" s="32"/>
      <c r="HW77" s="30"/>
      <c r="HX77" s="30"/>
      <c r="HY77" s="31"/>
      <c r="HZ77" s="32"/>
      <c r="IA77" s="32"/>
      <c r="IB77" s="32"/>
      <c r="IC77" s="32"/>
      <c r="ID77" s="30"/>
      <c r="IE77" s="30"/>
      <c r="IF77" s="31"/>
      <c r="IG77" s="32"/>
      <c r="IH77" s="32"/>
      <c r="II77" s="32"/>
      <c r="IJ77" s="32"/>
      <c r="IK77" s="30"/>
      <c r="IL77" s="30"/>
      <c r="IM77" s="31"/>
      <c r="IN77" s="32"/>
      <c r="IO77" s="32"/>
      <c r="IP77" s="32"/>
      <c r="IQ77" s="32"/>
      <c r="IR77" s="30"/>
      <c r="IS77" s="30"/>
      <c r="IT77" s="31"/>
      <c r="IU77" s="32"/>
      <c r="IV77" s="32"/>
      <c r="IW77" s="32"/>
      <c r="IX77" s="32"/>
      <c r="IY77" s="30"/>
      <c r="IZ77" s="30"/>
      <c r="JA77" s="31"/>
      <c r="JB77" s="32"/>
      <c r="JC77" s="32"/>
      <c r="JD77" s="32"/>
      <c r="JE77" s="32"/>
      <c r="JF77" s="30"/>
      <c r="JG77" s="30"/>
      <c r="JH77" s="31"/>
      <c r="JI77" s="32"/>
      <c r="JJ77" s="32"/>
      <c r="JK77" s="32"/>
      <c r="JL77" s="32"/>
      <c r="JM77" s="30"/>
      <c r="JN77" s="30"/>
      <c r="JO77" s="31"/>
      <c r="JP77" s="32"/>
      <c r="JQ77" s="32"/>
      <c r="JR77" s="32"/>
      <c r="JS77" s="32"/>
      <c r="JT77" s="30"/>
      <c r="JU77" s="30"/>
      <c r="JV77" s="31"/>
      <c r="JW77" s="32"/>
      <c r="JX77" s="32"/>
      <c r="JY77" s="32"/>
      <c r="JZ77" s="32"/>
      <c r="KA77" s="30"/>
      <c r="KB77" s="30"/>
      <c r="KC77" s="31"/>
      <c r="KD77" s="32"/>
      <c r="KE77" s="32"/>
      <c r="KF77" s="32"/>
      <c r="KG77" s="32"/>
      <c r="KH77" s="30"/>
      <c r="KI77" s="30"/>
      <c r="KJ77" s="31"/>
      <c r="KK77" s="32"/>
      <c r="KL77" s="32"/>
      <c r="KM77" s="32"/>
      <c r="KN77" s="32"/>
      <c r="KO77" s="30"/>
      <c r="KP77" s="30"/>
      <c r="KQ77" s="31"/>
      <c r="KR77" s="32"/>
      <c r="KS77" s="32"/>
      <c r="KT77" s="32"/>
      <c r="KU77" s="32"/>
      <c r="KV77" s="30"/>
      <c r="KW77" s="30"/>
      <c r="KX77" s="31"/>
      <c r="KY77" s="32"/>
      <c r="KZ77" s="32"/>
      <c r="LA77" s="32"/>
      <c r="LB77" s="32"/>
      <c r="LC77" s="30"/>
      <c r="LD77" s="30"/>
      <c r="LE77" s="31"/>
      <c r="LF77" s="32"/>
      <c r="LG77" s="32"/>
      <c r="LH77" s="32"/>
      <c r="LI77" s="32"/>
      <c r="LJ77" s="30"/>
      <c r="LK77" s="30"/>
      <c r="LL77" s="31"/>
      <c r="LM77" s="32"/>
      <c r="LN77" s="32"/>
      <c r="LO77" s="32"/>
      <c r="LP77" s="32"/>
      <c r="LQ77" s="30"/>
      <c r="LR77" s="30"/>
      <c r="LS77" s="31"/>
      <c r="LT77" s="32"/>
      <c r="LU77" s="32"/>
      <c r="LV77" s="32"/>
      <c r="LW77" s="32"/>
      <c r="LX77" s="30"/>
      <c r="LY77" s="30"/>
      <c r="LZ77" s="31"/>
      <c r="MA77" s="32"/>
      <c r="MB77" s="32"/>
      <c r="MC77" s="32"/>
      <c r="MD77" s="32"/>
      <c r="ME77" s="30"/>
      <c r="MF77" s="30"/>
      <c r="MG77" s="31"/>
      <c r="MH77" s="32"/>
      <c r="MI77" s="32"/>
      <c r="MJ77" s="32"/>
      <c r="MK77" s="32"/>
      <c r="ML77" s="30"/>
      <c r="MM77" s="30"/>
      <c r="MN77" s="31"/>
      <c r="MO77" s="32"/>
      <c r="MP77" s="32"/>
      <c r="MQ77" s="32"/>
      <c r="MR77" s="32"/>
      <c r="MS77" s="30"/>
      <c r="MT77" s="30"/>
      <c r="MU77" s="31"/>
      <c r="MV77" s="32"/>
      <c r="MW77" s="32"/>
      <c r="MX77" s="32"/>
      <c r="MY77" s="32"/>
      <c r="MZ77" s="30"/>
      <c r="NA77" s="30"/>
      <c r="NB77" s="31"/>
      <c r="NC77" s="32"/>
      <c r="ND77" s="32"/>
      <c r="NE77" s="32"/>
      <c r="NF77" s="32"/>
      <c r="NG77" s="30"/>
      <c r="NH77" s="30"/>
      <c r="NI77" s="31"/>
      <c r="NJ77" s="32"/>
      <c r="NK77" s="32"/>
      <c r="NL77" s="32"/>
      <c r="NM77" s="32"/>
      <c r="NN77" s="30"/>
      <c r="NO77" s="30"/>
      <c r="NP77" s="31"/>
      <c r="NQ77" s="32"/>
      <c r="NR77" s="32"/>
      <c r="NS77" s="32"/>
      <c r="NT77" s="32"/>
      <c r="NU77" s="30"/>
      <c r="NV77" s="30"/>
      <c r="NW77" s="31"/>
      <c r="NX77" s="32"/>
      <c r="NY77" s="32"/>
      <c r="NZ77" s="32"/>
      <c r="OA77" s="32"/>
      <c r="OB77" s="30"/>
      <c r="OC77" s="30"/>
      <c r="OD77" s="31"/>
      <c r="OE77" s="32"/>
      <c r="OF77" s="32"/>
      <c r="OG77" s="32"/>
      <c r="OH77" s="32"/>
      <c r="OI77" s="30"/>
      <c r="OJ77" s="30"/>
      <c r="OK77" s="31"/>
      <c r="OL77" s="32"/>
      <c r="OM77" s="32"/>
      <c r="ON77" s="32"/>
      <c r="OO77" s="32"/>
      <c r="OP77" s="30"/>
      <c r="OQ77" s="30"/>
      <c r="OR77" s="31"/>
      <c r="OS77" s="32"/>
      <c r="OT77" s="32"/>
      <c r="OU77" s="32"/>
      <c r="OV77" s="32"/>
      <c r="OW77" s="30"/>
      <c r="OX77" s="30"/>
      <c r="OY77" s="31"/>
      <c r="OZ77" s="32"/>
      <c r="PA77" s="32"/>
      <c r="PB77" s="32"/>
      <c r="PC77" s="32"/>
      <c r="PD77" s="30"/>
      <c r="PE77" s="30"/>
      <c r="PF77" s="31"/>
      <c r="PG77" s="32"/>
      <c r="PH77" s="32"/>
      <c r="PI77" s="32"/>
      <c r="PJ77" s="32"/>
      <c r="PK77" s="30"/>
      <c r="PL77" s="30"/>
      <c r="PM77" s="31"/>
      <c r="PN77" s="32"/>
      <c r="PO77" s="32"/>
      <c r="PP77" s="32"/>
      <c r="PQ77" s="32"/>
      <c r="PR77" s="30"/>
      <c r="PS77" s="30"/>
      <c r="PT77" s="31"/>
      <c r="PU77" s="32"/>
      <c r="PV77" s="32"/>
      <c r="PW77" s="32"/>
      <c r="PX77" s="32"/>
      <c r="PY77" s="30"/>
      <c r="PZ77" s="30"/>
      <c r="QA77" s="31"/>
      <c r="QB77" s="32"/>
      <c r="QC77" s="32"/>
      <c r="QD77" s="32"/>
      <c r="QE77" s="32"/>
      <c r="QF77" s="30"/>
      <c r="QG77" s="30"/>
      <c r="QH77" s="31"/>
      <c r="QI77" s="32"/>
      <c r="QJ77" s="32"/>
      <c r="QK77" s="32"/>
      <c r="QL77" s="32"/>
      <c r="QM77" s="30"/>
      <c r="QN77" s="30"/>
      <c r="QO77" s="31"/>
      <c r="QP77" s="32"/>
      <c r="QQ77" s="32"/>
      <c r="QR77" s="32"/>
      <c r="QS77" s="32"/>
      <c r="QT77" s="30"/>
      <c r="QU77" s="30"/>
      <c r="QV77" s="31"/>
      <c r="QW77" s="32"/>
      <c r="QX77" s="32"/>
      <c r="QY77" s="32"/>
      <c r="QZ77" s="32"/>
      <c r="RA77" s="30"/>
      <c r="RB77" s="30"/>
      <c r="RC77" s="31"/>
      <c r="RD77" s="32"/>
      <c r="RE77" s="32"/>
      <c r="RF77" s="32"/>
      <c r="RG77" s="32"/>
      <c r="RH77" s="30"/>
      <c r="RI77" s="30"/>
      <c r="RJ77" s="31"/>
      <c r="RK77" s="32"/>
      <c r="RL77" s="32"/>
      <c r="RM77" s="32"/>
      <c r="RN77" s="32"/>
      <c r="RO77" s="30"/>
      <c r="RP77" s="30"/>
      <c r="RQ77" s="31"/>
      <c r="RR77" s="32"/>
      <c r="RS77" s="32"/>
      <c r="RT77" s="32"/>
      <c r="RU77" s="32"/>
      <c r="RV77" s="30"/>
      <c r="RW77" s="30"/>
      <c r="RX77" s="31"/>
      <c r="RY77" s="32"/>
      <c r="RZ77" s="32"/>
      <c r="SA77" s="32"/>
      <c r="SB77" s="32"/>
      <c r="SC77" s="30"/>
      <c r="SD77" s="30"/>
      <c r="SE77" s="31"/>
      <c r="SF77" s="32"/>
      <c r="SG77" s="32"/>
      <c r="SH77" s="32"/>
      <c r="SI77" s="32"/>
      <c r="SJ77" s="30"/>
      <c r="SK77" s="30"/>
      <c r="SL77" s="31"/>
      <c r="SM77" s="32"/>
      <c r="SN77" s="32"/>
      <c r="SO77" s="32"/>
      <c r="SP77" s="32"/>
      <c r="SQ77" s="30"/>
    </row>
    <row r="78" spans="1:511" s="40" customFormat="1" x14ac:dyDescent="0.2">
      <c r="A78" s="104">
        <f t="shared" si="19"/>
        <v>52</v>
      </c>
      <c r="B78" s="105"/>
      <c r="C78" s="7" t="s">
        <v>56</v>
      </c>
      <c r="D78" s="8" t="s">
        <v>7</v>
      </c>
      <c r="E78" s="5">
        <f t="shared" si="17"/>
        <v>0</v>
      </c>
      <c r="F78" s="77">
        <v>4</v>
      </c>
      <c r="G78" s="25"/>
      <c r="H78" s="43">
        <f t="shared" si="20"/>
        <v>0</v>
      </c>
      <c r="I78" s="31"/>
      <c r="J78" s="32"/>
      <c r="K78" s="31"/>
      <c r="L78" s="32"/>
      <c r="M78" s="32"/>
      <c r="N78" s="30"/>
      <c r="O78" s="30"/>
      <c r="P78" s="31"/>
      <c r="Q78" s="32"/>
      <c r="R78" s="32"/>
      <c r="S78" s="32"/>
      <c r="T78" s="32"/>
      <c r="U78" s="30"/>
      <c r="V78" s="30"/>
      <c r="W78" s="31"/>
      <c r="X78" s="32"/>
      <c r="Y78" s="32"/>
      <c r="Z78" s="32"/>
      <c r="AA78" s="32"/>
      <c r="AB78" s="30"/>
      <c r="AC78" s="30"/>
      <c r="AD78" s="31"/>
      <c r="AE78" s="32"/>
      <c r="AF78" s="32"/>
      <c r="AG78" s="32"/>
      <c r="AH78" s="32"/>
      <c r="AI78" s="30"/>
      <c r="AJ78" s="30"/>
      <c r="AK78" s="31"/>
      <c r="AL78" s="32"/>
      <c r="AM78" s="32"/>
      <c r="AN78" s="32"/>
      <c r="AO78" s="32"/>
      <c r="AP78" s="30"/>
      <c r="AQ78" s="30"/>
      <c r="AR78" s="31"/>
      <c r="AS78" s="32"/>
      <c r="AT78" s="32"/>
      <c r="AU78" s="32"/>
      <c r="AV78" s="32"/>
      <c r="AW78" s="30"/>
      <c r="AX78" s="30"/>
      <c r="AY78" s="31"/>
      <c r="AZ78" s="32"/>
      <c r="BA78" s="32"/>
      <c r="BB78" s="32"/>
      <c r="BC78" s="32"/>
      <c r="BD78" s="30"/>
      <c r="BE78" s="30"/>
      <c r="BF78" s="31"/>
      <c r="BG78" s="32"/>
      <c r="BH78" s="32"/>
      <c r="BI78" s="32"/>
      <c r="BJ78" s="32"/>
      <c r="BK78" s="30"/>
      <c r="BL78" s="30"/>
      <c r="BM78" s="31"/>
      <c r="BN78" s="32"/>
      <c r="BO78" s="32"/>
      <c r="BP78" s="32"/>
      <c r="BQ78" s="32"/>
      <c r="BR78" s="30"/>
      <c r="BS78" s="30"/>
      <c r="BT78" s="31"/>
      <c r="BU78" s="32"/>
      <c r="BV78" s="32"/>
      <c r="BW78" s="32"/>
      <c r="BX78" s="32"/>
      <c r="BY78" s="30"/>
      <c r="BZ78" s="30"/>
      <c r="CA78" s="31"/>
      <c r="CB78" s="32"/>
      <c r="CC78" s="32"/>
      <c r="CD78" s="32"/>
      <c r="CE78" s="32"/>
      <c r="CF78" s="30"/>
      <c r="CG78" s="30"/>
      <c r="CH78" s="31"/>
      <c r="CI78" s="32"/>
      <c r="CJ78" s="32"/>
      <c r="CK78" s="32"/>
      <c r="CL78" s="32"/>
      <c r="CM78" s="30"/>
      <c r="CN78" s="30"/>
      <c r="CO78" s="31"/>
      <c r="CP78" s="32"/>
      <c r="CQ78" s="32"/>
      <c r="CR78" s="32"/>
      <c r="CS78" s="32"/>
      <c r="CT78" s="30"/>
      <c r="CU78" s="30"/>
      <c r="CV78" s="31"/>
      <c r="CW78" s="32"/>
      <c r="CX78" s="32"/>
      <c r="CY78" s="32"/>
      <c r="CZ78" s="32"/>
      <c r="DA78" s="30"/>
      <c r="DB78" s="30"/>
      <c r="DC78" s="31"/>
      <c r="DD78" s="32"/>
      <c r="DE78" s="32"/>
      <c r="DF78" s="32"/>
      <c r="DG78" s="32"/>
      <c r="DH78" s="30"/>
      <c r="DI78" s="30"/>
      <c r="DJ78" s="31"/>
      <c r="DK78" s="32"/>
      <c r="DL78" s="32"/>
      <c r="DM78" s="32"/>
      <c r="DN78" s="32"/>
      <c r="DO78" s="30"/>
      <c r="DP78" s="30"/>
      <c r="DQ78" s="31"/>
      <c r="DR78" s="32"/>
      <c r="DS78" s="32"/>
      <c r="DT78" s="32"/>
      <c r="DU78" s="32"/>
      <c r="DV78" s="30"/>
      <c r="DW78" s="30"/>
      <c r="DX78" s="31"/>
      <c r="DY78" s="32"/>
      <c r="DZ78" s="32"/>
      <c r="EA78" s="32"/>
      <c r="EB78" s="32"/>
      <c r="EC78" s="30"/>
      <c r="ED78" s="30"/>
      <c r="EE78" s="31"/>
      <c r="EF78" s="32"/>
      <c r="EG78" s="32"/>
      <c r="EH78" s="32"/>
      <c r="EI78" s="32"/>
      <c r="EJ78" s="30"/>
      <c r="EK78" s="30"/>
      <c r="EL78" s="31"/>
      <c r="EM78" s="32"/>
      <c r="EN78" s="32"/>
      <c r="EO78" s="32"/>
      <c r="EP78" s="32"/>
      <c r="EQ78" s="30"/>
      <c r="ER78" s="30"/>
      <c r="ES78" s="31"/>
      <c r="ET78" s="32"/>
      <c r="EU78" s="32"/>
      <c r="EV78" s="32"/>
      <c r="EW78" s="32"/>
      <c r="EX78" s="30"/>
      <c r="EY78" s="30"/>
      <c r="EZ78" s="31"/>
      <c r="FA78" s="32"/>
      <c r="FB78" s="32"/>
      <c r="FC78" s="32"/>
      <c r="FD78" s="32"/>
      <c r="FE78" s="30"/>
      <c r="FF78" s="30"/>
      <c r="FG78" s="31"/>
      <c r="FH78" s="32"/>
      <c r="FI78" s="32"/>
      <c r="FJ78" s="32"/>
      <c r="FK78" s="32"/>
      <c r="FL78" s="30"/>
      <c r="FM78" s="30"/>
      <c r="FN78" s="31"/>
      <c r="FO78" s="32"/>
      <c r="FP78" s="32"/>
      <c r="FQ78" s="32"/>
      <c r="FR78" s="32"/>
      <c r="FS78" s="30"/>
      <c r="FT78" s="30"/>
      <c r="FU78" s="31"/>
      <c r="FV78" s="32"/>
      <c r="FW78" s="32"/>
      <c r="FX78" s="32"/>
      <c r="FY78" s="32"/>
      <c r="FZ78" s="30"/>
      <c r="GA78" s="30"/>
      <c r="GB78" s="31"/>
      <c r="GC78" s="32"/>
      <c r="GD78" s="32"/>
      <c r="GE78" s="32"/>
      <c r="GF78" s="32"/>
      <c r="GG78" s="30"/>
      <c r="GH78" s="30"/>
      <c r="GI78" s="31"/>
      <c r="GJ78" s="32"/>
      <c r="GK78" s="32"/>
      <c r="GL78" s="32"/>
      <c r="GM78" s="32"/>
      <c r="GN78" s="30"/>
      <c r="GO78" s="30"/>
      <c r="GP78" s="31"/>
      <c r="GQ78" s="32"/>
      <c r="GR78" s="32"/>
      <c r="GS78" s="32"/>
      <c r="GT78" s="32"/>
      <c r="GU78" s="30"/>
      <c r="GV78" s="30"/>
      <c r="GW78" s="31"/>
      <c r="GX78" s="32"/>
      <c r="GY78" s="32"/>
      <c r="GZ78" s="32"/>
      <c r="HA78" s="32"/>
      <c r="HB78" s="30"/>
      <c r="HC78" s="30"/>
      <c r="HD78" s="31"/>
      <c r="HE78" s="32"/>
      <c r="HF78" s="32"/>
      <c r="HG78" s="32"/>
      <c r="HH78" s="32"/>
      <c r="HI78" s="30"/>
      <c r="HJ78" s="30"/>
      <c r="HK78" s="31"/>
      <c r="HL78" s="32"/>
      <c r="HM78" s="32"/>
      <c r="HN78" s="32"/>
      <c r="HO78" s="32"/>
      <c r="HP78" s="30"/>
      <c r="HQ78" s="30"/>
      <c r="HR78" s="31"/>
      <c r="HS78" s="32"/>
      <c r="HT78" s="32"/>
      <c r="HU78" s="32"/>
      <c r="HV78" s="32"/>
      <c r="HW78" s="30"/>
      <c r="HX78" s="30"/>
      <c r="HY78" s="31"/>
      <c r="HZ78" s="32"/>
      <c r="IA78" s="32"/>
      <c r="IB78" s="32"/>
      <c r="IC78" s="32"/>
      <c r="ID78" s="30"/>
      <c r="IE78" s="30"/>
      <c r="IF78" s="31"/>
      <c r="IG78" s="32"/>
      <c r="IH78" s="32"/>
      <c r="II78" s="32"/>
      <c r="IJ78" s="32"/>
      <c r="IK78" s="30"/>
      <c r="IL78" s="30"/>
      <c r="IM78" s="31"/>
      <c r="IN78" s="32"/>
      <c r="IO78" s="32"/>
      <c r="IP78" s="32"/>
      <c r="IQ78" s="32"/>
      <c r="IR78" s="30"/>
      <c r="IS78" s="30"/>
      <c r="IT78" s="31"/>
      <c r="IU78" s="32"/>
      <c r="IV78" s="32"/>
      <c r="IW78" s="32"/>
      <c r="IX78" s="32"/>
      <c r="IY78" s="30"/>
      <c r="IZ78" s="30"/>
      <c r="JA78" s="31"/>
      <c r="JB78" s="32"/>
      <c r="JC78" s="32"/>
      <c r="JD78" s="32"/>
      <c r="JE78" s="32"/>
      <c r="JF78" s="30"/>
      <c r="JG78" s="30"/>
      <c r="JH78" s="31"/>
      <c r="JI78" s="32"/>
      <c r="JJ78" s="32"/>
      <c r="JK78" s="32"/>
      <c r="JL78" s="32"/>
      <c r="JM78" s="30"/>
      <c r="JN78" s="30"/>
      <c r="JO78" s="31"/>
      <c r="JP78" s="32"/>
      <c r="JQ78" s="32"/>
      <c r="JR78" s="32"/>
      <c r="JS78" s="32"/>
      <c r="JT78" s="30"/>
      <c r="JU78" s="30"/>
      <c r="JV78" s="31"/>
      <c r="JW78" s="32"/>
      <c r="JX78" s="32"/>
      <c r="JY78" s="32"/>
      <c r="JZ78" s="32"/>
      <c r="KA78" s="30"/>
      <c r="KB78" s="30"/>
      <c r="KC78" s="31"/>
      <c r="KD78" s="32"/>
      <c r="KE78" s="32"/>
      <c r="KF78" s="32"/>
      <c r="KG78" s="32"/>
      <c r="KH78" s="30"/>
      <c r="KI78" s="30"/>
      <c r="KJ78" s="31"/>
      <c r="KK78" s="32"/>
      <c r="KL78" s="32"/>
      <c r="KM78" s="32"/>
      <c r="KN78" s="32"/>
      <c r="KO78" s="30"/>
      <c r="KP78" s="30"/>
      <c r="KQ78" s="31"/>
      <c r="KR78" s="32"/>
      <c r="KS78" s="32"/>
      <c r="KT78" s="32"/>
      <c r="KU78" s="32"/>
      <c r="KV78" s="30"/>
      <c r="KW78" s="30"/>
      <c r="KX78" s="31"/>
      <c r="KY78" s="32"/>
      <c r="KZ78" s="32"/>
      <c r="LA78" s="32"/>
      <c r="LB78" s="32"/>
      <c r="LC78" s="30"/>
      <c r="LD78" s="30"/>
      <c r="LE78" s="31"/>
      <c r="LF78" s="32"/>
      <c r="LG78" s="32"/>
      <c r="LH78" s="32"/>
      <c r="LI78" s="32"/>
      <c r="LJ78" s="30"/>
      <c r="LK78" s="30"/>
      <c r="LL78" s="31"/>
      <c r="LM78" s="32"/>
      <c r="LN78" s="32"/>
      <c r="LO78" s="32"/>
      <c r="LP78" s="32"/>
      <c r="LQ78" s="30"/>
      <c r="LR78" s="30"/>
      <c r="LS78" s="31"/>
      <c r="LT78" s="32"/>
      <c r="LU78" s="32"/>
      <c r="LV78" s="32"/>
      <c r="LW78" s="32"/>
      <c r="LX78" s="30"/>
      <c r="LY78" s="30"/>
      <c r="LZ78" s="31"/>
      <c r="MA78" s="32"/>
      <c r="MB78" s="32"/>
      <c r="MC78" s="32"/>
      <c r="MD78" s="32"/>
      <c r="ME78" s="30"/>
      <c r="MF78" s="30"/>
      <c r="MG78" s="31"/>
      <c r="MH78" s="32"/>
      <c r="MI78" s="32"/>
      <c r="MJ78" s="32"/>
      <c r="MK78" s="32"/>
      <c r="ML78" s="30"/>
      <c r="MM78" s="30"/>
      <c r="MN78" s="31"/>
      <c r="MO78" s="32"/>
      <c r="MP78" s="32"/>
      <c r="MQ78" s="32"/>
      <c r="MR78" s="32"/>
      <c r="MS78" s="30"/>
      <c r="MT78" s="30"/>
      <c r="MU78" s="31"/>
      <c r="MV78" s="32"/>
      <c r="MW78" s="32"/>
      <c r="MX78" s="32"/>
      <c r="MY78" s="32"/>
      <c r="MZ78" s="30"/>
      <c r="NA78" s="30"/>
      <c r="NB78" s="31"/>
      <c r="NC78" s="32"/>
      <c r="ND78" s="32"/>
      <c r="NE78" s="32"/>
      <c r="NF78" s="32"/>
      <c r="NG78" s="30"/>
      <c r="NH78" s="30"/>
      <c r="NI78" s="31"/>
      <c r="NJ78" s="32"/>
      <c r="NK78" s="32"/>
      <c r="NL78" s="32"/>
      <c r="NM78" s="32"/>
      <c r="NN78" s="30"/>
      <c r="NO78" s="30"/>
      <c r="NP78" s="31"/>
      <c r="NQ78" s="32"/>
      <c r="NR78" s="32"/>
      <c r="NS78" s="32"/>
      <c r="NT78" s="32"/>
      <c r="NU78" s="30"/>
      <c r="NV78" s="30"/>
      <c r="NW78" s="31"/>
      <c r="NX78" s="32"/>
      <c r="NY78" s="32"/>
      <c r="NZ78" s="32"/>
      <c r="OA78" s="32"/>
      <c r="OB78" s="30"/>
      <c r="OC78" s="30"/>
      <c r="OD78" s="31"/>
      <c r="OE78" s="32"/>
      <c r="OF78" s="32"/>
      <c r="OG78" s="32"/>
      <c r="OH78" s="32"/>
      <c r="OI78" s="30"/>
      <c r="OJ78" s="30"/>
      <c r="OK78" s="31"/>
      <c r="OL78" s="32"/>
      <c r="OM78" s="32"/>
      <c r="ON78" s="32"/>
      <c r="OO78" s="32"/>
      <c r="OP78" s="30"/>
      <c r="OQ78" s="30"/>
      <c r="OR78" s="31"/>
      <c r="OS78" s="32"/>
      <c r="OT78" s="32"/>
      <c r="OU78" s="32"/>
      <c r="OV78" s="32"/>
      <c r="OW78" s="30"/>
      <c r="OX78" s="30"/>
      <c r="OY78" s="31"/>
      <c r="OZ78" s="32"/>
      <c r="PA78" s="32"/>
      <c r="PB78" s="32"/>
      <c r="PC78" s="32"/>
      <c r="PD78" s="30"/>
      <c r="PE78" s="30"/>
      <c r="PF78" s="31"/>
      <c r="PG78" s="32"/>
      <c r="PH78" s="32"/>
      <c r="PI78" s="32"/>
      <c r="PJ78" s="32"/>
      <c r="PK78" s="30"/>
      <c r="PL78" s="30"/>
      <c r="PM78" s="31"/>
      <c r="PN78" s="32"/>
      <c r="PO78" s="32"/>
      <c r="PP78" s="32"/>
      <c r="PQ78" s="32"/>
      <c r="PR78" s="30"/>
      <c r="PS78" s="30"/>
      <c r="PT78" s="31"/>
      <c r="PU78" s="32"/>
      <c r="PV78" s="32"/>
      <c r="PW78" s="32"/>
      <c r="PX78" s="32"/>
      <c r="PY78" s="30"/>
      <c r="PZ78" s="30"/>
      <c r="QA78" s="31"/>
      <c r="QB78" s="32"/>
      <c r="QC78" s="32"/>
      <c r="QD78" s="32"/>
      <c r="QE78" s="32"/>
      <c r="QF78" s="30"/>
      <c r="QG78" s="30"/>
      <c r="QH78" s="31"/>
      <c r="QI78" s="32"/>
      <c r="QJ78" s="32"/>
      <c r="QK78" s="32"/>
      <c r="QL78" s="32"/>
      <c r="QM78" s="30"/>
      <c r="QN78" s="30"/>
      <c r="QO78" s="31"/>
      <c r="QP78" s="32"/>
      <c r="QQ78" s="32"/>
      <c r="QR78" s="32"/>
      <c r="QS78" s="32"/>
      <c r="QT78" s="30"/>
      <c r="QU78" s="30"/>
      <c r="QV78" s="31"/>
      <c r="QW78" s="32"/>
      <c r="QX78" s="32"/>
      <c r="QY78" s="32"/>
      <c r="QZ78" s="32"/>
      <c r="RA78" s="30"/>
      <c r="RB78" s="30"/>
      <c r="RC78" s="31"/>
      <c r="RD78" s="32"/>
      <c r="RE78" s="32"/>
      <c r="RF78" s="32"/>
      <c r="RG78" s="32"/>
      <c r="RH78" s="30"/>
      <c r="RI78" s="30"/>
      <c r="RJ78" s="31"/>
      <c r="RK78" s="32"/>
      <c r="RL78" s="32"/>
      <c r="RM78" s="32"/>
      <c r="RN78" s="32"/>
      <c r="RO78" s="30"/>
      <c r="RP78" s="30"/>
      <c r="RQ78" s="31"/>
      <c r="RR78" s="32"/>
      <c r="RS78" s="32"/>
      <c r="RT78" s="32"/>
      <c r="RU78" s="32"/>
      <c r="RV78" s="30"/>
      <c r="RW78" s="30"/>
      <c r="RX78" s="31"/>
      <c r="RY78" s="32"/>
      <c r="RZ78" s="32"/>
      <c r="SA78" s="32"/>
      <c r="SB78" s="32"/>
      <c r="SC78" s="30"/>
      <c r="SD78" s="30"/>
      <c r="SE78" s="31"/>
      <c r="SF78" s="32"/>
      <c r="SG78" s="32"/>
      <c r="SH78" s="32"/>
      <c r="SI78" s="32"/>
      <c r="SJ78" s="30"/>
      <c r="SK78" s="30"/>
      <c r="SL78" s="31"/>
      <c r="SM78" s="32"/>
      <c r="SN78" s="32"/>
      <c r="SO78" s="32"/>
      <c r="SP78" s="32"/>
      <c r="SQ78" s="30"/>
    </row>
    <row r="79" spans="1:511" s="40" customFormat="1" x14ac:dyDescent="0.2">
      <c r="A79" s="104">
        <f t="shared" si="19"/>
        <v>53</v>
      </c>
      <c r="B79" s="105"/>
      <c r="C79" s="7" t="s">
        <v>58</v>
      </c>
      <c r="D79" s="8" t="s">
        <v>7</v>
      </c>
      <c r="E79" s="5">
        <f t="shared" si="17"/>
        <v>0</v>
      </c>
      <c r="F79" s="77">
        <v>4</v>
      </c>
      <c r="G79" s="25"/>
      <c r="H79" s="43">
        <f>G79*F79</f>
        <v>0</v>
      </c>
      <c r="I79" s="31"/>
      <c r="J79" s="32"/>
      <c r="K79" s="31"/>
      <c r="L79" s="32"/>
      <c r="M79" s="32"/>
      <c r="N79" s="30"/>
      <c r="O79" s="30"/>
      <c r="P79" s="31"/>
      <c r="Q79" s="32"/>
      <c r="R79" s="32"/>
      <c r="S79" s="32"/>
      <c r="T79" s="32"/>
      <c r="U79" s="30"/>
      <c r="V79" s="30"/>
      <c r="W79" s="31"/>
      <c r="X79" s="32"/>
      <c r="Y79" s="32"/>
      <c r="Z79" s="32"/>
      <c r="AA79" s="32"/>
      <c r="AB79" s="30"/>
      <c r="AC79" s="30"/>
      <c r="AD79" s="31"/>
      <c r="AE79" s="32"/>
      <c r="AF79" s="32"/>
      <c r="AG79" s="32"/>
      <c r="AH79" s="32"/>
      <c r="AI79" s="30"/>
      <c r="AJ79" s="30"/>
      <c r="AK79" s="31"/>
      <c r="AL79" s="32"/>
      <c r="AM79" s="32"/>
      <c r="AN79" s="32"/>
      <c r="AO79" s="32"/>
      <c r="AP79" s="30"/>
      <c r="AQ79" s="30"/>
      <c r="AR79" s="31"/>
      <c r="AS79" s="32"/>
      <c r="AT79" s="32"/>
      <c r="AU79" s="32"/>
      <c r="AV79" s="32"/>
      <c r="AW79" s="30"/>
      <c r="AX79" s="30"/>
      <c r="AY79" s="31"/>
      <c r="AZ79" s="32"/>
      <c r="BA79" s="32"/>
      <c r="BB79" s="32"/>
      <c r="BC79" s="32"/>
      <c r="BD79" s="30"/>
      <c r="BE79" s="30"/>
      <c r="BF79" s="31"/>
      <c r="BG79" s="32"/>
      <c r="BH79" s="32"/>
      <c r="BI79" s="32"/>
      <c r="BJ79" s="32"/>
      <c r="BK79" s="30"/>
      <c r="BL79" s="30"/>
      <c r="BM79" s="31"/>
      <c r="BN79" s="32"/>
      <c r="BO79" s="32"/>
      <c r="BP79" s="32"/>
      <c r="BQ79" s="32"/>
      <c r="BR79" s="30"/>
      <c r="BS79" s="30"/>
      <c r="BT79" s="31"/>
      <c r="BU79" s="32"/>
      <c r="BV79" s="32"/>
      <c r="BW79" s="32"/>
      <c r="BX79" s="32"/>
      <c r="BY79" s="30"/>
      <c r="BZ79" s="30"/>
      <c r="CA79" s="31"/>
      <c r="CB79" s="32"/>
      <c r="CC79" s="32"/>
      <c r="CD79" s="32"/>
      <c r="CE79" s="32"/>
      <c r="CF79" s="30"/>
      <c r="CG79" s="30"/>
      <c r="CH79" s="31"/>
      <c r="CI79" s="32"/>
      <c r="CJ79" s="32"/>
      <c r="CK79" s="32"/>
      <c r="CL79" s="32"/>
      <c r="CM79" s="30"/>
      <c r="CN79" s="30"/>
      <c r="CO79" s="31"/>
      <c r="CP79" s="32"/>
      <c r="CQ79" s="32"/>
      <c r="CR79" s="32"/>
      <c r="CS79" s="32"/>
      <c r="CT79" s="30"/>
      <c r="CU79" s="30"/>
      <c r="CV79" s="31"/>
      <c r="CW79" s="32"/>
      <c r="CX79" s="32"/>
      <c r="CY79" s="32"/>
      <c r="CZ79" s="32"/>
      <c r="DA79" s="30"/>
      <c r="DB79" s="30"/>
      <c r="DC79" s="31"/>
      <c r="DD79" s="32"/>
      <c r="DE79" s="32"/>
      <c r="DF79" s="32"/>
      <c r="DG79" s="32"/>
      <c r="DH79" s="30"/>
      <c r="DI79" s="30"/>
      <c r="DJ79" s="31"/>
      <c r="DK79" s="32"/>
      <c r="DL79" s="32"/>
      <c r="DM79" s="32"/>
      <c r="DN79" s="32"/>
      <c r="DO79" s="30"/>
      <c r="DP79" s="30"/>
      <c r="DQ79" s="31"/>
      <c r="DR79" s="32"/>
      <c r="DS79" s="32"/>
      <c r="DT79" s="32"/>
      <c r="DU79" s="32"/>
      <c r="DV79" s="30"/>
      <c r="DW79" s="30"/>
      <c r="DX79" s="31"/>
      <c r="DY79" s="32"/>
      <c r="DZ79" s="32"/>
      <c r="EA79" s="32"/>
      <c r="EB79" s="32"/>
      <c r="EC79" s="30"/>
      <c r="ED79" s="30"/>
      <c r="EE79" s="31"/>
      <c r="EF79" s="32"/>
      <c r="EG79" s="32"/>
      <c r="EH79" s="32"/>
      <c r="EI79" s="32"/>
      <c r="EJ79" s="30"/>
      <c r="EK79" s="30"/>
      <c r="EL79" s="31"/>
      <c r="EM79" s="32"/>
      <c r="EN79" s="32"/>
      <c r="EO79" s="32"/>
      <c r="EP79" s="32"/>
      <c r="EQ79" s="30"/>
      <c r="ER79" s="30"/>
      <c r="ES79" s="31"/>
      <c r="ET79" s="32"/>
      <c r="EU79" s="32"/>
      <c r="EV79" s="32"/>
      <c r="EW79" s="32"/>
      <c r="EX79" s="30"/>
      <c r="EY79" s="30"/>
      <c r="EZ79" s="31"/>
      <c r="FA79" s="32"/>
      <c r="FB79" s="32"/>
      <c r="FC79" s="32"/>
      <c r="FD79" s="32"/>
      <c r="FE79" s="30"/>
      <c r="FF79" s="30"/>
      <c r="FG79" s="31"/>
      <c r="FH79" s="32"/>
      <c r="FI79" s="32"/>
      <c r="FJ79" s="32"/>
      <c r="FK79" s="32"/>
      <c r="FL79" s="30"/>
      <c r="FM79" s="30"/>
      <c r="FN79" s="31"/>
      <c r="FO79" s="32"/>
      <c r="FP79" s="32"/>
      <c r="FQ79" s="32"/>
      <c r="FR79" s="32"/>
      <c r="FS79" s="30"/>
      <c r="FT79" s="30"/>
      <c r="FU79" s="31"/>
      <c r="FV79" s="32"/>
      <c r="FW79" s="32"/>
      <c r="FX79" s="32"/>
      <c r="FY79" s="32"/>
      <c r="FZ79" s="30"/>
      <c r="GA79" s="30"/>
      <c r="GB79" s="31"/>
      <c r="GC79" s="32"/>
      <c r="GD79" s="32"/>
      <c r="GE79" s="32"/>
      <c r="GF79" s="32"/>
      <c r="GG79" s="30"/>
      <c r="GH79" s="30"/>
      <c r="GI79" s="31"/>
      <c r="GJ79" s="32"/>
      <c r="GK79" s="32"/>
      <c r="GL79" s="32"/>
      <c r="GM79" s="32"/>
      <c r="GN79" s="30"/>
      <c r="GO79" s="30"/>
      <c r="GP79" s="31"/>
      <c r="GQ79" s="32"/>
      <c r="GR79" s="32"/>
      <c r="GS79" s="32"/>
      <c r="GT79" s="32"/>
      <c r="GU79" s="30"/>
      <c r="GV79" s="30"/>
      <c r="GW79" s="31"/>
      <c r="GX79" s="32"/>
      <c r="GY79" s="32"/>
      <c r="GZ79" s="32"/>
      <c r="HA79" s="32"/>
      <c r="HB79" s="30"/>
      <c r="HC79" s="30"/>
      <c r="HD79" s="31"/>
      <c r="HE79" s="32"/>
      <c r="HF79" s="32"/>
      <c r="HG79" s="32"/>
      <c r="HH79" s="32"/>
      <c r="HI79" s="30"/>
      <c r="HJ79" s="30"/>
      <c r="HK79" s="31"/>
      <c r="HL79" s="32"/>
      <c r="HM79" s="32"/>
      <c r="HN79" s="32"/>
      <c r="HO79" s="32"/>
      <c r="HP79" s="30"/>
      <c r="HQ79" s="30"/>
      <c r="HR79" s="31"/>
      <c r="HS79" s="32"/>
      <c r="HT79" s="32"/>
      <c r="HU79" s="32"/>
      <c r="HV79" s="32"/>
      <c r="HW79" s="30"/>
      <c r="HX79" s="30"/>
      <c r="HY79" s="31"/>
      <c r="HZ79" s="32"/>
      <c r="IA79" s="32"/>
      <c r="IB79" s="32"/>
      <c r="IC79" s="32"/>
      <c r="ID79" s="30"/>
      <c r="IE79" s="30"/>
      <c r="IF79" s="31"/>
      <c r="IG79" s="32"/>
      <c r="IH79" s="32"/>
      <c r="II79" s="32"/>
      <c r="IJ79" s="32"/>
      <c r="IK79" s="30"/>
      <c r="IL79" s="30"/>
      <c r="IM79" s="31"/>
      <c r="IN79" s="32"/>
      <c r="IO79" s="32"/>
      <c r="IP79" s="32"/>
      <c r="IQ79" s="32"/>
      <c r="IR79" s="30"/>
      <c r="IS79" s="30"/>
      <c r="IT79" s="31"/>
      <c r="IU79" s="32"/>
      <c r="IV79" s="32"/>
      <c r="IW79" s="32"/>
      <c r="IX79" s="32"/>
      <c r="IY79" s="30"/>
      <c r="IZ79" s="30"/>
      <c r="JA79" s="31"/>
      <c r="JB79" s="32"/>
      <c r="JC79" s="32"/>
      <c r="JD79" s="32"/>
      <c r="JE79" s="32"/>
      <c r="JF79" s="30"/>
      <c r="JG79" s="30"/>
      <c r="JH79" s="31"/>
      <c r="JI79" s="32"/>
      <c r="JJ79" s="32"/>
      <c r="JK79" s="32"/>
      <c r="JL79" s="32"/>
      <c r="JM79" s="30"/>
      <c r="JN79" s="30"/>
      <c r="JO79" s="31"/>
      <c r="JP79" s="32"/>
      <c r="JQ79" s="32"/>
      <c r="JR79" s="32"/>
      <c r="JS79" s="32"/>
      <c r="JT79" s="30"/>
      <c r="JU79" s="30"/>
      <c r="JV79" s="31"/>
      <c r="JW79" s="32"/>
      <c r="JX79" s="32"/>
      <c r="JY79" s="32"/>
      <c r="JZ79" s="32"/>
      <c r="KA79" s="30"/>
      <c r="KB79" s="30"/>
      <c r="KC79" s="31"/>
      <c r="KD79" s="32"/>
      <c r="KE79" s="32"/>
      <c r="KF79" s="32"/>
      <c r="KG79" s="32"/>
      <c r="KH79" s="30"/>
      <c r="KI79" s="30"/>
      <c r="KJ79" s="31"/>
      <c r="KK79" s="32"/>
      <c r="KL79" s="32"/>
      <c r="KM79" s="32"/>
      <c r="KN79" s="32"/>
      <c r="KO79" s="30"/>
      <c r="KP79" s="30"/>
      <c r="KQ79" s="31"/>
      <c r="KR79" s="32"/>
      <c r="KS79" s="32"/>
      <c r="KT79" s="32"/>
      <c r="KU79" s="32"/>
      <c r="KV79" s="30"/>
      <c r="KW79" s="30"/>
      <c r="KX79" s="31"/>
      <c r="KY79" s="32"/>
      <c r="KZ79" s="32"/>
      <c r="LA79" s="32"/>
      <c r="LB79" s="32"/>
      <c r="LC79" s="30"/>
      <c r="LD79" s="30"/>
      <c r="LE79" s="31"/>
      <c r="LF79" s="32"/>
      <c r="LG79" s="32"/>
      <c r="LH79" s="32"/>
      <c r="LI79" s="32"/>
      <c r="LJ79" s="30"/>
      <c r="LK79" s="30"/>
      <c r="LL79" s="31"/>
      <c r="LM79" s="32"/>
      <c r="LN79" s="32"/>
      <c r="LO79" s="32"/>
      <c r="LP79" s="32"/>
      <c r="LQ79" s="30"/>
      <c r="LR79" s="30"/>
      <c r="LS79" s="31"/>
      <c r="LT79" s="32"/>
      <c r="LU79" s="32"/>
      <c r="LV79" s="32"/>
      <c r="LW79" s="32"/>
      <c r="LX79" s="30"/>
      <c r="LY79" s="30"/>
      <c r="LZ79" s="31"/>
      <c r="MA79" s="32"/>
      <c r="MB79" s="32"/>
      <c r="MC79" s="32"/>
      <c r="MD79" s="32"/>
      <c r="ME79" s="30"/>
      <c r="MF79" s="30"/>
      <c r="MG79" s="31"/>
      <c r="MH79" s="32"/>
      <c r="MI79" s="32"/>
      <c r="MJ79" s="32"/>
      <c r="MK79" s="32"/>
      <c r="ML79" s="30"/>
      <c r="MM79" s="30"/>
      <c r="MN79" s="31"/>
      <c r="MO79" s="32"/>
      <c r="MP79" s="32"/>
      <c r="MQ79" s="32"/>
      <c r="MR79" s="32"/>
      <c r="MS79" s="30"/>
      <c r="MT79" s="30"/>
      <c r="MU79" s="31"/>
      <c r="MV79" s="32"/>
      <c r="MW79" s="32"/>
      <c r="MX79" s="32"/>
      <c r="MY79" s="32"/>
      <c r="MZ79" s="30"/>
      <c r="NA79" s="30"/>
      <c r="NB79" s="31"/>
      <c r="NC79" s="32"/>
      <c r="ND79" s="32"/>
      <c r="NE79" s="32"/>
      <c r="NF79" s="32"/>
      <c r="NG79" s="30"/>
      <c r="NH79" s="30"/>
      <c r="NI79" s="31"/>
      <c r="NJ79" s="32"/>
      <c r="NK79" s="32"/>
      <c r="NL79" s="32"/>
      <c r="NM79" s="32"/>
      <c r="NN79" s="30"/>
      <c r="NO79" s="30"/>
      <c r="NP79" s="31"/>
      <c r="NQ79" s="32"/>
      <c r="NR79" s="32"/>
      <c r="NS79" s="32"/>
      <c r="NT79" s="32"/>
      <c r="NU79" s="30"/>
      <c r="NV79" s="30"/>
      <c r="NW79" s="31"/>
      <c r="NX79" s="32"/>
      <c r="NY79" s="32"/>
      <c r="NZ79" s="32"/>
      <c r="OA79" s="32"/>
      <c r="OB79" s="30"/>
      <c r="OC79" s="30"/>
      <c r="OD79" s="31"/>
      <c r="OE79" s="32"/>
      <c r="OF79" s="32"/>
      <c r="OG79" s="32"/>
      <c r="OH79" s="32"/>
      <c r="OI79" s="30"/>
      <c r="OJ79" s="30"/>
      <c r="OK79" s="31"/>
      <c r="OL79" s="32"/>
      <c r="OM79" s="32"/>
      <c r="ON79" s="32"/>
      <c r="OO79" s="32"/>
      <c r="OP79" s="30"/>
      <c r="OQ79" s="30"/>
      <c r="OR79" s="31"/>
      <c r="OS79" s="32"/>
      <c r="OT79" s="32"/>
      <c r="OU79" s="32"/>
      <c r="OV79" s="32"/>
      <c r="OW79" s="30"/>
      <c r="OX79" s="30"/>
      <c r="OY79" s="31"/>
      <c r="OZ79" s="32"/>
      <c r="PA79" s="32"/>
      <c r="PB79" s="32"/>
      <c r="PC79" s="32"/>
      <c r="PD79" s="30"/>
      <c r="PE79" s="30"/>
      <c r="PF79" s="31"/>
      <c r="PG79" s="32"/>
      <c r="PH79" s="32"/>
      <c r="PI79" s="32"/>
      <c r="PJ79" s="32"/>
      <c r="PK79" s="30"/>
      <c r="PL79" s="30"/>
      <c r="PM79" s="31"/>
      <c r="PN79" s="32"/>
      <c r="PO79" s="32"/>
      <c r="PP79" s="32"/>
      <c r="PQ79" s="32"/>
      <c r="PR79" s="30"/>
      <c r="PS79" s="30"/>
      <c r="PT79" s="31"/>
      <c r="PU79" s="32"/>
      <c r="PV79" s="32"/>
      <c r="PW79" s="32"/>
      <c r="PX79" s="32"/>
      <c r="PY79" s="30"/>
      <c r="PZ79" s="30"/>
      <c r="QA79" s="31"/>
      <c r="QB79" s="32"/>
      <c r="QC79" s="32"/>
      <c r="QD79" s="32"/>
      <c r="QE79" s="32"/>
      <c r="QF79" s="30"/>
      <c r="QG79" s="30"/>
      <c r="QH79" s="31"/>
      <c r="QI79" s="32"/>
      <c r="QJ79" s="32"/>
      <c r="QK79" s="32"/>
      <c r="QL79" s="32"/>
      <c r="QM79" s="30"/>
      <c r="QN79" s="30"/>
      <c r="QO79" s="31"/>
      <c r="QP79" s="32"/>
      <c r="QQ79" s="32"/>
      <c r="QR79" s="32"/>
      <c r="QS79" s="32"/>
      <c r="QT79" s="30"/>
      <c r="QU79" s="30"/>
      <c r="QV79" s="31"/>
      <c r="QW79" s="32"/>
      <c r="QX79" s="32"/>
      <c r="QY79" s="32"/>
      <c r="QZ79" s="32"/>
      <c r="RA79" s="30"/>
      <c r="RB79" s="30"/>
      <c r="RC79" s="31"/>
      <c r="RD79" s="32"/>
      <c r="RE79" s="32"/>
      <c r="RF79" s="32"/>
      <c r="RG79" s="32"/>
      <c r="RH79" s="30"/>
      <c r="RI79" s="30"/>
      <c r="RJ79" s="31"/>
      <c r="RK79" s="32"/>
      <c r="RL79" s="32"/>
      <c r="RM79" s="32"/>
      <c r="RN79" s="32"/>
      <c r="RO79" s="30"/>
      <c r="RP79" s="30"/>
      <c r="RQ79" s="31"/>
      <c r="RR79" s="32"/>
      <c r="RS79" s="32"/>
      <c r="RT79" s="32"/>
      <c r="RU79" s="32"/>
      <c r="RV79" s="30"/>
      <c r="RW79" s="30"/>
      <c r="RX79" s="31"/>
      <c r="RY79" s="32"/>
      <c r="RZ79" s="32"/>
      <c r="SA79" s="32"/>
      <c r="SB79" s="32"/>
      <c r="SC79" s="30"/>
      <c r="SD79" s="30"/>
      <c r="SE79" s="31"/>
      <c r="SF79" s="32"/>
      <c r="SG79" s="32"/>
      <c r="SH79" s="32"/>
      <c r="SI79" s="32"/>
      <c r="SJ79" s="30"/>
      <c r="SK79" s="30"/>
      <c r="SL79" s="31"/>
      <c r="SM79" s="32"/>
      <c r="SN79" s="32"/>
      <c r="SO79" s="32"/>
      <c r="SP79" s="32"/>
      <c r="SQ79" s="30"/>
    </row>
    <row r="80" spans="1:511" s="40" customFormat="1" x14ac:dyDescent="0.2">
      <c r="A80" s="104"/>
      <c r="B80" s="105"/>
      <c r="C80" s="10" t="s">
        <v>25</v>
      </c>
      <c r="D80" s="8"/>
      <c r="E80" s="5">
        <f t="shared" si="17"/>
        <v>0</v>
      </c>
      <c r="F80" s="77"/>
      <c r="G80" s="25"/>
      <c r="H80" s="43"/>
      <c r="I80" s="31"/>
      <c r="J80" s="32"/>
      <c r="K80" s="31"/>
      <c r="L80" s="32"/>
      <c r="M80" s="32"/>
      <c r="N80" s="30"/>
      <c r="O80" s="30"/>
      <c r="P80" s="31"/>
      <c r="Q80" s="32"/>
      <c r="R80" s="32"/>
      <c r="S80" s="32"/>
      <c r="T80" s="32"/>
      <c r="U80" s="30"/>
      <c r="V80" s="30"/>
      <c r="W80" s="31"/>
      <c r="X80" s="32"/>
      <c r="Y80" s="32"/>
      <c r="Z80" s="32"/>
      <c r="AA80" s="32"/>
      <c r="AB80" s="30"/>
      <c r="AC80" s="30"/>
      <c r="AD80" s="31"/>
      <c r="AE80" s="32"/>
      <c r="AF80" s="32"/>
      <c r="AG80" s="32"/>
      <c r="AH80" s="32"/>
      <c r="AI80" s="30"/>
      <c r="AJ80" s="30"/>
      <c r="AK80" s="31"/>
      <c r="AL80" s="32"/>
      <c r="AM80" s="32"/>
      <c r="AN80" s="32"/>
      <c r="AO80" s="32"/>
      <c r="AP80" s="30"/>
      <c r="AQ80" s="30"/>
      <c r="AR80" s="31"/>
      <c r="AS80" s="32"/>
      <c r="AT80" s="32"/>
      <c r="AU80" s="32"/>
      <c r="AV80" s="32"/>
      <c r="AW80" s="30"/>
      <c r="AX80" s="30"/>
      <c r="AY80" s="31"/>
      <c r="AZ80" s="32"/>
      <c r="BA80" s="32"/>
      <c r="BB80" s="32"/>
      <c r="BC80" s="32"/>
      <c r="BD80" s="30"/>
      <c r="BE80" s="30"/>
      <c r="BF80" s="31"/>
      <c r="BG80" s="32"/>
      <c r="BH80" s="32"/>
      <c r="BI80" s="32"/>
      <c r="BJ80" s="32"/>
      <c r="BK80" s="30"/>
      <c r="BL80" s="30"/>
      <c r="BM80" s="31"/>
      <c r="BN80" s="32"/>
      <c r="BO80" s="32"/>
      <c r="BP80" s="32"/>
      <c r="BQ80" s="32"/>
      <c r="BR80" s="30"/>
      <c r="BS80" s="30"/>
      <c r="BT80" s="31"/>
      <c r="BU80" s="32"/>
      <c r="BV80" s="32"/>
      <c r="BW80" s="32"/>
      <c r="BX80" s="32"/>
      <c r="BY80" s="30"/>
      <c r="BZ80" s="30"/>
      <c r="CA80" s="31"/>
      <c r="CB80" s="32"/>
      <c r="CC80" s="32"/>
      <c r="CD80" s="32"/>
      <c r="CE80" s="32"/>
      <c r="CF80" s="30"/>
      <c r="CG80" s="30"/>
      <c r="CH80" s="31"/>
      <c r="CI80" s="32"/>
      <c r="CJ80" s="32"/>
      <c r="CK80" s="32"/>
      <c r="CL80" s="32"/>
      <c r="CM80" s="30"/>
      <c r="CN80" s="30"/>
      <c r="CO80" s="31"/>
      <c r="CP80" s="32"/>
      <c r="CQ80" s="32"/>
      <c r="CR80" s="32"/>
      <c r="CS80" s="32"/>
      <c r="CT80" s="30"/>
      <c r="CU80" s="30"/>
      <c r="CV80" s="31"/>
      <c r="CW80" s="32"/>
      <c r="CX80" s="32"/>
      <c r="CY80" s="32"/>
      <c r="CZ80" s="32"/>
      <c r="DA80" s="30"/>
      <c r="DB80" s="30"/>
      <c r="DC80" s="31"/>
      <c r="DD80" s="32"/>
      <c r="DE80" s="32"/>
      <c r="DF80" s="32"/>
      <c r="DG80" s="32"/>
      <c r="DH80" s="30"/>
      <c r="DI80" s="30"/>
      <c r="DJ80" s="31"/>
      <c r="DK80" s="32"/>
      <c r="DL80" s="32"/>
      <c r="DM80" s="32"/>
      <c r="DN80" s="32"/>
      <c r="DO80" s="30"/>
      <c r="DP80" s="30"/>
      <c r="DQ80" s="31"/>
      <c r="DR80" s="32"/>
      <c r="DS80" s="32"/>
      <c r="DT80" s="32"/>
      <c r="DU80" s="32"/>
      <c r="DV80" s="30"/>
      <c r="DW80" s="30"/>
      <c r="DX80" s="31"/>
      <c r="DY80" s="32"/>
      <c r="DZ80" s="32"/>
      <c r="EA80" s="32"/>
      <c r="EB80" s="32"/>
      <c r="EC80" s="30"/>
      <c r="ED80" s="30"/>
      <c r="EE80" s="31"/>
      <c r="EF80" s="32"/>
      <c r="EG80" s="32"/>
      <c r="EH80" s="32"/>
      <c r="EI80" s="32"/>
      <c r="EJ80" s="30"/>
      <c r="EK80" s="30"/>
      <c r="EL80" s="31"/>
      <c r="EM80" s="32"/>
      <c r="EN80" s="32"/>
      <c r="EO80" s="32"/>
      <c r="EP80" s="32"/>
      <c r="EQ80" s="30"/>
      <c r="ER80" s="30"/>
      <c r="ES80" s="31"/>
      <c r="ET80" s="32"/>
      <c r="EU80" s="32"/>
      <c r="EV80" s="32"/>
      <c r="EW80" s="32"/>
      <c r="EX80" s="30"/>
      <c r="EY80" s="30"/>
      <c r="EZ80" s="31"/>
      <c r="FA80" s="32"/>
      <c r="FB80" s="32"/>
      <c r="FC80" s="32"/>
      <c r="FD80" s="32"/>
      <c r="FE80" s="30"/>
      <c r="FF80" s="30"/>
      <c r="FG80" s="31"/>
      <c r="FH80" s="32"/>
      <c r="FI80" s="32"/>
      <c r="FJ80" s="32"/>
      <c r="FK80" s="32"/>
      <c r="FL80" s="30"/>
      <c r="FM80" s="30"/>
      <c r="FN80" s="31"/>
      <c r="FO80" s="32"/>
      <c r="FP80" s="32"/>
      <c r="FQ80" s="32"/>
      <c r="FR80" s="32"/>
      <c r="FS80" s="30"/>
      <c r="FT80" s="30"/>
      <c r="FU80" s="31"/>
      <c r="FV80" s="32"/>
      <c r="FW80" s="32"/>
      <c r="FX80" s="32"/>
      <c r="FY80" s="32"/>
      <c r="FZ80" s="30"/>
      <c r="GA80" s="30"/>
      <c r="GB80" s="31"/>
      <c r="GC80" s="32"/>
      <c r="GD80" s="32"/>
      <c r="GE80" s="32"/>
      <c r="GF80" s="32"/>
      <c r="GG80" s="30"/>
      <c r="GH80" s="30"/>
      <c r="GI80" s="31"/>
      <c r="GJ80" s="32"/>
      <c r="GK80" s="32"/>
      <c r="GL80" s="32"/>
      <c r="GM80" s="32"/>
      <c r="GN80" s="30"/>
      <c r="GO80" s="30"/>
      <c r="GP80" s="31"/>
      <c r="GQ80" s="32"/>
      <c r="GR80" s="32"/>
      <c r="GS80" s="32"/>
      <c r="GT80" s="32"/>
      <c r="GU80" s="30"/>
      <c r="GV80" s="30"/>
      <c r="GW80" s="31"/>
      <c r="GX80" s="32"/>
      <c r="GY80" s="32"/>
      <c r="GZ80" s="32"/>
      <c r="HA80" s="32"/>
      <c r="HB80" s="30"/>
      <c r="HC80" s="30"/>
      <c r="HD80" s="31"/>
      <c r="HE80" s="32"/>
      <c r="HF80" s="32"/>
      <c r="HG80" s="32"/>
      <c r="HH80" s="32"/>
      <c r="HI80" s="30"/>
      <c r="HJ80" s="30"/>
      <c r="HK80" s="31"/>
      <c r="HL80" s="32"/>
      <c r="HM80" s="32"/>
      <c r="HN80" s="32"/>
      <c r="HO80" s="32"/>
      <c r="HP80" s="30"/>
      <c r="HQ80" s="30"/>
      <c r="HR80" s="31"/>
      <c r="HS80" s="32"/>
      <c r="HT80" s="32"/>
      <c r="HU80" s="32"/>
      <c r="HV80" s="32"/>
      <c r="HW80" s="30"/>
      <c r="HX80" s="30"/>
      <c r="HY80" s="31"/>
      <c r="HZ80" s="32"/>
      <c r="IA80" s="32"/>
      <c r="IB80" s="32"/>
      <c r="IC80" s="32"/>
      <c r="ID80" s="30"/>
      <c r="IE80" s="30"/>
      <c r="IF80" s="31"/>
      <c r="IG80" s="32"/>
      <c r="IH80" s="32"/>
      <c r="II80" s="32"/>
      <c r="IJ80" s="32"/>
      <c r="IK80" s="30"/>
      <c r="IL80" s="30"/>
      <c r="IM80" s="31"/>
      <c r="IN80" s="32"/>
      <c r="IO80" s="32"/>
      <c r="IP80" s="32"/>
      <c r="IQ80" s="32"/>
      <c r="IR80" s="30"/>
      <c r="IS80" s="30"/>
      <c r="IT80" s="31"/>
      <c r="IU80" s="32"/>
      <c r="IV80" s="32"/>
      <c r="IW80" s="32"/>
      <c r="IX80" s="32"/>
      <c r="IY80" s="30"/>
      <c r="IZ80" s="30"/>
      <c r="JA80" s="31"/>
      <c r="JB80" s="32"/>
      <c r="JC80" s="32"/>
      <c r="JD80" s="32"/>
      <c r="JE80" s="32"/>
      <c r="JF80" s="30"/>
      <c r="JG80" s="30"/>
      <c r="JH80" s="31"/>
      <c r="JI80" s="32"/>
      <c r="JJ80" s="32"/>
      <c r="JK80" s="32"/>
      <c r="JL80" s="32"/>
      <c r="JM80" s="30"/>
      <c r="JN80" s="30"/>
      <c r="JO80" s="31"/>
      <c r="JP80" s="32"/>
      <c r="JQ80" s="32"/>
      <c r="JR80" s="32"/>
      <c r="JS80" s="32"/>
      <c r="JT80" s="30"/>
      <c r="JU80" s="30"/>
      <c r="JV80" s="31"/>
      <c r="JW80" s="32"/>
      <c r="JX80" s="32"/>
      <c r="JY80" s="32"/>
      <c r="JZ80" s="32"/>
      <c r="KA80" s="30"/>
      <c r="KB80" s="30"/>
      <c r="KC80" s="31"/>
      <c r="KD80" s="32"/>
      <c r="KE80" s="32"/>
      <c r="KF80" s="32"/>
      <c r="KG80" s="32"/>
      <c r="KH80" s="30"/>
      <c r="KI80" s="30"/>
      <c r="KJ80" s="31"/>
      <c r="KK80" s="32"/>
      <c r="KL80" s="32"/>
      <c r="KM80" s="32"/>
      <c r="KN80" s="32"/>
      <c r="KO80" s="30"/>
      <c r="KP80" s="30"/>
      <c r="KQ80" s="31"/>
      <c r="KR80" s="32"/>
      <c r="KS80" s="32"/>
      <c r="KT80" s="32"/>
      <c r="KU80" s="32"/>
      <c r="KV80" s="30"/>
      <c r="KW80" s="30"/>
      <c r="KX80" s="31"/>
      <c r="KY80" s="32"/>
      <c r="KZ80" s="32"/>
      <c r="LA80" s="32"/>
      <c r="LB80" s="32"/>
      <c r="LC80" s="30"/>
      <c r="LD80" s="30"/>
      <c r="LE80" s="31"/>
      <c r="LF80" s="32"/>
      <c r="LG80" s="32"/>
      <c r="LH80" s="32"/>
      <c r="LI80" s="32"/>
      <c r="LJ80" s="30"/>
      <c r="LK80" s="30"/>
      <c r="LL80" s="31"/>
      <c r="LM80" s="32"/>
      <c r="LN80" s="32"/>
      <c r="LO80" s="32"/>
      <c r="LP80" s="32"/>
      <c r="LQ80" s="30"/>
      <c r="LR80" s="30"/>
      <c r="LS80" s="31"/>
      <c r="LT80" s="32"/>
      <c r="LU80" s="32"/>
      <c r="LV80" s="32"/>
      <c r="LW80" s="32"/>
      <c r="LX80" s="30"/>
      <c r="LY80" s="30"/>
      <c r="LZ80" s="31"/>
      <c r="MA80" s="32"/>
      <c r="MB80" s="32"/>
      <c r="MC80" s="32"/>
      <c r="MD80" s="32"/>
      <c r="ME80" s="30"/>
      <c r="MF80" s="30"/>
      <c r="MG80" s="31"/>
      <c r="MH80" s="32"/>
      <c r="MI80" s="32"/>
      <c r="MJ80" s="32"/>
      <c r="MK80" s="32"/>
      <c r="ML80" s="30"/>
      <c r="MM80" s="30"/>
      <c r="MN80" s="31"/>
      <c r="MO80" s="32"/>
      <c r="MP80" s="32"/>
      <c r="MQ80" s="32"/>
      <c r="MR80" s="32"/>
      <c r="MS80" s="30"/>
      <c r="MT80" s="30"/>
      <c r="MU80" s="31"/>
      <c r="MV80" s="32"/>
      <c r="MW80" s="32"/>
      <c r="MX80" s="32"/>
      <c r="MY80" s="32"/>
      <c r="MZ80" s="30"/>
      <c r="NA80" s="30"/>
      <c r="NB80" s="31"/>
      <c r="NC80" s="32"/>
      <c r="ND80" s="32"/>
      <c r="NE80" s="32"/>
      <c r="NF80" s="32"/>
      <c r="NG80" s="30"/>
      <c r="NH80" s="30"/>
      <c r="NI80" s="31"/>
      <c r="NJ80" s="32"/>
      <c r="NK80" s="32"/>
      <c r="NL80" s="32"/>
      <c r="NM80" s="32"/>
      <c r="NN80" s="30"/>
      <c r="NO80" s="30"/>
      <c r="NP80" s="31"/>
      <c r="NQ80" s="32"/>
      <c r="NR80" s="32"/>
      <c r="NS80" s="32"/>
      <c r="NT80" s="32"/>
      <c r="NU80" s="30"/>
      <c r="NV80" s="30"/>
      <c r="NW80" s="31"/>
      <c r="NX80" s="32"/>
      <c r="NY80" s="32"/>
      <c r="NZ80" s="32"/>
      <c r="OA80" s="32"/>
      <c r="OB80" s="30"/>
      <c r="OC80" s="30"/>
      <c r="OD80" s="31"/>
      <c r="OE80" s="32"/>
      <c r="OF80" s="32"/>
      <c r="OG80" s="32"/>
      <c r="OH80" s="32"/>
      <c r="OI80" s="30"/>
      <c r="OJ80" s="30"/>
      <c r="OK80" s="31"/>
      <c r="OL80" s="32"/>
      <c r="OM80" s="32"/>
      <c r="ON80" s="32"/>
      <c r="OO80" s="32"/>
      <c r="OP80" s="30"/>
      <c r="OQ80" s="30"/>
      <c r="OR80" s="31"/>
      <c r="OS80" s="32"/>
      <c r="OT80" s="32"/>
      <c r="OU80" s="32"/>
      <c r="OV80" s="32"/>
      <c r="OW80" s="30"/>
      <c r="OX80" s="30"/>
      <c r="OY80" s="31"/>
      <c r="OZ80" s="32"/>
      <c r="PA80" s="32"/>
      <c r="PB80" s="32"/>
      <c r="PC80" s="32"/>
      <c r="PD80" s="30"/>
      <c r="PE80" s="30"/>
      <c r="PF80" s="31"/>
      <c r="PG80" s="32"/>
      <c r="PH80" s="32"/>
      <c r="PI80" s="32"/>
      <c r="PJ80" s="32"/>
      <c r="PK80" s="30"/>
      <c r="PL80" s="30"/>
      <c r="PM80" s="31"/>
      <c r="PN80" s="32"/>
      <c r="PO80" s="32"/>
      <c r="PP80" s="32"/>
      <c r="PQ80" s="32"/>
      <c r="PR80" s="30"/>
      <c r="PS80" s="30"/>
      <c r="PT80" s="31"/>
      <c r="PU80" s="32"/>
      <c r="PV80" s="32"/>
      <c r="PW80" s="32"/>
      <c r="PX80" s="32"/>
      <c r="PY80" s="30"/>
      <c r="PZ80" s="30"/>
      <c r="QA80" s="31"/>
      <c r="QB80" s="32"/>
      <c r="QC80" s="32"/>
      <c r="QD80" s="32"/>
      <c r="QE80" s="32"/>
      <c r="QF80" s="30"/>
      <c r="QG80" s="30"/>
      <c r="QH80" s="31"/>
      <c r="QI80" s="32"/>
      <c r="QJ80" s="32"/>
      <c r="QK80" s="32"/>
      <c r="QL80" s="32"/>
      <c r="QM80" s="30"/>
      <c r="QN80" s="30"/>
      <c r="QO80" s="31"/>
      <c r="QP80" s="32"/>
      <c r="QQ80" s="32"/>
      <c r="QR80" s="32"/>
      <c r="QS80" s="32"/>
      <c r="QT80" s="30"/>
      <c r="QU80" s="30"/>
      <c r="QV80" s="31"/>
      <c r="QW80" s="32"/>
      <c r="QX80" s="32"/>
      <c r="QY80" s="32"/>
      <c r="QZ80" s="32"/>
      <c r="RA80" s="30"/>
      <c r="RB80" s="30"/>
      <c r="RC80" s="31"/>
      <c r="RD80" s="32"/>
      <c r="RE80" s="32"/>
      <c r="RF80" s="32"/>
      <c r="RG80" s="32"/>
      <c r="RH80" s="30"/>
      <c r="RI80" s="30"/>
      <c r="RJ80" s="31"/>
      <c r="RK80" s="32"/>
      <c r="RL80" s="32"/>
      <c r="RM80" s="32"/>
      <c r="RN80" s="32"/>
      <c r="RO80" s="30"/>
      <c r="RP80" s="30"/>
      <c r="RQ80" s="31"/>
      <c r="RR80" s="32"/>
      <c r="RS80" s="32"/>
      <c r="RT80" s="32"/>
      <c r="RU80" s="32"/>
      <c r="RV80" s="30"/>
      <c r="RW80" s="30"/>
      <c r="RX80" s="31"/>
      <c r="RY80" s="32"/>
      <c r="RZ80" s="32"/>
      <c r="SA80" s="32"/>
      <c r="SB80" s="32"/>
      <c r="SC80" s="30"/>
      <c r="SD80" s="30"/>
      <c r="SE80" s="31"/>
      <c r="SF80" s="32"/>
      <c r="SG80" s="32"/>
      <c r="SH80" s="32"/>
      <c r="SI80" s="32"/>
      <c r="SJ80" s="30"/>
      <c r="SK80" s="30"/>
      <c r="SL80" s="31"/>
      <c r="SM80" s="32"/>
      <c r="SN80" s="32"/>
      <c r="SO80" s="32"/>
      <c r="SP80" s="32"/>
      <c r="SQ80" s="30"/>
    </row>
    <row r="81" spans="1:511" s="40" customFormat="1" x14ac:dyDescent="0.2">
      <c r="A81" s="104">
        <f>+A79+1</f>
        <v>54</v>
      </c>
      <c r="B81" s="105"/>
      <c r="C81" s="7" t="s">
        <v>26</v>
      </c>
      <c r="D81" s="8" t="s">
        <v>6</v>
      </c>
      <c r="E81" s="5">
        <f t="shared" si="17"/>
        <v>0</v>
      </c>
      <c r="F81" s="77">
        <v>28</v>
      </c>
      <c r="G81" s="25"/>
      <c r="H81" s="43">
        <f>G81*F81</f>
        <v>0</v>
      </c>
      <c r="I81" s="31"/>
      <c r="J81" s="32"/>
      <c r="K81" s="31"/>
      <c r="L81" s="32"/>
      <c r="M81" s="32"/>
      <c r="N81" s="30"/>
      <c r="O81" s="30"/>
      <c r="P81" s="31"/>
      <c r="Q81" s="32"/>
      <c r="R81" s="32"/>
      <c r="S81" s="32"/>
      <c r="T81" s="32"/>
      <c r="U81" s="30"/>
      <c r="V81" s="30"/>
      <c r="W81" s="31"/>
      <c r="X81" s="32"/>
      <c r="Y81" s="32"/>
      <c r="Z81" s="32"/>
      <c r="AA81" s="32"/>
      <c r="AB81" s="30"/>
      <c r="AC81" s="30"/>
      <c r="AD81" s="31"/>
      <c r="AE81" s="32"/>
      <c r="AF81" s="32"/>
      <c r="AG81" s="32"/>
      <c r="AH81" s="32"/>
      <c r="AI81" s="30"/>
      <c r="AJ81" s="30"/>
      <c r="AK81" s="31"/>
      <c r="AL81" s="32"/>
      <c r="AM81" s="32"/>
      <c r="AN81" s="32"/>
      <c r="AO81" s="32"/>
      <c r="AP81" s="30"/>
      <c r="AQ81" s="30"/>
      <c r="AR81" s="31"/>
      <c r="AS81" s="32"/>
      <c r="AT81" s="32"/>
      <c r="AU81" s="32"/>
      <c r="AV81" s="32"/>
      <c r="AW81" s="30"/>
      <c r="AX81" s="30"/>
      <c r="AY81" s="31"/>
      <c r="AZ81" s="32"/>
      <c r="BA81" s="32"/>
      <c r="BB81" s="32"/>
      <c r="BC81" s="32"/>
      <c r="BD81" s="30"/>
      <c r="BE81" s="30"/>
      <c r="BF81" s="31"/>
      <c r="BG81" s="32"/>
      <c r="BH81" s="32"/>
      <c r="BI81" s="32"/>
      <c r="BJ81" s="32"/>
      <c r="BK81" s="30"/>
      <c r="BL81" s="30"/>
      <c r="BM81" s="31"/>
      <c r="BN81" s="32"/>
      <c r="BO81" s="32"/>
      <c r="BP81" s="32"/>
      <c r="BQ81" s="32"/>
      <c r="BR81" s="30"/>
      <c r="BS81" s="30"/>
      <c r="BT81" s="31"/>
      <c r="BU81" s="32"/>
      <c r="BV81" s="32"/>
      <c r="BW81" s="32"/>
      <c r="BX81" s="32"/>
      <c r="BY81" s="30"/>
      <c r="BZ81" s="30"/>
      <c r="CA81" s="31"/>
      <c r="CB81" s="32"/>
      <c r="CC81" s="32"/>
      <c r="CD81" s="32"/>
      <c r="CE81" s="32"/>
      <c r="CF81" s="30"/>
      <c r="CG81" s="30"/>
      <c r="CH81" s="31"/>
      <c r="CI81" s="32"/>
      <c r="CJ81" s="32"/>
      <c r="CK81" s="32"/>
      <c r="CL81" s="32"/>
      <c r="CM81" s="30"/>
      <c r="CN81" s="30"/>
      <c r="CO81" s="31"/>
      <c r="CP81" s="32"/>
      <c r="CQ81" s="32"/>
      <c r="CR81" s="32"/>
      <c r="CS81" s="32"/>
      <c r="CT81" s="30"/>
      <c r="CU81" s="30"/>
      <c r="CV81" s="31"/>
      <c r="CW81" s="32"/>
      <c r="CX81" s="32"/>
      <c r="CY81" s="32"/>
      <c r="CZ81" s="32"/>
      <c r="DA81" s="30"/>
      <c r="DB81" s="30"/>
      <c r="DC81" s="31"/>
      <c r="DD81" s="32"/>
      <c r="DE81" s="32"/>
      <c r="DF81" s="32"/>
      <c r="DG81" s="32"/>
      <c r="DH81" s="30"/>
      <c r="DI81" s="30"/>
      <c r="DJ81" s="31"/>
      <c r="DK81" s="32"/>
      <c r="DL81" s="32"/>
      <c r="DM81" s="32"/>
      <c r="DN81" s="32"/>
      <c r="DO81" s="30"/>
      <c r="DP81" s="30"/>
      <c r="DQ81" s="31"/>
      <c r="DR81" s="32"/>
      <c r="DS81" s="32"/>
      <c r="DT81" s="32"/>
      <c r="DU81" s="32"/>
      <c r="DV81" s="30"/>
      <c r="DW81" s="30"/>
      <c r="DX81" s="31"/>
      <c r="DY81" s="32"/>
      <c r="DZ81" s="32"/>
      <c r="EA81" s="32"/>
      <c r="EB81" s="32"/>
      <c r="EC81" s="30"/>
      <c r="ED81" s="30"/>
      <c r="EE81" s="31"/>
      <c r="EF81" s="32"/>
      <c r="EG81" s="32"/>
      <c r="EH81" s="32"/>
      <c r="EI81" s="32"/>
      <c r="EJ81" s="30"/>
      <c r="EK81" s="30"/>
      <c r="EL81" s="31"/>
      <c r="EM81" s="32"/>
      <c r="EN81" s="32"/>
      <c r="EO81" s="32"/>
      <c r="EP81" s="32"/>
      <c r="EQ81" s="30"/>
      <c r="ER81" s="30"/>
      <c r="ES81" s="31"/>
      <c r="ET81" s="32"/>
      <c r="EU81" s="32"/>
      <c r="EV81" s="32"/>
      <c r="EW81" s="32"/>
      <c r="EX81" s="30"/>
      <c r="EY81" s="30"/>
      <c r="EZ81" s="31"/>
      <c r="FA81" s="32"/>
      <c r="FB81" s="32"/>
      <c r="FC81" s="32"/>
      <c r="FD81" s="32"/>
      <c r="FE81" s="30"/>
      <c r="FF81" s="30"/>
      <c r="FG81" s="31"/>
      <c r="FH81" s="32"/>
      <c r="FI81" s="32"/>
      <c r="FJ81" s="32"/>
      <c r="FK81" s="32"/>
      <c r="FL81" s="30"/>
      <c r="FM81" s="30"/>
      <c r="FN81" s="31"/>
      <c r="FO81" s="32"/>
      <c r="FP81" s="32"/>
      <c r="FQ81" s="32"/>
      <c r="FR81" s="32"/>
      <c r="FS81" s="30"/>
      <c r="FT81" s="30"/>
      <c r="FU81" s="31"/>
      <c r="FV81" s="32"/>
      <c r="FW81" s="32"/>
      <c r="FX81" s="32"/>
      <c r="FY81" s="32"/>
      <c r="FZ81" s="30"/>
      <c r="GA81" s="30"/>
      <c r="GB81" s="31"/>
      <c r="GC81" s="32"/>
      <c r="GD81" s="32"/>
      <c r="GE81" s="32"/>
      <c r="GF81" s="32"/>
      <c r="GG81" s="30"/>
      <c r="GH81" s="30"/>
      <c r="GI81" s="31"/>
      <c r="GJ81" s="32"/>
      <c r="GK81" s="32"/>
      <c r="GL81" s="32"/>
      <c r="GM81" s="32"/>
      <c r="GN81" s="30"/>
      <c r="GO81" s="30"/>
      <c r="GP81" s="31"/>
      <c r="GQ81" s="32"/>
      <c r="GR81" s="32"/>
      <c r="GS81" s="32"/>
      <c r="GT81" s="32"/>
      <c r="GU81" s="30"/>
      <c r="GV81" s="30"/>
      <c r="GW81" s="31"/>
      <c r="GX81" s="32"/>
      <c r="GY81" s="32"/>
      <c r="GZ81" s="32"/>
      <c r="HA81" s="32"/>
      <c r="HB81" s="30"/>
      <c r="HC81" s="30"/>
      <c r="HD81" s="31"/>
      <c r="HE81" s="32"/>
      <c r="HF81" s="32"/>
      <c r="HG81" s="32"/>
      <c r="HH81" s="32"/>
      <c r="HI81" s="30"/>
      <c r="HJ81" s="30"/>
      <c r="HK81" s="31"/>
      <c r="HL81" s="32"/>
      <c r="HM81" s="32"/>
      <c r="HN81" s="32"/>
      <c r="HO81" s="32"/>
      <c r="HP81" s="30"/>
      <c r="HQ81" s="30"/>
      <c r="HR81" s="31"/>
      <c r="HS81" s="32"/>
      <c r="HT81" s="32"/>
      <c r="HU81" s="32"/>
      <c r="HV81" s="32"/>
      <c r="HW81" s="30"/>
      <c r="HX81" s="30"/>
      <c r="HY81" s="31"/>
      <c r="HZ81" s="32"/>
      <c r="IA81" s="32"/>
      <c r="IB81" s="32"/>
      <c r="IC81" s="32"/>
      <c r="ID81" s="30"/>
      <c r="IE81" s="30"/>
      <c r="IF81" s="31"/>
      <c r="IG81" s="32"/>
      <c r="IH81" s="32"/>
      <c r="II81" s="32"/>
      <c r="IJ81" s="32"/>
      <c r="IK81" s="30"/>
      <c r="IL81" s="30"/>
      <c r="IM81" s="31"/>
      <c r="IN81" s="32"/>
      <c r="IO81" s="32"/>
      <c r="IP81" s="32"/>
      <c r="IQ81" s="32"/>
      <c r="IR81" s="30"/>
      <c r="IS81" s="30"/>
      <c r="IT81" s="31"/>
      <c r="IU81" s="32"/>
      <c r="IV81" s="32"/>
      <c r="IW81" s="32"/>
      <c r="IX81" s="32"/>
      <c r="IY81" s="30"/>
      <c r="IZ81" s="30"/>
      <c r="JA81" s="31"/>
      <c r="JB81" s="32"/>
      <c r="JC81" s="32"/>
      <c r="JD81" s="32"/>
      <c r="JE81" s="32"/>
      <c r="JF81" s="30"/>
      <c r="JG81" s="30"/>
      <c r="JH81" s="31"/>
      <c r="JI81" s="32"/>
      <c r="JJ81" s="32"/>
      <c r="JK81" s="32"/>
      <c r="JL81" s="32"/>
      <c r="JM81" s="30"/>
      <c r="JN81" s="30"/>
      <c r="JO81" s="31"/>
      <c r="JP81" s="32"/>
      <c r="JQ81" s="32"/>
      <c r="JR81" s="32"/>
      <c r="JS81" s="32"/>
      <c r="JT81" s="30"/>
      <c r="JU81" s="30"/>
      <c r="JV81" s="31"/>
      <c r="JW81" s="32"/>
      <c r="JX81" s="32"/>
      <c r="JY81" s="32"/>
      <c r="JZ81" s="32"/>
      <c r="KA81" s="30"/>
      <c r="KB81" s="30"/>
      <c r="KC81" s="31"/>
      <c r="KD81" s="32"/>
      <c r="KE81" s="32"/>
      <c r="KF81" s="32"/>
      <c r="KG81" s="32"/>
      <c r="KH81" s="30"/>
      <c r="KI81" s="30"/>
      <c r="KJ81" s="31"/>
      <c r="KK81" s="32"/>
      <c r="KL81" s="32"/>
      <c r="KM81" s="32"/>
      <c r="KN81" s="32"/>
      <c r="KO81" s="30"/>
      <c r="KP81" s="30"/>
      <c r="KQ81" s="31"/>
      <c r="KR81" s="32"/>
      <c r="KS81" s="32"/>
      <c r="KT81" s="32"/>
      <c r="KU81" s="32"/>
      <c r="KV81" s="30"/>
      <c r="KW81" s="30"/>
      <c r="KX81" s="31"/>
      <c r="KY81" s="32"/>
      <c r="KZ81" s="32"/>
      <c r="LA81" s="32"/>
      <c r="LB81" s="32"/>
      <c r="LC81" s="30"/>
      <c r="LD81" s="30"/>
      <c r="LE81" s="31"/>
      <c r="LF81" s="32"/>
      <c r="LG81" s="32"/>
      <c r="LH81" s="32"/>
      <c r="LI81" s="32"/>
      <c r="LJ81" s="30"/>
      <c r="LK81" s="30"/>
      <c r="LL81" s="31"/>
      <c r="LM81" s="32"/>
      <c r="LN81" s="32"/>
      <c r="LO81" s="32"/>
      <c r="LP81" s="32"/>
      <c r="LQ81" s="30"/>
      <c r="LR81" s="30"/>
      <c r="LS81" s="31"/>
      <c r="LT81" s="32"/>
      <c r="LU81" s="32"/>
      <c r="LV81" s="32"/>
      <c r="LW81" s="32"/>
      <c r="LX81" s="30"/>
      <c r="LY81" s="30"/>
      <c r="LZ81" s="31"/>
      <c r="MA81" s="32"/>
      <c r="MB81" s="32"/>
      <c r="MC81" s="32"/>
      <c r="MD81" s="32"/>
      <c r="ME81" s="30"/>
      <c r="MF81" s="30"/>
      <c r="MG81" s="31"/>
      <c r="MH81" s="32"/>
      <c r="MI81" s="32"/>
      <c r="MJ81" s="32"/>
      <c r="MK81" s="32"/>
      <c r="ML81" s="30"/>
      <c r="MM81" s="30"/>
      <c r="MN81" s="31"/>
      <c r="MO81" s="32"/>
      <c r="MP81" s="32"/>
      <c r="MQ81" s="32"/>
      <c r="MR81" s="32"/>
      <c r="MS81" s="30"/>
      <c r="MT81" s="30"/>
      <c r="MU81" s="31"/>
      <c r="MV81" s="32"/>
      <c r="MW81" s="32"/>
      <c r="MX81" s="32"/>
      <c r="MY81" s="32"/>
      <c r="MZ81" s="30"/>
      <c r="NA81" s="30"/>
      <c r="NB81" s="31"/>
      <c r="NC81" s="32"/>
      <c r="ND81" s="32"/>
      <c r="NE81" s="32"/>
      <c r="NF81" s="32"/>
      <c r="NG81" s="30"/>
      <c r="NH81" s="30"/>
      <c r="NI81" s="31"/>
      <c r="NJ81" s="32"/>
      <c r="NK81" s="32"/>
      <c r="NL81" s="32"/>
      <c r="NM81" s="32"/>
      <c r="NN81" s="30"/>
      <c r="NO81" s="30"/>
      <c r="NP81" s="31"/>
      <c r="NQ81" s="32"/>
      <c r="NR81" s="32"/>
      <c r="NS81" s="32"/>
      <c r="NT81" s="32"/>
      <c r="NU81" s="30"/>
      <c r="NV81" s="30"/>
      <c r="NW81" s="31"/>
      <c r="NX81" s="32"/>
      <c r="NY81" s="32"/>
      <c r="NZ81" s="32"/>
      <c r="OA81" s="32"/>
      <c r="OB81" s="30"/>
      <c r="OC81" s="30"/>
      <c r="OD81" s="31"/>
      <c r="OE81" s="32"/>
      <c r="OF81" s="32"/>
      <c r="OG81" s="32"/>
      <c r="OH81" s="32"/>
      <c r="OI81" s="30"/>
      <c r="OJ81" s="30"/>
      <c r="OK81" s="31"/>
      <c r="OL81" s="32"/>
      <c r="OM81" s="32"/>
      <c r="ON81" s="32"/>
      <c r="OO81" s="32"/>
      <c r="OP81" s="30"/>
      <c r="OQ81" s="30"/>
      <c r="OR81" s="31"/>
      <c r="OS81" s="32"/>
      <c r="OT81" s="32"/>
      <c r="OU81" s="32"/>
      <c r="OV81" s="32"/>
      <c r="OW81" s="30"/>
      <c r="OX81" s="30"/>
      <c r="OY81" s="31"/>
      <c r="OZ81" s="32"/>
      <c r="PA81" s="32"/>
      <c r="PB81" s="32"/>
      <c r="PC81" s="32"/>
      <c r="PD81" s="30"/>
      <c r="PE81" s="30"/>
      <c r="PF81" s="31"/>
      <c r="PG81" s="32"/>
      <c r="PH81" s="32"/>
      <c r="PI81" s="32"/>
      <c r="PJ81" s="32"/>
      <c r="PK81" s="30"/>
      <c r="PL81" s="30"/>
      <c r="PM81" s="31"/>
      <c r="PN81" s="32"/>
      <c r="PO81" s="32"/>
      <c r="PP81" s="32"/>
      <c r="PQ81" s="32"/>
      <c r="PR81" s="30"/>
      <c r="PS81" s="30"/>
      <c r="PT81" s="31"/>
      <c r="PU81" s="32"/>
      <c r="PV81" s="32"/>
      <c r="PW81" s="32"/>
      <c r="PX81" s="32"/>
      <c r="PY81" s="30"/>
      <c r="PZ81" s="30"/>
      <c r="QA81" s="31"/>
      <c r="QB81" s="32"/>
      <c r="QC81" s="32"/>
      <c r="QD81" s="32"/>
      <c r="QE81" s="32"/>
      <c r="QF81" s="30"/>
      <c r="QG81" s="30"/>
      <c r="QH81" s="31"/>
      <c r="QI81" s="32"/>
      <c r="QJ81" s="32"/>
      <c r="QK81" s="32"/>
      <c r="QL81" s="32"/>
      <c r="QM81" s="30"/>
      <c r="QN81" s="30"/>
      <c r="QO81" s="31"/>
      <c r="QP81" s="32"/>
      <c r="QQ81" s="32"/>
      <c r="QR81" s="32"/>
      <c r="QS81" s="32"/>
      <c r="QT81" s="30"/>
      <c r="QU81" s="30"/>
      <c r="QV81" s="31"/>
      <c r="QW81" s="32"/>
      <c r="QX81" s="32"/>
      <c r="QY81" s="32"/>
      <c r="QZ81" s="32"/>
      <c r="RA81" s="30"/>
      <c r="RB81" s="30"/>
      <c r="RC81" s="31"/>
      <c r="RD81" s="32"/>
      <c r="RE81" s="32"/>
      <c r="RF81" s="32"/>
      <c r="RG81" s="32"/>
      <c r="RH81" s="30"/>
      <c r="RI81" s="30"/>
      <c r="RJ81" s="31"/>
      <c r="RK81" s="32"/>
      <c r="RL81" s="32"/>
      <c r="RM81" s="32"/>
      <c r="RN81" s="32"/>
      <c r="RO81" s="30"/>
      <c r="RP81" s="30"/>
      <c r="RQ81" s="31"/>
      <c r="RR81" s="32"/>
      <c r="RS81" s="32"/>
      <c r="RT81" s="32"/>
      <c r="RU81" s="32"/>
      <c r="RV81" s="30"/>
      <c r="RW81" s="30"/>
      <c r="RX81" s="31"/>
      <c r="RY81" s="32"/>
      <c r="RZ81" s="32"/>
      <c r="SA81" s="32"/>
      <c r="SB81" s="32"/>
      <c r="SC81" s="30"/>
      <c r="SD81" s="30"/>
      <c r="SE81" s="31"/>
      <c r="SF81" s="32"/>
      <c r="SG81" s="32"/>
      <c r="SH81" s="32"/>
      <c r="SI81" s="32"/>
      <c r="SJ81" s="30"/>
      <c r="SK81" s="30"/>
      <c r="SL81" s="31"/>
      <c r="SM81" s="32"/>
      <c r="SN81" s="32"/>
      <c r="SO81" s="32"/>
      <c r="SP81" s="32"/>
      <c r="SQ81" s="30"/>
    </row>
    <row r="82" spans="1:511" s="40" customFormat="1" x14ac:dyDescent="0.2">
      <c r="A82" s="104">
        <f>A81+1</f>
        <v>55</v>
      </c>
      <c r="B82" s="105"/>
      <c r="C82" s="7" t="s">
        <v>59</v>
      </c>
      <c r="D82" s="8" t="s">
        <v>6</v>
      </c>
      <c r="E82" s="5"/>
      <c r="F82" s="77">
        <v>56</v>
      </c>
      <c r="G82" s="25"/>
      <c r="H82" s="43">
        <f t="shared" si="20"/>
        <v>0</v>
      </c>
      <c r="I82" s="31"/>
      <c r="J82" s="32"/>
      <c r="K82" s="31"/>
      <c r="L82" s="32"/>
      <c r="M82" s="32"/>
      <c r="N82" s="30"/>
      <c r="O82" s="30"/>
      <c r="P82" s="31"/>
      <c r="Q82" s="32"/>
      <c r="R82" s="32"/>
      <c r="S82" s="32"/>
      <c r="T82" s="32"/>
      <c r="U82" s="30"/>
      <c r="V82" s="30"/>
      <c r="W82" s="31"/>
      <c r="X82" s="32"/>
      <c r="Y82" s="32"/>
      <c r="Z82" s="32"/>
      <c r="AA82" s="32"/>
      <c r="AB82" s="30"/>
      <c r="AC82" s="30"/>
      <c r="AD82" s="31"/>
      <c r="AE82" s="32"/>
      <c r="AF82" s="32"/>
      <c r="AG82" s="32"/>
      <c r="AH82" s="32"/>
      <c r="AI82" s="30"/>
      <c r="AJ82" s="30"/>
      <c r="AK82" s="31"/>
      <c r="AL82" s="32"/>
      <c r="AM82" s="32"/>
      <c r="AN82" s="32"/>
      <c r="AO82" s="32"/>
      <c r="AP82" s="30"/>
      <c r="AQ82" s="30"/>
      <c r="AR82" s="31"/>
      <c r="AS82" s="32"/>
      <c r="AT82" s="32"/>
      <c r="AU82" s="32"/>
      <c r="AV82" s="32"/>
      <c r="AW82" s="30"/>
      <c r="AX82" s="30"/>
      <c r="AY82" s="31"/>
      <c r="AZ82" s="32"/>
      <c r="BA82" s="32"/>
      <c r="BB82" s="32"/>
      <c r="BC82" s="32"/>
      <c r="BD82" s="30"/>
      <c r="BE82" s="30"/>
      <c r="BF82" s="31"/>
      <c r="BG82" s="32"/>
      <c r="BH82" s="32"/>
      <c r="BI82" s="32"/>
      <c r="BJ82" s="32"/>
      <c r="BK82" s="30"/>
      <c r="BL82" s="30"/>
      <c r="BM82" s="31"/>
      <c r="BN82" s="32"/>
      <c r="BO82" s="32"/>
      <c r="BP82" s="32"/>
      <c r="BQ82" s="32"/>
      <c r="BR82" s="30"/>
      <c r="BS82" s="30"/>
      <c r="BT82" s="31"/>
      <c r="BU82" s="32"/>
      <c r="BV82" s="32"/>
      <c r="BW82" s="32"/>
      <c r="BX82" s="32"/>
      <c r="BY82" s="30"/>
      <c r="BZ82" s="30"/>
      <c r="CA82" s="31"/>
      <c r="CB82" s="32"/>
      <c r="CC82" s="32"/>
      <c r="CD82" s="32"/>
      <c r="CE82" s="32"/>
      <c r="CF82" s="30"/>
      <c r="CG82" s="30"/>
      <c r="CH82" s="31"/>
      <c r="CI82" s="32"/>
      <c r="CJ82" s="32"/>
      <c r="CK82" s="32"/>
      <c r="CL82" s="32"/>
      <c r="CM82" s="30"/>
      <c r="CN82" s="30"/>
      <c r="CO82" s="31"/>
      <c r="CP82" s="32"/>
      <c r="CQ82" s="32"/>
      <c r="CR82" s="32"/>
      <c r="CS82" s="32"/>
      <c r="CT82" s="30"/>
      <c r="CU82" s="30"/>
      <c r="CV82" s="31"/>
      <c r="CW82" s="32"/>
      <c r="CX82" s="32"/>
      <c r="CY82" s="32"/>
      <c r="CZ82" s="32"/>
      <c r="DA82" s="30"/>
      <c r="DB82" s="30"/>
      <c r="DC82" s="31"/>
      <c r="DD82" s="32"/>
      <c r="DE82" s="32"/>
      <c r="DF82" s="32"/>
      <c r="DG82" s="32"/>
      <c r="DH82" s="30"/>
      <c r="DI82" s="30"/>
      <c r="DJ82" s="31"/>
      <c r="DK82" s="32"/>
      <c r="DL82" s="32"/>
      <c r="DM82" s="32"/>
      <c r="DN82" s="32"/>
      <c r="DO82" s="30"/>
      <c r="DP82" s="30"/>
      <c r="DQ82" s="31"/>
      <c r="DR82" s="32"/>
      <c r="DS82" s="32"/>
      <c r="DT82" s="32"/>
      <c r="DU82" s="32"/>
      <c r="DV82" s="30"/>
      <c r="DW82" s="30"/>
      <c r="DX82" s="31"/>
      <c r="DY82" s="32"/>
      <c r="DZ82" s="32"/>
      <c r="EA82" s="32"/>
      <c r="EB82" s="32"/>
      <c r="EC82" s="30"/>
      <c r="ED82" s="30"/>
      <c r="EE82" s="31"/>
      <c r="EF82" s="32"/>
      <c r="EG82" s="32"/>
      <c r="EH82" s="32"/>
      <c r="EI82" s="32"/>
      <c r="EJ82" s="30"/>
      <c r="EK82" s="30"/>
      <c r="EL82" s="31"/>
      <c r="EM82" s="32"/>
      <c r="EN82" s="32"/>
      <c r="EO82" s="32"/>
      <c r="EP82" s="32"/>
      <c r="EQ82" s="30"/>
      <c r="ER82" s="30"/>
      <c r="ES82" s="31"/>
      <c r="ET82" s="32"/>
      <c r="EU82" s="32"/>
      <c r="EV82" s="32"/>
      <c r="EW82" s="32"/>
      <c r="EX82" s="30"/>
      <c r="EY82" s="30"/>
      <c r="EZ82" s="31"/>
      <c r="FA82" s="32"/>
      <c r="FB82" s="32"/>
      <c r="FC82" s="32"/>
      <c r="FD82" s="32"/>
      <c r="FE82" s="30"/>
      <c r="FF82" s="30"/>
      <c r="FG82" s="31"/>
      <c r="FH82" s="32"/>
      <c r="FI82" s="32"/>
      <c r="FJ82" s="32"/>
      <c r="FK82" s="32"/>
      <c r="FL82" s="30"/>
      <c r="FM82" s="30"/>
      <c r="FN82" s="31"/>
      <c r="FO82" s="32"/>
      <c r="FP82" s="32"/>
      <c r="FQ82" s="32"/>
      <c r="FR82" s="32"/>
      <c r="FS82" s="30"/>
      <c r="FT82" s="30"/>
      <c r="FU82" s="31"/>
      <c r="FV82" s="32"/>
      <c r="FW82" s="32"/>
      <c r="FX82" s="32"/>
      <c r="FY82" s="32"/>
      <c r="FZ82" s="30"/>
      <c r="GA82" s="30"/>
      <c r="GB82" s="31"/>
      <c r="GC82" s="32"/>
      <c r="GD82" s="32"/>
      <c r="GE82" s="32"/>
      <c r="GF82" s="32"/>
      <c r="GG82" s="30"/>
      <c r="GH82" s="30"/>
      <c r="GI82" s="31"/>
      <c r="GJ82" s="32"/>
      <c r="GK82" s="32"/>
      <c r="GL82" s="32"/>
      <c r="GM82" s="32"/>
      <c r="GN82" s="30"/>
      <c r="GO82" s="30"/>
      <c r="GP82" s="31"/>
      <c r="GQ82" s="32"/>
      <c r="GR82" s="32"/>
      <c r="GS82" s="32"/>
      <c r="GT82" s="32"/>
      <c r="GU82" s="30"/>
      <c r="GV82" s="30"/>
      <c r="GW82" s="31"/>
      <c r="GX82" s="32"/>
      <c r="GY82" s="32"/>
      <c r="GZ82" s="32"/>
      <c r="HA82" s="32"/>
      <c r="HB82" s="30"/>
      <c r="HC82" s="30"/>
      <c r="HD82" s="31"/>
      <c r="HE82" s="32"/>
      <c r="HF82" s="32"/>
      <c r="HG82" s="32"/>
      <c r="HH82" s="32"/>
      <c r="HI82" s="30"/>
      <c r="HJ82" s="30"/>
      <c r="HK82" s="31"/>
      <c r="HL82" s="32"/>
      <c r="HM82" s="32"/>
      <c r="HN82" s="32"/>
      <c r="HO82" s="32"/>
      <c r="HP82" s="30"/>
      <c r="HQ82" s="30"/>
      <c r="HR82" s="31"/>
      <c r="HS82" s="32"/>
      <c r="HT82" s="32"/>
      <c r="HU82" s="32"/>
      <c r="HV82" s="32"/>
      <c r="HW82" s="30"/>
      <c r="HX82" s="30"/>
      <c r="HY82" s="31"/>
      <c r="HZ82" s="32"/>
      <c r="IA82" s="32"/>
      <c r="IB82" s="32"/>
      <c r="IC82" s="32"/>
      <c r="ID82" s="30"/>
      <c r="IE82" s="30"/>
      <c r="IF82" s="31"/>
      <c r="IG82" s="32"/>
      <c r="IH82" s="32"/>
      <c r="II82" s="32"/>
      <c r="IJ82" s="32"/>
      <c r="IK82" s="30"/>
      <c r="IL82" s="30"/>
      <c r="IM82" s="31"/>
      <c r="IN82" s="32"/>
      <c r="IO82" s="32"/>
      <c r="IP82" s="32"/>
      <c r="IQ82" s="32"/>
      <c r="IR82" s="30"/>
      <c r="IS82" s="30"/>
      <c r="IT82" s="31"/>
      <c r="IU82" s="32"/>
      <c r="IV82" s="32"/>
      <c r="IW82" s="32"/>
      <c r="IX82" s="32"/>
      <c r="IY82" s="30"/>
      <c r="IZ82" s="30"/>
      <c r="JA82" s="31"/>
      <c r="JB82" s="32"/>
      <c r="JC82" s="32"/>
      <c r="JD82" s="32"/>
      <c r="JE82" s="32"/>
      <c r="JF82" s="30"/>
      <c r="JG82" s="30"/>
      <c r="JH82" s="31"/>
      <c r="JI82" s="32"/>
      <c r="JJ82" s="32"/>
      <c r="JK82" s="32"/>
      <c r="JL82" s="32"/>
      <c r="JM82" s="30"/>
      <c r="JN82" s="30"/>
      <c r="JO82" s="31"/>
      <c r="JP82" s="32"/>
      <c r="JQ82" s="32"/>
      <c r="JR82" s="32"/>
      <c r="JS82" s="32"/>
      <c r="JT82" s="30"/>
      <c r="JU82" s="30"/>
      <c r="JV82" s="31"/>
      <c r="JW82" s="32"/>
      <c r="JX82" s="32"/>
      <c r="JY82" s="32"/>
      <c r="JZ82" s="32"/>
      <c r="KA82" s="30"/>
      <c r="KB82" s="30"/>
      <c r="KC82" s="31"/>
      <c r="KD82" s="32"/>
      <c r="KE82" s="32"/>
      <c r="KF82" s="32"/>
      <c r="KG82" s="32"/>
      <c r="KH82" s="30"/>
      <c r="KI82" s="30"/>
      <c r="KJ82" s="31"/>
      <c r="KK82" s="32"/>
      <c r="KL82" s="32"/>
      <c r="KM82" s="32"/>
      <c r="KN82" s="32"/>
      <c r="KO82" s="30"/>
      <c r="KP82" s="30"/>
      <c r="KQ82" s="31"/>
      <c r="KR82" s="32"/>
      <c r="KS82" s="32"/>
      <c r="KT82" s="32"/>
      <c r="KU82" s="32"/>
      <c r="KV82" s="30"/>
      <c r="KW82" s="30"/>
      <c r="KX82" s="31"/>
      <c r="KY82" s="32"/>
      <c r="KZ82" s="32"/>
      <c r="LA82" s="32"/>
      <c r="LB82" s="32"/>
      <c r="LC82" s="30"/>
      <c r="LD82" s="30"/>
      <c r="LE82" s="31"/>
      <c r="LF82" s="32"/>
      <c r="LG82" s="32"/>
      <c r="LH82" s="32"/>
      <c r="LI82" s="32"/>
      <c r="LJ82" s="30"/>
      <c r="LK82" s="30"/>
      <c r="LL82" s="31"/>
      <c r="LM82" s="32"/>
      <c r="LN82" s="32"/>
      <c r="LO82" s="32"/>
      <c r="LP82" s="32"/>
      <c r="LQ82" s="30"/>
      <c r="LR82" s="30"/>
      <c r="LS82" s="31"/>
      <c r="LT82" s="32"/>
      <c r="LU82" s="32"/>
      <c r="LV82" s="32"/>
      <c r="LW82" s="32"/>
      <c r="LX82" s="30"/>
      <c r="LY82" s="30"/>
      <c r="LZ82" s="31"/>
      <c r="MA82" s="32"/>
      <c r="MB82" s="32"/>
      <c r="MC82" s="32"/>
      <c r="MD82" s="32"/>
      <c r="ME82" s="30"/>
      <c r="MF82" s="30"/>
      <c r="MG82" s="31"/>
      <c r="MH82" s="32"/>
      <c r="MI82" s="32"/>
      <c r="MJ82" s="32"/>
      <c r="MK82" s="32"/>
      <c r="ML82" s="30"/>
      <c r="MM82" s="30"/>
      <c r="MN82" s="31"/>
      <c r="MO82" s="32"/>
      <c r="MP82" s="32"/>
      <c r="MQ82" s="32"/>
      <c r="MR82" s="32"/>
      <c r="MS82" s="30"/>
      <c r="MT82" s="30"/>
      <c r="MU82" s="31"/>
      <c r="MV82" s="32"/>
      <c r="MW82" s="32"/>
      <c r="MX82" s="32"/>
      <c r="MY82" s="32"/>
      <c r="MZ82" s="30"/>
      <c r="NA82" s="30"/>
      <c r="NB82" s="31"/>
      <c r="NC82" s="32"/>
      <c r="ND82" s="32"/>
      <c r="NE82" s="32"/>
      <c r="NF82" s="32"/>
      <c r="NG82" s="30"/>
      <c r="NH82" s="30"/>
      <c r="NI82" s="31"/>
      <c r="NJ82" s="32"/>
      <c r="NK82" s="32"/>
      <c r="NL82" s="32"/>
      <c r="NM82" s="32"/>
      <c r="NN82" s="30"/>
      <c r="NO82" s="30"/>
      <c r="NP82" s="31"/>
      <c r="NQ82" s="32"/>
      <c r="NR82" s="32"/>
      <c r="NS82" s="32"/>
      <c r="NT82" s="32"/>
      <c r="NU82" s="30"/>
      <c r="NV82" s="30"/>
      <c r="NW82" s="31"/>
      <c r="NX82" s="32"/>
      <c r="NY82" s="32"/>
      <c r="NZ82" s="32"/>
      <c r="OA82" s="32"/>
      <c r="OB82" s="30"/>
      <c r="OC82" s="30"/>
      <c r="OD82" s="31"/>
      <c r="OE82" s="32"/>
      <c r="OF82" s="32"/>
      <c r="OG82" s="32"/>
      <c r="OH82" s="32"/>
      <c r="OI82" s="30"/>
      <c r="OJ82" s="30"/>
      <c r="OK82" s="31"/>
      <c r="OL82" s="32"/>
      <c r="OM82" s="32"/>
      <c r="ON82" s="32"/>
      <c r="OO82" s="32"/>
      <c r="OP82" s="30"/>
      <c r="OQ82" s="30"/>
      <c r="OR82" s="31"/>
      <c r="OS82" s="32"/>
      <c r="OT82" s="32"/>
      <c r="OU82" s="32"/>
      <c r="OV82" s="32"/>
      <c r="OW82" s="30"/>
      <c r="OX82" s="30"/>
      <c r="OY82" s="31"/>
      <c r="OZ82" s="32"/>
      <c r="PA82" s="32"/>
      <c r="PB82" s="32"/>
      <c r="PC82" s="32"/>
      <c r="PD82" s="30"/>
      <c r="PE82" s="30"/>
      <c r="PF82" s="31"/>
      <c r="PG82" s="32"/>
      <c r="PH82" s="32"/>
      <c r="PI82" s="32"/>
      <c r="PJ82" s="32"/>
      <c r="PK82" s="30"/>
      <c r="PL82" s="30"/>
      <c r="PM82" s="31"/>
      <c r="PN82" s="32"/>
      <c r="PO82" s="32"/>
      <c r="PP82" s="32"/>
      <c r="PQ82" s="32"/>
      <c r="PR82" s="30"/>
      <c r="PS82" s="30"/>
      <c r="PT82" s="31"/>
      <c r="PU82" s="32"/>
      <c r="PV82" s="32"/>
      <c r="PW82" s="32"/>
      <c r="PX82" s="32"/>
      <c r="PY82" s="30"/>
      <c r="PZ82" s="30"/>
      <c r="QA82" s="31"/>
      <c r="QB82" s="32"/>
      <c r="QC82" s="32"/>
      <c r="QD82" s="32"/>
      <c r="QE82" s="32"/>
      <c r="QF82" s="30"/>
      <c r="QG82" s="30"/>
      <c r="QH82" s="31"/>
      <c r="QI82" s="32"/>
      <c r="QJ82" s="32"/>
      <c r="QK82" s="32"/>
      <c r="QL82" s="32"/>
      <c r="QM82" s="30"/>
      <c r="QN82" s="30"/>
      <c r="QO82" s="31"/>
      <c r="QP82" s="32"/>
      <c r="QQ82" s="32"/>
      <c r="QR82" s="32"/>
      <c r="QS82" s="32"/>
      <c r="QT82" s="30"/>
      <c r="QU82" s="30"/>
      <c r="QV82" s="31"/>
      <c r="QW82" s="32"/>
      <c r="QX82" s="32"/>
      <c r="QY82" s="32"/>
      <c r="QZ82" s="32"/>
      <c r="RA82" s="30"/>
      <c r="RB82" s="30"/>
      <c r="RC82" s="31"/>
      <c r="RD82" s="32"/>
      <c r="RE82" s="32"/>
      <c r="RF82" s="32"/>
      <c r="RG82" s="32"/>
      <c r="RH82" s="30"/>
      <c r="RI82" s="30"/>
      <c r="RJ82" s="31"/>
      <c r="RK82" s="32"/>
      <c r="RL82" s="32"/>
      <c r="RM82" s="32"/>
      <c r="RN82" s="32"/>
      <c r="RO82" s="30"/>
      <c r="RP82" s="30"/>
      <c r="RQ82" s="31"/>
      <c r="RR82" s="32"/>
      <c r="RS82" s="32"/>
      <c r="RT82" s="32"/>
      <c r="RU82" s="32"/>
      <c r="RV82" s="30"/>
      <c r="RW82" s="30"/>
      <c r="RX82" s="31"/>
      <c r="RY82" s="32"/>
      <c r="RZ82" s="32"/>
      <c r="SA82" s="32"/>
      <c r="SB82" s="32"/>
      <c r="SC82" s="30"/>
      <c r="SD82" s="30"/>
      <c r="SE82" s="31"/>
      <c r="SF82" s="32"/>
      <c r="SG82" s="32"/>
      <c r="SH82" s="32"/>
      <c r="SI82" s="32"/>
      <c r="SJ82" s="30"/>
      <c r="SK82" s="30"/>
      <c r="SL82" s="31"/>
      <c r="SM82" s="32"/>
      <c r="SN82" s="32"/>
      <c r="SO82" s="32"/>
      <c r="SP82" s="32"/>
      <c r="SQ82" s="30"/>
    </row>
    <row r="83" spans="1:511" s="40" customFormat="1" x14ac:dyDescent="0.2">
      <c r="A83" s="104">
        <f t="shared" ref="A83" si="21">+A82+1</f>
        <v>56</v>
      </c>
      <c r="B83" s="105"/>
      <c r="C83" s="7" t="s">
        <v>27</v>
      </c>
      <c r="D83" s="8" t="s">
        <v>6</v>
      </c>
      <c r="E83" s="5"/>
      <c r="F83" s="77">
        <v>36</v>
      </c>
      <c r="G83" s="25"/>
      <c r="H83" s="43">
        <f t="shared" si="20"/>
        <v>0</v>
      </c>
      <c r="I83" s="31"/>
      <c r="J83" s="32"/>
      <c r="K83" s="31"/>
      <c r="L83" s="32"/>
      <c r="M83" s="32"/>
      <c r="N83" s="30"/>
      <c r="O83" s="30"/>
      <c r="P83" s="31"/>
      <c r="Q83" s="32"/>
      <c r="R83" s="32"/>
      <c r="S83" s="32"/>
      <c r="T83" s="32"/>
      <c r="U83" s="30"/>
      <c r="V83" s="30"/>
      <c r="W83" s="31"/>
      <c r="X83" s="32"/>
      <c r="Y83" s="32"/>
      <c r="Z83" s="32"/>
      <c r="AA83" s="32"/>
      <c r="AB83" s="30"/>
      <c r="AC83" s="30"/>
      <c r="AD83" s="31"/>
      <c r="AE83" s="32"/>
      <c r="AF83" s="32"/>
      <c r="AG83" s="32"/>
      <c r="AH83" s="32"/>
      <c r="AI83" s="30"/>
      <c r="AJ83" s="30"/>
      <c r="AK83" s="31"/>
      <c r="AL83" s="32"/>
      <c r="AM83" s="32"/>
      <c r="AN83" s="32"/>
      <c r="AO83" s="32"/>
      <c r="AP83" s="30"/>
      <c r="AQ83" s="30"/>
      <c r="AR83" s="31"/>
      <c r="AS83" s="32"/>
      <c r="AT83" s="32"/>
      <c r="AU83" s="32"/>
      <c r="AV83" s="32"/>
      <c r="AW83" s="30"/>
      <c r="AX83" s="30"/>
      <c r="AY83" s="31"/>
      <c r="AZ83" s="32"/>
      <c r="BA83" s="32"/>
      <c r="BB83" s="32"/>
      <c r="BC83" s="32"/>
      <c r="BD83" s="30"/>
      <c r="BE83" s="30"/>
      <c r="BF83" s="31"/>
      <c r="BG83" s="32"/>
      <c r="BH83" s="32"/>
      <c r="BI83" s="32"/>
      <c r="BJ83" s="32"/>
      <c r="BK83" s="30"/>
      <c r="BL83" s="30"/>
      <c r="BM83" s="31"/>
      <c r="BN83" s="32"/>
      <c r="BO83" s="32"/>
      <c r="BP83" s="32"/>
      <c r="BQ83" s="32"/>
      <c r="BR83" s="30"/>
      <c r="BS83" s="30"/>
      <c r="BT83" s="31"/>
      <c r="BU83" s="32"/>
      <c r="BV83" s="32"/>
      <c r="BW83" s="32"/>
      <c r="BX83" s="32"/>
      <c r="BY83" s="30"/>
      <c r="BZ83" s="30"/>
      <c r="CA83" s="31"/>
      <c r="CB83" s="32"/>
      <c r="CC83" s="32"/>
      <c r="CD83" s="32"/>
      <c r="CE83" s="32"/>
      <c r="CF83" s="30"/>
      <c r="CG83" s="30"/>
      <c r="CH83" s="31"/>
      <c r="CI83" s="32"/>
      <c r="CJ83" s="32"/>
      <c r="CK83" s="32"/>
      <c r="CL83" s="32"/>
      <c r="CM83" s="30"/>
      <c r="CN83" s="30"/>
      <c r="CO83" s="31"/>
      <c r="CP83" s="32"/>
      <c r="CQ83" s="32"/>
      <c r="CR83" s="32"/>
      <c r="CS83" s="32"/>
      <c r="CT83" s="30"/>
      <c r="CU83" s="30"/>
      <c r="CV83" s="31"/>
      <c r="CW83" s="32"/>
      <c r="CX83" s="32"/>
      <c r="CY83" s="32"/>
      <c r="CZ83" s="32"/>
      <c r="DA83" s="30"/>
      <c r="DB83" s="30"/>
      <c r="DC83" s="31"/>
      <c r="DD83" s="32"/>
      <c r="DE83" s="32"/>
      <c r="DF83" s="32"/>
      <c r="DG83" s="32"/>
      <c r="DH83" s="30"/>
      <c r="DI83" s="30"/>
      <c r="DJ83" s="31"/>
      <c r="DK83" s="32"/>
      <c r="DL83" s="32"/>
      <c r="DM83" s="32"/>
      <c r="DN83" s="32"/>
      <c r="DO83" s="30"/>
      <c r="DP83" s="30"/>
      <c r="DQ83" s="31"/>
      <c r="DR83" s="32"/>
      <c r="DS83" s="32"/>
      <c r="DT83" s="32"/>
      <c r="DU83" s="32"/>
      <c r="DV83" s="30"/>
      <c r="DW83" s="30"/>
      <c r="DX83" s="31"/>
      <c r="DY83" s="32"/>
      <c r="DZ83" s="32"/>
      <c r="EA83" s="32"/>
      <c r="EB83" s="32"/>
      <c r="EC83" s="30"/>
      <c r="ED83" s="30"/>
      <c r="EE83" s="31"/>
      <c r="EF83" s="32"/>
      <c r="EG83" s="32"/>
      <c r="EH83" s="32"/>
      <c r="EI83" s="32"/>
      <c r="EJ83" s="30"/>
      <c r="EK83" s="30"/>
      <c r="EL83" s="31"/>
      <c r="EM83" s="32"/>
      <c r="EN83" s="32"/>
      <c r="EO83" s="32"/>
      <c r="EP83" s="32"/>
      <c r="EQ83" s="30"/>
      <c r="ER83" s="30"/>
      <c r="ES83" s="31"/>
      <c r="ET83" s="32"/>
      <c r="EU83" s="32"/>
      <c r="EV83" s="32"/>
      <c r="EW83" s="32"/>
      <c r="EX83" s="30"/>
      <c r="EY83" s="30"/>
      <c r="EZ83" s="31"/>
      <c r="FA83" s="32"/>
      <c r="FB83" s="32"/>
      <c r="FC83" s="32"/>
      <c r="FD83" s="32"/>
      <c r="FE83" s="30"/>
      <c r="FF83" s="30"/>
      <c r="FG83" s="31"/>
      <c r="FH83" s="32"/>
      <c r="FI83" s="32"/>
      <c r="FJ83" s="32"/>
      <c r="FK83" s="32"/>
      <c r="FL83" s="30"/>
      <c r="FM83" s="30"/>
      <c r="FN83" s="31"/>
      <c r="FO83" s="32"/>
      <c r="FP83" s="32"/>
      <c r="FQ83" s="32"/>
      <c r="FR83" s="32"/>
      <c r="FS83" s="30"/>
      <c r="FT83" s="30"/>
      <c r="FU83" s="31"/>
      <c r="FV83" s="32"/>
      <c r="FW83" s="32"/>
      <c r="FX83" s="32"/>
      <c r="FY83" s="32"/>
      <c r="FZ83" s="30"/>
      <c r="GA83" s="30"/>
      <c r="GB83" s="31"/>
      <c r="GC83" s="32"/>
      <c r="GD83" s="32"/>
      <c r="GE83" s="32"/>
      <c r="GF83" s="32"/>
      <c r="GG83" s="30"/>
      <c r="GH83" s="30"/>
      <c r="GI83" s="31"/>
      <c r="GJ83" s="32"/>
      <c r="GK83" s="32"/>
      <c r="GL83" s="32"/>
      <c r="GM83" s="32"/>
      <c r="GN83" s="30"/>
      <c r="GO83" s="30"/>
      <c r="GP83" s="31"/>
      <c r="GQ83" s="32"/>
      <c r="GR83" s="32"/>
      <c r="GS83" s="32"/>
      <c r="GT83" s="32"/>
      <c r="GU83" s="30"/>
      <c r="GV83" s="30"/>
      <c r="GW83" s="31"/>
      <c r="GX83" s="32"/>
      <c r="GY83" s="32"/>
      <c r="GZ83" s="32"/>
      <c r="HA83" s="32"/>
      <c r="HB83" s="30"/>
      <c r="HC83" s="30"/>
      <c r="HD83" s="31"/>
      <c r="HE83" s="32"/>
      <c r="HF83" s="32"/>
      <c r="HG83" s="32"/>
      <c r="HH83" s="32"/>
      <c r="HI83" s="30"/>
      <c r="HJ83" s="30"/>
      <c r="HK83" s="31"/>
      <c r="HL83" s="32"/>
      <c r="HM83" s="32"/>
      <c r="HN83" s="32"/>
      <c r="HO83" s="32"/>
      <c r="HP83" s="30"/>
      <c r="HQ83" s="30"/>
      <c r="HR83" s="31"/>
      <c r="HS83" s="32"/>
      <c r="HT83" s="32"/>
      <c r="HU83" s="32"/>
      <c r="HV83" s="32"/>
      <c r="HW83" s="30"/>
      <c r="HX83" s="30"/>
      <c r="HY83" s="31"/>
      <c r="HZ83" s="32"/>
      <c r="IA83" s="32"/>
      <c r="IB83" s="32"/>
      <c r="IC83" s="32"/>
      <c r="ID83" s="30"/>
      <c r="IE83" s="30"/>
      <c r="IF83" s="31"/>
      <c r="IG83" s="32"/>
      <c r="IH83" s="32"/>
      <c r="II83" s="32"/>
      <c r="IJ83" s="32"/>
      <c r="IK83" s="30"/>
      <c r="IL83" s="30"/>
      <c r="IM83" s="31"/>
      <c r="IN83" s="32"/>
      <c r="IO83" s="32"/>
      <c r="IP83" s="32"/>
      <c r="IQ83" s="32"/>
      <c r="IR83" s="30"/>
      <c r="IS83" s="30"/>
      <c r="IT83" s="31"/>
      <c r="IU83" s="32"/>
      <c r="IV83" s="32"/>
      <c r="IW83" s="32"/>
      <c r="IX83" s="32"/>
      <c r="IY83" s="30"/>
      <c r="IZ83" s="30"/>
      <c r="JA83" s="31"/>
      <c r="JB83" s="32"/>
      <c r="JC83" s="32"/>
      <c r="JD83" s="32"/>
      <c r="JE83" s="32"/>
      <c r="JF83" s="30"/>
      <c r="JG83" s="30"/>
      <c r="JH83" s="31"/>
      <c r="JI83" s="32"/>
      <c r="JJ83" s="32"/>
      <c r="JK83" s="32"/>
      <c r="JL83" s="32"/>
      <c r="JM83" s="30"/>
      <c r="JN83" s="30"/>
      <c r="JO83" s="31"/>
      <c r="JP83" s="32"/>
      <c r="JQ83" s="32"/>
      <c r="JR83" s="32"/>
      <c r="JS83" s="32"/>
      <c r="JT83" s="30"/>
      <c r="JU83" s="30"/>
      <c r="JV83" s="31"/>
      <c r="JW83" s="32"/>
      <c r="JX83" s="32"/>
      <c r="JY83" s="32"/>
      <c r="JZ83" s="32"/>
      <c r="KA83" s="30"/>
      <c r="KB83" s="30"/>
      <c r="KC83" s="31"/>
      <c r="KD83" s="32"/>
      <c r="KE83" s="32"/>
      <c r="KF83" s="32"/>
      <c r="KG83" s="32"/>
      <c r="KH83" s="30"/>
      <c r="KI83" s="30"/>
      <c r="KJ83" s="31"/>
      <c r="KK83" s="32"/>
      <c r="KL83" s="32"/>
      <c r="KM83" s="32"/>
      <c r="KN83" s="32"/>
      <c r="KO83" s="30"/>
      <c r="KP83" s="30"/>
      <c r="KQ83" s="31"/>
      <c r="KR83" s="32"/>
      <c r="KS83" s="32"/>
      <c r="KT83" s="32"/>
      <c r="KU83" s="32"/>
      <c r="KV83" s="30"/>
      <c r="KW83" s="30"/>
      <c r="KX83" s="31"/>
      <c r="KY83" s="32"/>
      <c r="KZ83" s="32"/>
      <c r="LA83" s="32"/>
      <c r="LB83" s="32"/>
      <c r="LC83" s="30"/>
      <c r="LD83" s="30"/>
      <c r="LE83" s="31"/>
      <c r="LF83" s="32"/>
      <c r="LG83" s="32"/>
      <c r="LH83" s="32"/>
      <c r="LI83" s="32"/>
      <c r="LJ83" s="30"/>
      <c r="LK83" s="30"/>
      <c r="LL83" s="31"/>
      <c r="LM83" s="32"/>
      <c r="LN83" s="32"/>
      <c r="LO83" s="32"/>
      <c r="LP83" s="32"/>
      <c r="LQ83" s="30"/>
      <c r="LR83" s="30"/>
      <c r="LS83" s="31"/>
      <c r="LT83" s="32"/>
      <c r="LU83" s="32"/>
      <c r="LV83" s="32"/>
      <c r="LW83" s="32"/>
      <c r="LX83" s="30"/>
      <c r="LY83" s="30"/>
      <c r="LZ83" s="31"/>
      <c r="MA83" s="32"/>
      <c r="MB83" s="32"/>
      <c r="MC83" s="32"/>
      <c r="MD83" s="32"/>
      <c r="ME83" s="30"/>
      <c r="MF83" s="30"/>
      <c r="MG83" s="31"/>
      <c r="MH83" s="32"/>
      <c r="MI83" s="32"/>
      <c r="MJ83" s="32"/>
      <c r="MK83" s="32"/>
      <c r="ML83" s="30"/>
      <c r="MM83" s="30"/>
      <c r="MN83" s="31"/>
      <c r="MO83" s="32"/>
      <c r="MP83" s="32"/>
      <c r="MQ83" s="32"/>
      <c r="MR83" s="32"/>
      <c r="MS83" s="30"/>
      <c r="MT83" s="30"/>
      <c r="MU83" s="31"/>
      <c r="MV83" s="32"/>
      <c r="MW83" s="32"/>
      <c r="MX83" s="32"/>
      <c r="MY83" s="32"/>
      <c r="MZ83" s="30"/>
      <c r="NA83" s="30"/>
      <c r="NB83" s="31"/>
      <c r="NC83" s="32"/>
      <c r="ND83" s="32"/>
      <c r="NE83" s="32"/>
      <c r="NF83" s="32"/>
      <c r="NG83" s="30"/>
      <c r="NH83" s="30"/>
      <c r="NI83" s="31"/>
      <c r="NJ83" s="32"/>
      <c r="NK83" s="32"/>
      <c r="NL83" s="32"/>
      <c r="NM83" s="32"/>
      <c r="NN83" s="30"/>
      <c r="NO83" s="30"/>
      <c r="NP83" s="31"/>
      <c r="NQ83" s="32"/>
      <c r="NR83" s="32"/>
      <c r="NS83" s="32"/>
      <c r="NT83" s="32"/>
      <c r="NU83" s="30"/>
      <c r="NV83" s="30"/>
      <c r="NW83" s="31"/>
      <c r="NX83" s="32"/>
      <c r="NY83" s="32"/>
      <c r="NZ83" s="32"/>
      <c r="OA83" s="32"/>
      <c r="OB83" s="30"/>
      <c r="OC83" s="30"/>
      <c r="OD83" s="31"/>
      <c r="OE83" s="32"/>
      <c r="OF83" s="32"/>
      <c r="OG83" s="32"/>
      <c r="OH83" s="32"/>
      <c r="OI83" s="30"/>
      <c r="OJ83" s="30"/>
      <c r="OK83" s="31"/>
      <c r="OL83" s="32"/>
      <c r="OM83" s="32"/>
      <c r="ON83" s="32"/>
      <c r="OO83" s="32"/>
      <c r="OP83" s="30"/>
      <c r="OQ83" s="30"/>
      <c r="OR83" s="31"/>
      <c r="OS83" s="32"/>
      <c r="OT83" s="32"/>
      <c r="OU83" s="32"/>
      <c r="OV83" s="32"/>
      <c r="OW83" s="30"/>
      <c r="OX83" s="30"/>
      <c r="OY83" s="31"/>
      <c r="OZ83" s="32"/>
      <c r="PA83" s="32"/>
      <c r="PB83" s="32"/>
      <c r="PC83" s="32"/>
      <c r="PD83" s="30"/>
      <c r="PE83" s="30"/>
      <c r="PF83" s="31"/>
      <c r="PG83" s="32"/>
      <c r="PH83" s="32"/>
      <c r="PI83" s="32"/>
      <c r="PJ83" s="32"/>
      <c r="PK83" s="30"/>
      <c r="PL83" s="30"/>
      <c r="PM83" s="31"/>
      <c r="PN83" s="32"/>
      <c r="PO83" s="32"/>
      <c r="PP83" s="32"/>
      <c r="PQ83" s="32"/>
      <c r="PR83" s="30"/>
      <c r="PS83" s="30"/>
      <c r="PT83" s="31"/>
      <c r="PU83" s="32"/>
      <c r="PV83" s="32"/>
      <c r="PW83" s="32"/>
      <c r="PX83" s="32"/>
      <c r="PY83" s="30"/>
      <c r="PZ83" s="30"/>
      <c r="QA83" s="31"/>
      <c r="QB83" s="32"/>
      <c r="QC83" s="32"/>
      <c r="QD83" s="32"/>
      <c r="QE83" s="32"/>
      <c r="QF83" s="30"/>
      <c r="QG83" s="30"/>
      <c r="QH83" s="31"/>
      <c r="QI83" s="32"/>
      <c r="QJ83" s="32"/>
      <c r="QK83" s="32"/>
      <c r="QL83" s="32"/>
      <c r="QM83" s="30"/>
      <c r="QN83" s="30"/>
      <c r="QO83" s="31"/>
      <c r="QP83" s="32"/>
      <c r="QQ83" s="32"/>
      <c r="QR83" s="32"/>
      <c r="QS83" s="32"/>
      <c r="QT83" s="30"/>
      <c r="QU83" s="30"/>
      <c r="QV83" s="31"/>
      <c r="QW83" s="32"/>
      <c r="QX83" s="32"/>
      <c r="QY83" s="32"/>
      <c r="QZ83" s="32"/>
      <c r="RA83" s="30"/>
      <c r="RB83" s="30"/>
      <c r="RC83" s="31"/>
      <c r="RD83" s="32"/>
      <c r="RE83" s="32"/>
      <c r="RF83" s="32"/>
      <c r="RG83" s="32"/>
      <c r="RH83" s="30"/>
      <c r="RI83" s="30"/>
      <c r="RJ83" s="31"/>
      <c r="RK83" s="32"/>
      <c r="RL83" s="32"/>
      <c r="RM83" s="32"/>
      <c r="RN83" s="32"/>
      <c r="RO83" s="30"/>
      <c r="RP83" s="30"/>
      <c r="RQ83" s="31"/>
      <c r="RR83" s="32"/>
      <c r="RS83" s="32"/>
      <c r="RT83" s="32"/>
      <c r="RU83" s="32"/>
      <c r="RV83" s="30"/>
      <c r="RW83" s="30"/>
      <c r="RX83" s="31"/>
      <c r="RY83" s="32"/>
      <c r="RZ83" s="32"/>
      <c r="SA83" s="32"/>
      <c r="SB83" s="32"/>
      <c r="SC83" s="30"/>
      <c r="SD83" s="30"/>
      <c r="SE83" s="31"/>
      <c r="SF83" s="32"/>
      <c r="SG83" s="32"/>
      <c r="SH83" s="32"/>
      <c r="SI83" s="32"/>
      <c r="SJ83" s="30"/>
      <c r="SK83" s="30"/>
      <c r="SL83" s="31"/>
      <c r="SM83" s="32"/>
      <c r="SN83" s="32"/>
      <c r="SO83" s="32"/>
      <c r="SP83" s="32"/>
      <c r="SQ83" s="30"/>
    </row>
    <row r="84" spans="1:511" s="40" customFormat="1" x14ac:dyDescent="0.2">
      <c r="A84" s="104">
        <f>A83+1</f>
        <v>57</v>
      </c>
      <c r="B84" s="105"/>
      <c r="C84" s="7" t="s">
        <v>82</v>
      </c>
      <c r="D84" s="8" t="s">
        <v>6</v>
      </c>
      <c r="E84" s="5"/>
      <c r="F84" s="77">
        <v>4</v>
      </c>
      <c r="G84" s="25"/>
      <c r="H84" s="43">
        <f t="shared" si="20"/>
        <v>0</v>
      </c>
      <c r="I84" s="31"/>
      <c r="J84" s="32"/>
      <c r="K84" s="31"/>
      <c r="L84" s="32"/>
      <c r="M84" s="32"/>
      <c r="N84" s="30"/>
      <c r="O84" s="30"/>
      <c r="P84" s="31"/>
      <c r="Q84" s="32"/>
      <c r="R84" s="32"/>
      <c r="S84" s="32"/>
      <c r="T84" s="32"/>
      <c r="U84" s="30"/>
      <c r="V84" s="30"/>
      <c r="W84" s="31"/>
      <c r="X84" s="32"/>
      <c r="Y84" s="32"/>
      <c r="Z84" s="32"/>
      <c r="AA84" s="32"/>
      <c r="AB84" s="30"/>
      <c r="AC84" s="30"/>
      <c r="AD84" s="31"/>
      <c r="AE84" s="32"/>
      <c r="AF84" s="32"/>
      <c r="AG84" s="32"/>
      <c r="AH84" s="32"/>
      <c r="AI84" s="30"/>
      <c r="AJ84" s="30"/>
      <c r="AK84" s="31"/>
      <c r="AL84" s="32"/>
      <c r="AM84" s="32"/>
      <c r="AN84" s="32"/>
      <c r="AO84" s="32"/>
      <c r="AP84" s="30"/>
      <c r="AQ84" s="30"/>
      <c r="AR84" s="31"/>
      <c r="AS84" s="32"/>
      <c r="AT84" s="32"/>
      <c r="AU84" s="32"/>
      <c r="AV84" s="32"/>
      <c r="AW84" s="30"/>
      <c r="AX84" s="30"/>
      <c r="AY84" s="31"/>
      <c r="AZ84" s="32"/>
      <c r="BA84" s="32"/>
      <c r="BB84" s="32"/>
      <c r="BC84" s="32"/>
      <c r="BD84" s="30"/>
      <c r="BE84" s="30"/>
      <c r="BF84" s="31"/>
      <c r="BG84" s="32"/>
      <c r="BH84" s="32"/>
      <c r="BI84" s="32"/>
      <c r="BJ84" s="32"/>
      <c r="BK84" s="30"/>
      <c r="BL84" s="30"/>
      <c r="BM84" s="31"/>
      <c r="BN84" s="32"/>
      <c r="BO84" s="32"/>
      <c r="BP84" s="32"/>
      <c r="BQ84" s="32"/>
      <c r="BR84" s="30"/>
      <c r="BS84" s="30"/>
      <c r="BT84" s="31"/>
      <c r="BU84" s="32"/>
      <c r="BV84" s="32"/>
      <c r="BW84" s="32"/>
      <c r="BX84" s="32"/>
      <c r="BY84" s="30"/>
      <c r="BZ84" s="30"/>
      <c r="CA84" s="31"/>
      <c r="CB84" s="32"/>
      <c r="CC84" s="32"/>
      <c r="CD84" s="32"/>
      <c r="CE84" s="32"/>
      <c r="CF84" s="30"/>
      <c r="CG84" s="30"/>
      <c r="CH84" s="31"/>
      <c r="CI84" s="32"/>
      <c r="CJ84" s="32"/>
      <c r="CK84" s="32"/>
      <c r="CL84" s="32"/>
      <c r="CM84" s="30"/>
      <c r="CN84" s="30"/>
      <c r="CO84" s="31"/>
      <c r="CP84" s="32"/>
      <c r="CQ84" s="32"/>
      <c r="CR84" s="32"/>
      <c r="CS84" s="32"/>
      <c r="CT84" s="30"/>
      <c r="CU84" s="30"/>
      <c r="CV84" s="31"/>
      <c r="CW84" s="32"/>
      <c r="CX84" s="32"/>
      <c r="CY84" s="32"/>
      <c r="CZ84" s="32"/>
      <c r="DA84" s="30"/>
      <c r="DB84" s="30"/>
      <c r="DC84" s="31"/>
      <c r="DD84" s="32"/>
      <c r="DE84" s="32"/>
      <c r="DF84" s="32"/>
      <c r="DG84" s="32"/>
      <c r="DH84" s="30"/>
      <c r="DI84" s="30"/>
      <c r="DJ84" s="31"/>
      <c r="DK84" s="32"/>
      <c r="DL84" s="32"/>
      <c r="DM84" s="32"/>
      <c r="DN84" s="32"/>
      <c r="DO84" s="30"/>
      <c r="DP84" s="30"/>
      <c r="DQ84" s="31"/>
      <c r="DR84" s="32"/>
      <c r="DS84" s="32"/>
      <c r="DT84" s="32"/>
      <c r="DU84" s="32"/>
      <c r="DV84" s="30"/>
      <c r="DW84" s="30"/>
      <c r="DX84" s="31"/>
      <c r="DY84" s="32"/>
      <c r="DZ84" s="32"/>
      <c r="EA84" s="32"/>
      <c r="EB84" s="32"/>
      <c r="EC84" s="30"/>
      <c r="ED84" s="30"/>
      <c r="EE84" s="31"/>
      <c r="EF84" s="32"/>
      <c r="EG84" s="32"/>
      <c r="EH84" s="32"/>
      <c r="EI84" s="32"/>
      <c r="EJ84" s="30"/>
      <c r="EK84" s="30"/>
      <c r="EL84" s="31"/>
      <c r="EM84" s="32"/>
      <c r="EN84" s="32"/>
      <c r="EO84" s="32"/>
      <c r="EP84" s="32"/>
      <c r="EQ84" s="30"/>
      <c r="ER84" s="30"/>
      <c r="ES84" s="31"/>
      <c r="ET84" s="32"/>
      <c r="EU84" s="32"/>
      <c r="EV84" s="32"/>
      <c r="EW84" s="32"/>
      <c r="EX84" s="30"/>
      <c r="EY84" s="30"/>
      <c r="EZ84" s="31"/>
      <c r="FA84" s="32"/>
      <c r="FB84" s="32"/>
      <c r="FC84" s="32"/>
      <c r="FD84" s="32"/>
      <c r="FE84" s="30"/>
      <c r="FF84" s="30"/>
      <c r="FG84" s="31"/>
      <c r="FH84" s="32"/>
      <c r="FI84" s="32"/>
      <c r="FJ84" s="32"/>
      <c r="FK84" s="32"/>
      <c r="FL84" s="30"/>
      <c r="FM84" s="30"/>
      <c r="FN84" s="31"/>
      <c r="FO84" s="32"/>
      <c r="FP84" s="32"/>
      <c r="FQ84" s="32"/>
      <c r="FR84" s="32"/>
      <c r="FS84" s="30"/>
      <c r="FT84" s="30"/>
      <c r="FU84" s="31"/>
      <c r="FV84" s="32"/>
      <c r="FW84" s="32"/>
      <c r="FX84" s="32"/>
      <c r="FY84" s="32"/>
      <c r="FZ84" s="30"/>
      <c r="GA84" s="30"/>
      <c r="GB84" s="31"/>
      <c r="GC84" s="32"/>
      <c r="GD84" s="32"/>
      <c r="GE84" s="32"/>
      <c r="GF84" s="32"/>
      <c r="GG84" s="30"/>
      <c r="GH84" s="30"/>
      <c r="GI84" s="31"/>
      <c r="GJ84" s="32"/>
      <c r="GK84" s="32"/>
      <c r="GL84" s="32"/>
      <c r="GM84" s="32"/>
      <c r="GN84" s="30"/>
      <c r="GO84" s="30"/>
      <c r="GP84" s="31"/>
      <c r="GQ84" s="32"/>
      <c r="GR84" s="32"/>
      <c r="GS84" s="32"/>
      <c r="GT84" s="32"/>
      <c r="GU84" s="30"/>
      <c r="GV84" s="30"/>
      <c r="GW84" s="31"/>
      <c r="GX84" s="32"/>
      <c r="GY84" s="32"/>
      <c r="GZ84" s="32"/>
      <c r="HA84" s="32"/>
      <c r="HB84" s="30"/>
      <c r="HC84" s="30"/>
      <c r="HD84" s="31"/>
      <c r="HE84" s="32"/>
      <c r="HF84" s="32"/>
      <c r="HG84" s="32"/>
      <c r="HH84" s="32"/>
      <c r="HI84" s="30"/>
      <c r="HJ84" s="30"/>
      <c r="HK84" s="31"/>
      <c r="HL84" s="32"/>
      <c r="HM84" s="32"/>
      <c r="HN84" s="32"/>
      <c r="HO84" s="32"/>
      <c r="HP84" s="30"/>
      <c r="HQ84" s="30"/>
      <c r="HR84" s="31"/>
      <c r="HS84" s="32"/>
      <c r="HT84" s="32"/>
      <c r="HU84" s="32"/>
      <c r="HV84" s="32"/>
      <c r="HW84" s="30"/>
      <c r="HX84" s="30"/>
      <c r="HY84" s="31"/>
      <c r="HZ84" s="32"/>
      <c r="IA84" s="32"/>
      <c r="IB84" s="32"/>
      <c r="IC84" s="32"/>
      <c r="ID84" s="30"/>
      <c r="IE84" s="30"/>
      <c r="IF84" s="31"/>
      <c r="IG84" s="32"/>
      <c r="IH84" s="32"/>
      <c r="II84" s="32"/>
      <c r="IJ84" s="32"/>
      <c r="IK84" s="30"/>
      <c r="IL84" s="30"/>
      <c r="IM84" s="31"/>
      <c r="IN84" s="32"/>
      <c r="IO84" s="32"/>
      <c r="IP84" s="32"/>
      <c r="IQ84" s="32"/>
      <c r="IR84" s="30"/>
      <c r="IS84" s="30"/>
      <c r="IT84" s="31"/>
      <c r="IU84" s="32"/>
      <c r="IV84" s="32"/>
      <c r="IW84" s="32"/>
      <c r="IX84" s="32"/>
      <c r="IY84" s="30"/>
      <c r="IZ84" s="30"/>
      <c r="JA84" s="31"/>
      <c r="JB84" s="32"/>
      <c r="JC84" s="32"/>
      <c r="JD84" s="32"/>
      <c r="JE84" s="32"/>
      <c r="JF84" s="30"/>
      <c r="JG84" s="30"/>
      <c r="JH84" s="31"/>
      <c r="JI84" s="32"/>
      <c r="JJ84" s="32"/>
      <c r="JK84" s="32"/>
      <c r="JL84" s="32"/>
      <c r="JM84" s="30"/>
      <c r="JN84" s="30"/>
      <c r="JO84" s="31"/>
      <c r="JP84" s="32"/>
      <c r="JQ84" s="32"/>
      <c r="JR84" s="32"/>
      <c r="JS84" s="32"/>
      <c r="JT84" s="30"/>
      <c r="JU84" s="30"/>
      <c r="JV84" s="31"/>
      <c r="JW84" s="32"/>
      <c r="JX84" s="32"/>
      <c r="JY84" s="32"/>
      <c r="JZ84" s="32"/>
      <c r="KA84" s="30"/>
      <c r="KB84" s="30"/>
      <c r="KC84" s="31"/>
      <c r="KD84" s="32"/>
      <c r="KE84" s="32"/>
      <c r="KF84" s="32"/>
      <c r="KG84" s="32"/>
      <c r="KH84" s="30"/>
      <c r="KI84" s="30"/>
      <c r="KJ84" s="31"/>
      <c r="KK84" s="32"/>
      <c r="KL84" s="32"/>
      <c r="KM84" s="32"/>
      <c r="KN84" s="32"/>
      <c r="KO84" s="30"/>
      <c r="KP84" s="30"/>
      <c r="KQ84" s="31"/>
      <c r="KR84" s="32"/>
      <c r="KS84" s="32"/>
      <c r="KT84" s="32"/>
      <c r="KU84" s="32"/>
      <c r="KV84" s="30"/>
      <c r="KW84" s="30"/>
      <c r="KX84" s="31"/>
      <c r="KY84" s="32"/>
      <c r="KZ84" s="32"/>
      <c r="LA84" s="32"/>
      <c r="LB84" s="32"/>
      <c r="LC84" s="30"/>
      <c r="LD84" s="30"/>
      <c r="LE84" s="31"/>
      <c r="LF84" s="32"/>
      <c r="LG84" s="32"/>
      <c r="LH84" s="32"/>
      <c r="LI84" s="32"/>
      <c r="LJ84" s="30"/>
      <c r="LK84" s="30"/>
      <c r="LL84" s="31"/>
      <c r="LM84" s="32"/>
      <c r="LN84" s="32"/>
      <c r="LO84" s="32"/>
      <c r="LP84" s="32"/>
      <c r="LQ84" s="30"/>
      <c r="LR84" s="30"/>
      <c r="LS84" s="31"/>
      <c r="LT84" s="32"/>
      <c r="LU84" s="32"/>
      <c r="LV84" s="32"/>
      <c r="LW84" s="32"/>
      <c r="LX84" s="30"/>
      <c r="LY84" s="30"/>
      <c r="LZ84" s="31"/>
      <c r="MA84" s="32"/>
      <c r="MB84" s="32"/>
      <c r="MC84" s="32"/>
      <c r="MD84" s="32"/>
      <c r="ME84" s="30"/>
      <c r="MF84" s="30"/>
      <c r="MG84" s="31"/>
      <c r="MH84" s="32"/>
      <c r="MI84" s="32"/>
      <c r="MJ84" s="32"/>
      <c r="MK84" s="32"/>
      <c r="ML84" s="30"/>
      <c r="MM84" s="30"/>
      <c r="MN84" s="31"/>
      <c r="MO84" s="32"/>
      <c r="MP84" s="32"/>
      <c r="MQ84" s="32"/>
      <c r="MR84" s="32"/>
      <c r="MS84" s="30"/>
      <c r="MT84" s="30"/>
      <c r="MU84" s="31"/>
      <c r="MV84" s="32"/>
      <c r="MW84" s="32"/>
      <c r="MX84" s="32"/>
      <c r="MY84" s="32"/>
      <c r="MZ84" s="30"/>
      <c r="NA84" s="30"/>
      <c r="NB84" s="31"/>
      <c r="NC84" s="32"/>
      <c r="ND84" s="32"/>
      <c r="NE84" s="32"/>
      <c r="NF84" s="32"/>
      <c r="NG84" s="30"/>
      <c r="NH84" s="30"/>
      <c r="NI84" s="31"/>
      <c r="NJ84" s="32"/>
      <c r="NK84" s="32"/>
      <c r="NL84" s="32"/>
      <c r="NM84" s="32"/>
      <c r="NN84" s="30"/>
      <c r="NO84" s="30"/>
      <c r="NP84" s="31"/>
      <c r="NQ84" s="32"/>
      <c r="NR84" s="32"/>
      <c r="NS84" s="32"/>
      <c r="NT84" s="32"/>
      <c r="NU84" s="30"/>
      <c r="NV84" s="30"/>
      <c r="NW84" s="31"/>
      <c r="NX84" s="32"/>
      <c r="NY84" s="32"/>
      <c r="NZ84" s="32"/>
      <c r="OA84" s="32"/>
      <c r="OB84" s="30"/>
      <c r="OC84" s="30"/>
      <c r="OD84" s="31"/>
      <c r="OE84" s="32"/>
      <c r="OF84" s="32"/>
      <c r="OG84" s="32"/>
      <c r="OH84" s="32"/>
      <c r="OI84" s="30"/>
      <c r="OJ84" s="30"/>
      <c r="OK84" s="31"/>
      <c r="OL84" s="32"/>
      <c r="OM84" s="32"/>
      <c r="ON84" s="32"/>
      <c r="OO84" s="32"/>
      <c r="OP84" s="30"/>
      <c r="OQ84" s="30"/>
      <c r="OR84" s="31"/>
      <c r="OS84" s="32"/>
      <c r="OT84" s="32"/>
      <c r="OU84" s="32"/>
      <c r="OV84" s="32"/>
      <c r="OW84" s="30"/>
      <c r="OX84" s="30"/>
      <c r="OY84" s="31"/>
      <c r="OZ84" s="32"/>
      <c r="PA84" s="32"/>
      <c r="PB84" s="32"/>
      <c r="PC84" s="32"/>
      <c r="PD84" s="30"/>
      <c r="PE84" s="30"/>
      <c r="PF84" s="31"/>
      <c r="PG84" s="32"/>
      <c r="PH84" s="32"/>
      <c r="PI84" s="32"/>
      <c r="PJ84" s="32"/>
      <c r="PK84" s="30"/>
      <c r="PL84" s="30"/>
      <c r="PM84" s="31"/>
      <c r="PN84" s="32"/>
      <c r="PO84" s="32"/>
      <c r="PP84" s="32"/>
      <c r="PQ84" s="32"/>
      <c r="PR84" s="30"/>
      <c r="PS84" s="30"/>
      <c r="PT84" s="31"/>
      <c r="PU84" s="32"/>
      <c r="PV84" s="32"/>
      <c r="PW84" s="32"/>
      <c r="PX84" s="32"/>
      <c r="PY84" s="30"/>
      <c r="PZ84" s="30"/>
      <c r="QA84" s="31"/>
      <c r="QB84" s="32"/>
      <c r="QC84" s="32"/>
      <c r="QD84" s="32"/>
      <c r="QE84" s="32"/>
      <c r="QF84" s="30"/>
      <c r="QG84" s="30"/>
      <c r="QH84" s="31"/>
      <c r="QI84" s="32"/>
      <c r="QJ84" s="32"/>
      <c r="QK84" s="32"/>
      <c r="QL84" s="32"/>
      <c r="QM84" s="30"/>
      <c r="QN84" s="30"/>
      <c r="QO84" s="31"/>
      <c r="QP84" s="32"/>
      <c r="QQ84" s="32"/>
      <c r="QR84" s="32"/>
      <c r="QS84" s="32"/>
      <c r="QT84" s="30"/>
      <c r="QU84" s="30"/>
      <c r="QV84" s="31"/>
      <c r="QW84" s="32"/>
      <c r="QX84" s="32"/>
      <c r="QY84" s="32"/>
      <c r="QZ84" s="32"/>
      <c r="RA84" s="30"/>
      <c r="RB84" s="30"/>
      <c r="RC84" s="31"/>
      <c r="RD84" s="32"/>
      <c r="RE84" s="32"/>
      <c r="RF84" s="32"/>
      <c r="RG84" s="32"/>
      <c r="RH84" s="30"/>
      <c r="RI84" s="30"/>
      <c r="RJ84" s="31"/>
      <c r="RK84" s="32"/>
      <c r="RL84" s="32"/>
      <c r="RM84" s="32"/>
      <c r="RN84" s="32"/>
      <c r="RO84" s="30"/>
      <c r="RP84" s="30"/>
      <c r="RQ84" s="31"/>
      <c r="RR84" s="32"/>
      <c r="RS84" s="32"/>
      <c r="RT84" s="32"/>
      <c r="RU84" s="32"/>
      <c r="RV84" s="30"/>
      <c r="RW84" s="30"/>
      <c r="RX84" s="31"/>
      <c r="RY84" s="32"/>
      <c r="RZ84" s="32"/>
      <c r="SA84" s="32"/>
      <c r="SB84" s="32"/>
      <c r="SC84" s="30"/>
      <c r="SD84" s="30"/>
      <c r="SE84" s="31"/>
      <c r="SF84" s="32"/>
      <c r="SG84" s="32"/>
      <c r="SH84" s="32"/>
      <c r="SI84" s="32"/>
      <c r="SJ84" s="30"/>
      <c r="SK84" s="30"/>
      <c r="SL84" s="31"/>
      <c r="SM84" s="32"/>
      <c r="SN84" s="32"/>
      <c r="SO84" s="32"/>
      <c r="SP84" s="32"/>
      <c r="SQ84" s="30"/>
    </row>
    <row r="85" spans="1:511" s="40" customFormat="1" x14ac:dyDescent="0.2">
      <c r="A85" s="104"/>
      <c r="B85" s="105"/>
      <c r="C85" s="10" t="s">
        <v>28</v>
      </c>
      <c r="D85" s="8"/>
      <c r="E85" s="5"/>
      <c r="F85" s="77"/>
      <c r="G85" s="25"/>
      <c r="H85" s="43"/>
      <c r="I85" s="31"/>
      <c r="J85" s="32"/>
      <c r="K85" s="31"/>
      <c r="L85" s="32"/>
      <c r="M85" s="32"/>
      <c r="N85" s="30"/>
      <c r="O85" s="30"/>
      <c r="P85" s="31"/>
      <c r="Q85" s="32"/>
      <c r="R85" s="32"/>
      <c r="S85" s="32"/>
      <c r="T85" s="32"/>
      <c r="U85" s="30"/>
      <c r="V85" s="30"/>
      <c r="W85" s="31"/>
      <c r="X85" s="32"/>
      <c r="Y85" s="32"/>
      <c r="Z85" s="32"/>
      <c r="AA85" s="32"/>
      <c r="AB85" s="30"/>
      <c r="AC85" s="30"/>
      <c r="AD85" s="31"/>
      <c r="AE85" s="32"/>
      <c r="AF85" s="32"/>
      <c r="AG85" s="32"/>
      <c r="AH85" s="32"/>
      <c r="AI85" s="30"/>
      <c r="AJ85" s="30"/>
      <c r="AK85" s="31"/>
      <c r="AL85" s="32"/>
      <c r="AM85" s="32"/>
      <c r="AN85" s="32"/>
      <c r="AO85" s="32"/>
      <c r="AP85" s="30"/>
      <c r="AQ85" s="30"/>
      <c r="AR85" s="31"/>
      <c r="AS85" s="32"/>
      <c r="AT85" s="32"/>
      <c r="AU85" s="32"/>
      <c r="AV85" s="32"/>
      <c r="AW85" s="30"/>
      <c r="AX85" s="30"/>
      <c r="AY85" s="31"/>
      <c r="AZ85" s="32"/>
      <c r="BA85" s="32"/>
      <c r="BB85" s="32"/>
      <c r="BC85" s="32"/>
      <c r="BD85" s="30"/>
      <c r="BE85" s="30"/>
      <c r="BF85" s="31"/>
      <c r="BG85" s="32"/>
      <c r="BH85" s="32"/>
      <c r="BI85" s="32"/>
      <c r="BJ85" s="32"/>
      <c r="BK85" s="30"/>
      <c r="BL85" s="30"/>
      <c r="BM85" s="31"/>
      <c r="BN85" s="32"/>
      <c r="BO85" s="32"/>
      <c r="BP85" s="32"/>
      <c r="BQ85" s="32"/>
      <c r="BR85" s="30"/>
      <c r="BS85" s="30"/>
      <c r="BT85" s="31"/>
      <c r="BU85" s="32"/>
      <c r="BV85" s="32"/>
      <c r="BW85" s="32"/>
      <c r="BX85" s="32"/>
      <c r="BY85" s="30"/>
      <c r="BZ85" s="30"/>
      <c r="CA85" s="31"/>
      <c r="CB85" s="32"/>
      <c r="CC85" s="32"/>
      <c r="CD85" s="32"/>
      <c r="CE85" s="32"/>
      <c r="CF85" s="30"/>
      <c r="CG85" s="30"/>
      <c r="CH85" s="31"/>
      <c r="CI85" s="32"/>
      <c r="CJ85" s="32"/>
      <c r="CK85" s="32"/>
      <c r="CL85" s="32"/>
      <c r="CM85" s="30"/>
      <c r="CN85" s="30"/>
      <c r="CO85" s="31"/>
      <c r="CP85" s="32"/>
      <c r="CQ85" s="32"/>
      <c r="CR85" s="32"/>
      <c r="CS85" s="32"/>
      <c r="CT85" s="30"/>
      <c r="CU85" s="30"/>
      <c r="CV85" s="31"/>
      <c r="CW85" s="32"/>
      <c r="CX85" s="32"/>
      <c r="CY85" s="32"/>
      <c r="CZ85" s="32"/>
      <c r="DA85" s="30"/>
      <c r="DB85" s="30"/>
      <c r="DC85" s="31"/>
      <c r="DD85" s="32"/>
      <c r="DE85" s="32"/>
      <c r="DF85" s="32"/>
      <c r="DG85" s="32"/>
      <c r="DH85" s="30"/>
      <c r="DI85" s="30"/>
      <c r="DJ85" s="31"/>
      <c r="DK85" s="32"/>
      <c r="DL85" s="32"/>
      <c r="DM85" s="32"/>
      <c r="DN85" s="32"/>
      <c r="DO85" s="30"/>
      <c r="DP85" s="30"/>
      <c r="DQ85" s="31"/>
      <c r="DR85" s="32"/>
      <c r="DS85" s="32"/>
      <c r="DT85" s="32"/>
      <c r="DU85" s="32"/>
      <c r="DV85" s="30"/>
      <c r="DW85" s="30"/>
      <c r="DX85" s="31"/>
      <c r="DY85" s="32"/>
      <c r="DZ85" s="32"/>
      <c r="EA85" s="32"/>
      <c r="EB85" s="32"/>
      <c r="EC85" s="30"/>
      <c r="ED85" s="30"/>
      <c r="EE85" s="31"/>
      <c r="EF85" s="32"/>
      <c r="EG85" s="32"/>
      <c r="EH85" s="32"/>
      <c r="EI85" s="32"/>
      <c r="EJ85" s="30"/>
      <c r="EK85" s="30"/>
      <c r="EL85" s="31"/>
      <c r="EM85" s="32"/>
      <c r="EN85" s="32"/>
      <c r="EO85" s="32"/>
      <c r="EP85" s="32"/>
      <c r="EQ85" s="30"/>
      <c r="ER85" s="30"/>
      <c r="ES85" s="31"/>
      <c r="ET85" s="32"/>
      <c r="EU85" s="32"/>
      <c r="EV85" s="32"/>
      <c r="EW85" s="32"/>
      <c r="EX85" s="30"/>
      <c r="EY85" s="30"/>
      <c r="EZ85" s="31"/>
      <c r="FA85" s="32"/>
      <c r="FB85" s="32"/>
      <c r="FC85" s="32"/>
      <c r="FD85" s="32"/>
      <c r="FE85" s="30"/>
      <c r="FF85" s="30"/>
      <c r="FG85" s="31"/>
      <c r="FH85" s="32"/>
      <c r="FI85" s="32"/>
      <c r="FJ85" s="32"/>
      <c r="FK85" s="32"/>
      <c r="FL85" s="30"/>
      <c r="FM85" s="30"/>
      <c r="FN85" s="31"/>
      <c r="FO85" s="32"/>
      <c r="FP85" s="32"/>
      <c r="FQ85" s="32"/>
      <c r="FR85" s="32"/>
      <c r="FS85" s="30"/>
      <c r="FT85" s="30"/>
      <c r="FU85" s="31"/>
      <c r="FV85" s="32"/>
      <c r="FW85" s="32"/>
      <c r="FX85" s="32"/>
      <c r="FY85" s="32"/>
      <c r="FZ85" s="30"/>
      <c r="GA85" s="30"/>
      <c r="GB85" s="31"/>
      <c r="GC85" s="32"/>
      <c r="GD85" s="32"/>
      <c r="GE85" s="32"/>
      <c r="GF85" s="32"/>
      <c r="GG85" s="30"/>
      <c r="GH85" s="30"/>
      <c r="GI85" s="31"/>
      <c r="GJ85" s="32"/>
      <c r="GK85" s="32"/>
      <c r="GL85" s="32"/>
      <c r="GM85" s="32"/>
      <c r="GN85" s="30"/>
      <c r="GO85" s="30"/>
      <c r="GP85" s="31"/>
      <c r="GQ85" s="32"/>
      <c r="GR85" s="32"/>
      <c r="GS85" s="32"/>
      <c r="GT85" s="32"/>
      <c r="GU85" s="30"/>
      <c r="GV85" s="30"/>
      <c r="GW85" s="31"/>
      <c r="GX85" s="32"/>
      <c r="GY85" s="32"/>
      <c r="GZ85" s="32"/>
      <c r="HA85" s="32"/>
      <c r="HB85" s="30"/>
      <c r="HC85" s="30"/>
      <c r="HD85" s="31"/>
      <c r="HE85" s="32"/>
      <c r="HF85" s="32"/>
      <c r="HG85" s="32"/>
      <c r="HH85" s="32"/>
      <c r="HI85" s="30"/>
      <c r="HJ85" s="30"/>
      <c r="HK85" s="31"/>
      <c r="HL85" s="32"/>
      <c r="HM85" s="32"/>
      <c r="HN85" s="32"/>
      <c r="HO85" s="32"/>
      <c r="HP85" s="30"/>
      <c r="HQ85" s="30"/>
      <c r="HR85" s="31"/>
      <c r="HS85" s="32"/>
      <c r="HT85" s="32"/>
      <c r="HU85" s="32"/>
      <c r="HV85" s="32"/>
      <c r="HW85" s="30"/>
      <c r="HX85" s="30"/>
      <c r="HY85" s="31"/>
      <c r="HZ85" s="32"/>
      <c r="IA85" s="32"/>
      <c r="IB85" s="32"/>
      <c r="IC85" s="32"/>
      <c r="ID85" s="30"/>
      <c r="IE85" s="30"/>
      <c r="IF85" s="31"/>
      <c r="IG85" s="32"/>
      <c r="IH85" s="32"/>
      <c r="II85" s="32"/>
      <c r="IJ85" s="32"/>
      <c r="IK85" s="30"/>
      <c r="IL85" s="30"/>
      <c r="IM85" s="31"/>
      <c r="IN85" s="32"/>
      <c r="IO85" s="32"/>
      <c r="IP85" s="32"/>
      <c r="IQ85" s="32"/>
      <c r="IR85" s="30"/>
      <c r="IS85" s="30"/>
      <c r="IT85" s="31"/>
      <c r="IU85" s="32"/>
      <c r="IV85" s="32"/>
      <c r="IW85" s="32"/>
      <c r="IX85" s="32"/>
      <c r="IY85" s="30"/>
      <c r="IZ85" s="30"/>
      <c r="JA85" s="31"/>
      <c r="JB85" s="32"/>
      <c r="JC85" s="32"/>
      <c r="JD85" s="32"/>
      <c r="JE85" s="32"/>
      <c r="JF85" s="30"/>
      <c r="JG85" s="30"/>
      <c r="JH85" s="31"/>
      <c r="JI85" s="32"/>
      <c r="JJ85" s="32"/>
      <c r="JK85" s="32"/>
      <c r="JL85" s="32"/>
      <c r="JM85" s="30"/>
      <c r="JN85" s="30"/>
      <c r="JO85" s="31"/>
      <c r="JP85" s="32"/>
      <c r="JQ85" s="32"/>
      <c r="JR85" s="32"/>
      <c r="JS85" s="32"/>
      <c r="JT85" s="30"/>
      <c r="JU85" s="30"/>
      <c r="JV85" s="31"/>
      <c r="JW85" s="32"/>
      <c r="JX85" s="32"/>
      <c r="JY85" s="32"/>
      <c r="JZ85" s="32"/>
      <c r="KA85" s="30"/>
      <c r="KB85" s="30"/>
      <c r="KC85" s="31"/>
      <c r="KD85" s="32"/>
      <c r="KE85" s="32"/>
      <c r="KF85" s="32"/>
      <c r="KG85" s="32"/>
      <c r="KH85" s="30"/>
      <c r="KI85" s="30"/>
      <c r="KJ85" s="31"/>
      <c r="KK85" s="32"/>
      <c r="KL85" s="32"/>
      <c r="KM85" s="32"/>
      <c r="KN85" s="32"/>
      <c r="KO85" s="30"/>
      <c r="KP85" s="30"/>
      <c r="KQ85" s="31"/>
      <c r="KR85" s="32"/>
      <c r="KS85" s="32"/>
      <c r="KT85" s="32"/>
      <c r="KU85" s="32"/>
      <c r="KV85" s="30"/>
      <c r="KW85" s="30"/>
      <c r="KX85" s="31"/>
      <c r="KY85" s="32"/>
      <c r="KZ85" s="32"/>
      <c r="LA85" s="32"/>
      <c r="LB85" s="32"/>
      <c r="LC85" s="30"/>
      <c r="LD85" s="30"/>
      <c r="LE85" s="31"/>
      <c r="LF85" s="32"/>
      <c r="LG85" s="32"/>
      <c r="LH85" s="32"/>
      <c r="LI85" s="32"/>
      <c r="LJ85" s="30"/>
      <c r="LK85" s="30"/>
      <c r="LL85" s="31"/>
      <c r="LM85" s="32"/>
      <c r="LN85" s="32"/>
      <c r="LO85" s="32"/>
      <c r="LP85" s="32"/>
      <c r="LQ85" s="30"/>
      <c r="LR85" s="30"/>
      <c r="LS85" s="31"/>
      <c r="LT85" s="32"/>
      <c r="LU85" s="32"/>
      <c r="LV85" s="32"/>
      <c r="LW85" s="32"/>
      <c r="LX85" s="30"/>
      <c r="LY85" s="30"/>
      <c r="LZ85" s="31"/>
      <c r="MA85" s="32"/>
      <c r="MB85" s="32"/>
      <c r="MC85" s="32"/>
      <c r="MD85" s="32"/>
      <c r="ME85" s="30"/>
      <c r="MF85" s="30"/>
      <c r="MG85" s="31"/>
      <c r="MH85" s="32"/>
      <c r="MI85" s="32"/>
      <c r="MJ85" s="32"/>
      <c r="MK85" s="32"/>
      <c r="ML85" s="30"/>
      <c r="MM85" s="30"/>
      <c r="MN85" s="31"/>
      <c r="MO85" s="32"/>
      <c r="MP85" s="32"/>
      <c r="MQ85" s="32"/>
      <c r="MR85" s="32"/>
      <c r="MS85" s="30"/>
      <c r="MT85" s="30"/>
      <c r="MU85" s="31"/>
      <c r="MV85" s="32"/>
      <c r="MW85" s="32"/>
      <c r="MX85" s="32"/>
      <c r="MY85" s="32"/>
      <c r="MZ85" s="30"/>
      <c r="NA85" s="30"/>
      <c r="NB85" s="31"/>
      <c r="NC85" s="32"/>
      <c r="ND85" s="32"/>
      <c r="NE85" s="32"/>
      <c r="NF85" s="32"/>
      <c r="NG85" s="30"/>
      <c r="NH85" s="30"/>
      <c r="NI85" s="31"/>
      <c r="NJ85" s="32"/>
      <c r="NK85" s="32"/>
      <c r="NL85" s="32"/>
      <c r="NM85" s="32"/>
      <c r="NN85" s="30"/>
      <c r="NO85" s="30"/>
      <c r="NP85" s="31"/>
      <c r="NQ85" s="32"/>
      <c r="NR85" s="32"/>
      <c r="NS85" s="32"/>
      <c r="NT85" s="32"/>
      <c r="NU85" s="30"/>
      <c r="NV85" s="30"/>
      <c r="NW85" s="31"/>
      <c r="NX85" s="32"/>
      <c r="NY85" s="32"/>
      <c r="NZ85" s="32"/>
      <c r="OA85" s="32"/>
      <c r="OB85" s="30"/>
      <c r="OC85" s="30"/>
      <c r="OD85" s="31"/>
      <c r="OE85" s="32"/>
      <c r="OF85" s="32"/>
      <c r="OG85" s="32"/>
      <c r="OH85" s="32"/>
      <c r="OI85" s="30"/>
      <c r="OJ85" s="30"/>
      <c r="OK85" s="31"/>
      <c r="OL85" s="32"/>
      <c r="OM85" s="32"/>
      <c r="ON85" s="32"/>
      <c r="OO85" s="32"/>
      <c r="OP85" s="30"/>
      <c r="OQ85" s="30"/>
      <c r="OR85" s="31"/>
      <c r="OS85" s="32"/>
      <c r="OT85" s="32"/>
      <c r="OU85" s="32"/>
      <c r="OV85" s="32"/>
      <c r="OW85" s="30"/>
      <c r="OX85" s="30"/>
      <c r="OY85" s="31"/>
      <c r="OZ85" s="32"/>
      <c r="PA85" s="32"/>
      <c r="PB85" s="32"/>
      <c r="PC85" s="32"/>
      <c r="PD85" s="30"/>
      <c r="PE85" s="30"/>
      <c r="PF85" s="31"/>
      <c r="PG85" s="32"/>
      <c r="PH85" s="32"/>
      <c r="PI85" s="32"/>
      <c r="PJ85" s="32"/>
      <c r="PK85" s="30"/>
      <c r="PL85" s="30"/>
      <c r="PM85" s="31"/>
      <c r="PN85" s="32"/>
      <c r="PO85" s="32"/>
      <c r="PP85" s="32"/>
      <c r="PQ85" s="32"/>
      <c r="PR85" s="30"/>
      <c r="PS85" s="30"/>
      <c r="PT85" s="31"/>
      <c r="PU85" s="32"/>
      <c r="PV85" s="32"/>
      <c r="PW85" s="32"/>
      <c r="PX85" s="32"/>
      <c r="PY85" s="30"/>
      <c r="PZ85" s="30"/>
      <c r="QA85" s="31"/>
      <c r="QB85" s="32"/>
      <c r="QC85" s="32"/>
      <c r="QD85" s="32"/>
      <c r="QE85" s="32"/>
      <c r="QF85" s="30"/>
      <c r="QG85" s="30"/>
      <c r="QH85" s="31"/>
      <c r="QI85" s="32"/>
      <c r="QJ85" s="32"/>
      <c r="QK85" s="32"/>
      <c r="QL85" s="32"/>
      <c r="QM85" s="30"/>
      <c r="QN85" s="30"/>
      <c r="QO85" s="31"/>
      <c r="QP85" s="32"/>
      <c r="QQ85" s="32"/>
      <c r="QR85" s="32"/>
      <c r="QS85" s="32"/>
      <c r="QT85" s="30"/>
      <c r="QU85" s="30"/>
      <c r="QV85" s="31"/>
      <c r="QW85" s="32"/>
      <c r="QX85" s="32"/>
      <c r="QY85" s="32"/>
      <c r="QZ85" s="32"/>
      <c r="RA85" s="30"/>
      <c r="RB85" s="30"/>
      <c r="RC85" s="31"/>
      <c r="RD85" s="32"/>
      <c r="RE85" s="32"/>
      <c r="RF85" s="32"/>
      <c r="RG85" s="32"/>
      <c r="RH85" s="30"/>
      <c r="RI85" s="30"/>
      <c r="RJ85" s="31"/>
      <c r="RK85" s="32"/>
      <c r="RL85" s="32"/>
      <c r="RM85" s="32"/>
      <c r="RN85" s="32"/>
      <c r="RO85" s="30"/>
      <c r="RP85" s="30"/>
      <c r="RQ85" s="31"/>
      <c r="RR85" s="32"/>
      <c r="RS85" s="32"/>
      <c r="RT85" s="32"/>
      <c r="RU85" s="32"/>
      <c r="RV85" s="30"/>
      <c r="RW85" s="30"/>
      <c r="RX85" s="31"/>
      <c r="RY85" s="32"/>
      <c r="RZ85" s="32"/>
      <c r="SA85" s="32"/>
      <c r="SB85" s="32"/>
      <c r="SC85" s="30"/>
      <c r="SD85" s="30"/>
      <c r="SE85" s="31"/>
      <c r="SF85" s="32"/>
      <c r="SG85" s="32"/>
      <c r="SH85" s="32"/>
      <c r="SI85" s="32"/>
      <c r="SJ85" s="30"/>
      <c r="SK85" s="30"/>
      <c r="SL85" s="31"/>
      <c r="SM85" s="32"/>
      <c r="SN85" s="32"/>
      <c r="SO85" s="32"/>
      <c r="SP85" s="32"/>
      <c r="SQ85" s="30"/>
    </row>
    <row r="86" spans="1:511" s="40" customFormat="1" x14ac:dyDescent="0.2">
      <c r="A86" s="104">
        <f>+A84+1</f>
        <v>58</v>
      </c>
      <c r="B86" s="105"/>
      <c r="C86" s="7" t="s">
        <v>95</v>
      </c>
      <c r="D86" s="8" t="s">
        <v>6</v>
      </c>
      <c r="E86" s="5"/>
      <c r="F86" s="77">
        <v>40</v>
      </c>
      <c r="G86" s="25"/>
      <c r="H86" s="43">
        <f>G86*F86</f>
        <v>0</v>
      </c>
      <c r="I86" s="31"/>
      <c r="J86" s="32"/>
      <c r="K86" s="31"/>
      <c r="L86" s="32"/>
      <c r="M86" s="32"/>
      <c r="N86" s="30"/>
      <c r="O86" s="30"/>
      <c r="P86" s="31"/>
      <c r="Q86" s="32"/>
      <c r="R86" s="32"/>
      <c r="S86" s="32"/>
      <c r="T86" s="32"/>
      <c r="U86" s="30"/>
      <c r="V86" s="30"/>
      <c r="W86" s="31"/>
      <c r="X86" s="32"/>
      <c r="Y86" s="32"/>
      <c r="Z86" s="32"/>
      <c r="AA86" s="32"/>
      <c r="AB86" s="30"/>
      <c r="AC86" s="30"/>
      <c r="AD86" s="31"/>
      <c r="AE86" s="32"/>
      <c r="AF86" s="32"/>
      <c r="AG86" s="32"/>
      <c r="AH86" s="32"/>
      <c r="AI86" s="30"/>
      <c r="AJ86" s="30"/>
      <c r="AK86" s="31"/>
      <c r="AL86" s="32"/>
      <c r="AM86" s="32"/>
      <c r="AN86" s="32"/>
      <c r="AO86" s="32"/>
      <c r="AP86" s="30"/>
      <c r="AQ86" s="30"/>
      <c r="AR86" s="31"/>
      <c r="AS86" s="32"/>
      <c r="AT86" s="32"/>
      <c r="AU86" s="32"/>
      <c r="AV86" s="32"/>
      <c r="AW86" s="30"/>
      <c r="AX86" s="30"/>
      <c r="AY86" s="31"/>
      <c r="AZ86" s="32"/>
      <c r="BA86" s="32"/>
      <c r="BB86" s="32"/>
      <c r="BC86" s="32"/>
      <c r="BD86" s="30"/>
      <c r="BE86" s="30"/>
      <c r="BF86" s="31"/>
      <c r="BG86" s="32"/>
      <c r="BH86" s="32"/>
      <c r="BI86" s="32"/>
      <c r="BJ86" s="32"/>
      <c r="BK86" s="30"/>
      <c r="BL86" s="30"/>
      <c r="BM86" s="31"/>
      <c r="BN86" s="32"/>
      <c r="BO86" s="32"/>
      <c r="BP86" s="32"/>
      <c r="BQ86" s="32"/>
      <c r="BR86" s="30"/>
      <c r="BS86" s="30"/>
      <c r="BT86" s="31"/>
      <c r="BU86" s="32"/>
      <c r="BV86" s="32"/>
      <c r="BW86" s="32"/>
      <c r="BX86" s="32"/>
      <c r="BY86" s="30"/>
      <c r="BZ86" s="30"/>
      <c r="CA86" s="31"/>
      <c r="CB86" s="32"/>
      <c r="CC86" s="32"/>
      <c r="CD86" s="32"/>
      <c r="CE86" s="32"/>
      <c r="CF86" s="30"/>
      <c r="CG86" s="30"/>
      <c r="CH86" s="31"/>
      <c r="CI86" s="32"/>
      <c r="CJ86" s="32"/>
      <c r="CK86" s="32"/>
      <c r="CL86" s="32"/>
      <c r="CM86" s="30"/>
      <c r="CN86" s="30"/>
      <c r="CO86" s="31"/>
      <c r="CP86" s="32"/>
      <c r="CQ86" s="32"/>
      <c r="CR86" s="32"/>
      <c r="CS86" s="32"/>
      <c r="CT86" s="30"/>
      <c r="CU86" s="30"/>
      <c r="CV86" s="31"/>
      <c r="CW86" s="32"/>
      <c r="CX86" s="32"/>
      <c r="CY86" s="32"/>
      <c r="CZ86" s="32"/>
      <c r="DA86" s="30"/>
      <c r="DB86" s="30"/>
      <c r="DC86" s="31"/>
      <c r="DD86" s="32"/>
      <c r="DE86" s="32"/>
      <c r="DF86" s="32"/>
      <c r="DG86" s="32"/>
      <c r="DH86" s="30"/>
      <c r="DI86" s="30"/>
      <c r="DJ86" s="31"/>
      <c r="DK86" s="32"/>
      <c r="DL86" s="32"/>
      <c r="DM86" s="32"/>
      <c r="DN86" s="32"/>
      <c r="DO86" s="30"/>
      <c r="DP86" s="30"/>
      <c r="DQ86" s="31"/>
      <c r="DR86" s="32"/>
      <c r="DS86" s="32"/>
      <c r="DT86" s="32"/>
      <c r="DU86" s="32"/>
      <c r="DV86" s="30"/>
      <c r="DW86" s="30"/>
      <c r="DX86" s="31"/>
      <c r="DY86" s="32"/>
      <c r="DZ86" s="32"/>
      <c r="EA86" s="32"/>
      <c r="EB86" s="32"/>
      <c r="EC86" s="30"/>
      <c r="ED86" s="30"/>
      <c r="EE86" s="31"/>
      <c r="EF86" s="32"/>
      <c r="EG86" s="32"/>
      <c r="EH86" s="32"/>
      <c r="EI86" s="32"/>
      <c r="EJ86" s="30"/>
      <c r="EK86" s="30"/>
      <c r="EL86" s="31"/>
      <c r="EM86" s="32"/>
      <c r="EN86" s="32"/>
      <c r="EO86" s="32"/>
      <c r="EP86" s="32"/>
      <c r="EQ86" s="30"/>
      <c r="ER86" s="30"/>
      <c r="ES86" s="31"/>
      <c r="ET86" s="32"/>
      <c r="EU86" s="32"/>
      <c r="EV86" s="32"/>
      <c r="EW86" s="32"/>
      <c r="EX86" s="30"/>
      <c r="EY86" s="30"/>
      <c r="EZ86" s="31"/>
      <c r="FA86" s="32"/>
      <c r="FB86" s="32"/>
      <c r="FC86" s="32"/>
      <c r="FD86" s="32"/>
      <c r="FE86" s="30"/>
      <c r="FF86" s="30"/>
      <c r="FG86" s="31"/>
      <c r="FH86" s="32"/>
      <c r="FI86" s="32"/>
      <c r="FJ86" s="32"/>
      <c r="FK86" s="32"/>
      <c r="FL86" s="30"/>
      <c r="FM86" s="30"/>
      <c r="FN86" s="31"/>
      <c r="FO86" s="32"/>
      <c r="FP86" s="32"/>
      <c r="FQ86" s="32"/>
      <c r="FR86" s="32"/>
      <c r="FS86" s="30"/>
      <c r="FT86" s="30"/>
      <c r="FU86" s="31"/>
      <c r="FV86" s="32"/>
      <c r="FW86" s="32"/>
      <c r="FX86" s="32"/>
      <c r="FY86" s="32"/>
      <c r="FZ86" s="30"/>
      <c r="GA86" s="30"/>
      <c r="GB86" s="31"/>
      <c r="GC86" s="32"/>
      <c r="GD86" s="32"/>
      <c r="GE86" s="32"/>
      <c r="GF86" s="32"/>
      <c r="GG86" s="30"/>
      <c r="GH86" s="30"/>
      <c r="GI86" s="31"/>
      <c r="GJ86" s="32"/>
      <c r="GK86" s="32"/>
      <c r="GL86" s="32"/>
      <c r="GM86" s="32"/>
      <c r="GN86" s="30"/>
      <c r="GO86" s="30"/>
      <c r="GP86" s="31"/>
      <c r="GQ86" s="32"/>
      <c r="GR86" s="32"/>
      <c r="GS86" s="32"/>
      <c r="GT86" s="32"/>
      <c r="GU86" s="30"/>
      <c r="GV86" s="30"/>
      <c r="GW86" s="31"/>
      <c r="GX86" s="32"/>
      <c r="GY86" s="32"/>
      <c r="GZ86" s="32"/>
      <c r="HA86" s="32"/>
      <c r="HB86" s="30"/>
      <c r="HC86" s="30"/>
      <c r="HD86" s="31"/>
      <c r="HE86" s="32"/>
      <c r="HF86" s="32"/>
      <c r="HG86" s="32"/>
      <c r="HH86" s="32"/>
      <c r="HI86" s="30"/>
      <c r="HJ86" s="30"/>
      <c r="HK86" s="31"/>
      <c r="HL86" s="32"/>
      <c r="HM86" s="32"/>
      <c r="HN86" s="32"/>
      <c r="HO86" s="32"/>
      <c r="HP86" s="30"/>
      <c r="HQ86" s="30"/>
      <c r="HR86" s="31"/>
      <c r="HS86" s="32"/>
      <c r="HT86" s="32"/>
      <c r="HU86" s="32"/>
      <c r="HV86" s="32"/>
      <c r="HW86" s="30"/>
      <c r="HX86" s="30"/>
      <c r="HY86" s="31"/>
      <c r="HZ86" s="32"/>
      <c r="IA86" s="32"/>
      <c r="IB86" s="32"/>
      <c r="IC86" s="32"/>
      <c r="ID86" s="30"/>
      <c r="IE86" s="30"/>
      <c r="IF86" s="31"/>
      <c r="IG86" s="32"/>
      <c r="IH86" s="32"/>
      <c r="II86" s="32"/>
      <c r="IJ86" s="32"/>
      <c r="IK86" s="30"/>
      <c r="IL86" s="30"/>
      <c r="IM86" s="31"/>
      <c r="IN86" s="32"/>
      <c r="IO86" s="32"/>
      <c r="IP86" s="32"/>
      <c r="IQ86" s="32"/>
      <c r="IR86" s="30"/>
      <c r="IS86" s="30"/>
      <c r="IT86" s="31"/>
      <c r="IU86" s="32"/>
      <c r="IV86" s="32"/>
      <c r="IW86" s="32"/>
      <c r="IX86" s="32"/>
      <c r="IY86" s="30"/>
      <c r="IZ86" s="30"/>
      <c r="JA86" s="31"/>
      <c r="JB86" s="32"/>
      <c r="JC86" s="32"/>
      <c r="JD86" s="32"/>
      <c r="JE86" s="32"/>
      <c r="JF86" s="30"/>
      <c r="JG86" s="30"/>
      <c r="JH86" s="31"/>
      <c r="JI86" s="32"/>
      <c r="JJ86" s="32"/>
      <c r="JK86" s="32"/>
      <c r="JL86" s="32"/>
      <c r="JM86" s="30"/>
      <c r="JN86" s="30"/>
      <c r="JO86" s="31"/>
      <c r="JP86" s="32"/>
      <c r="JQ86" s="32"/>
      <c r="JR86" s="32"/>
      <c r="JS86" s="32"/>
      <c r="JT86" s="30"/>
      <c r="JU86" s="30"/>
      <c r="JV86" s="31"/>
      <c r="JW86" s="32"/>
      <c r="JX86" s="32"/>
      <c r="JY86" s="32"/>
      <c r="JZ86" s="32"/>
      <c r="KA86" s="30"/>
      <c r="KB86" s="30"/>
      <c r="KC86" s="31"/>
      <c r="KD86" s="32"/>
      <c r="KE86" s="32"/>
      <c r="KF86" s="32"/>
      <c r="KG86" s="32"/>
      <c r="KH86" s="30"/>
      <c r="KI86" s="30"/>
      <c r="KJ86" s="31"/>
      <c r="KK86" s="32"/>
      <c r="KL86" s="32"/>
      <c r="KM86" s="32"/>
      <c r="KN86" s="32"/>
      <c r="KO86" s="30"/>
      <c r="KP86" s="30"/>
      <c r="KQ86" s="31"/>
      <c r="KR86" s="32"/>
      <c r="KS86" s="32"/>
      <c r="KT86" s="32"/>
      <c r="KU86" s="32"/>
      <c r="KV86" s="30"/>
      <c r="KW86" s="30"/>
      <c r="KX86" s="31"/>
      <c r="KY86" s="32"/>
      <c r="KZ86" s="32"/>
      <c r="LA86" s="32"/>
      <c r="LB86" s="32"/>
      <c r="LC86" s="30"/>
      <c r="LD86" s="30"/>
      <c r="LE86" s="31"/>
      <c r="LF86" s="32"/>
      <c r="LG86" s="32"/>
      <c r="LH86" s="32"/>
      <c r="LI86" s="32"/>
      <c r="LJ86" s="30"/>
      <c r="LK86" s="30"/>
      <c r="LL86" s="31"/>
      <c r="LM86" s="32"/>
      <c r="LN86" s="32"/>
      <c r="LO86" s="32"/>
      <c r="LP86" s="32"/>
      <c r="LQ86" s="30"/>
      <c r="LR86" s="30"/>
      <c r="LS86" s="31"/>
      <c r="LT86" s="32"/>
      <c r="LU86" s="32"/>
      <c r="LV86" s="32"/>
      <c r="LW86" s="32"/>
      <c r="LX86" s="30"/>
      <c r="LY86" s="30"/>
      <c r="LZ86" s="31"/>
      <c r="MA86" s="32"/>
      <c r="MB86" s="32"/>
      <c r="MC86" s="32"/>
      <c r="MD86" s="32"/>
      <c r="ME86" s="30"/>
      <c r="MF86" s="30"/>
      <c r="MG86" s="31"/>
      <c r="MH86" s="32"/>
      <c r="MI86" s="32"/>
      <c r="MJ86" s="32"/>
      <c r="MK86" s="32"/>
      <c r="ML86" s="30"/>
      <c r="MM86" s="30"/>
      <c r="MN86" s="31"/>
      <c r="MO86" s="32"/>
      <c r="MP86" s="32"/>
      <c r="MQ86" s="32"/>
      <c r="MR86" s="32"/>
      <c r="MS86" s="30"/>
      <c r="MT86" s="30"/>
      <c r="MU86" s="31"/>
      <c r="MV86" s="32"/>
      <c r="MW86" s="32"/>
      <c r="MX86" s="32"/>
      <c r="MY86" s="32"/>
      <c r="MZ86" s="30"/>
      <c r="NA86" s="30"/>
      <c r="NB86" s="31"/>
      <c r="NC86" s="32"/>
      <c r="ND86" s="32"/>
      <c r="NE86" s="32"/>
      <c r="NF86" s="32"/>
      <c r="NG86" s="30"/>
      <c r="NH86" s="30"/>
      <c r="NI86" s="31"/>
      <c r="NJ86" s="32"/>
      <c r="NK86" s="32"/>
      <c r="NL86" s="32"/>
      <c r="NM86" s="32"/>
      <c r="NN86" s="30"/>
      <c r="NO86" s="30"/>
      <c r="NP86" s="31"/>
      <c r="NQ86" s="32"/>
      <c r="NR86" s="32"/>
      <c r="NS86" s="32"/>
      <c r="NT86" s="32"/>
      <c r="NU86" s="30"/>
      <c r="NV86" s="30"/>
      <c r="NW86" s="31"/>
      <c r="NX86" s="32"/>
      <c r="NY86" s="32"/>
      <c r="NZ86" s="32"/>
      <c r="OA86" s="32"/>
      <c r="OB86" s="30"/>
      <c r="OC86" s="30"/>
      <c r="OD86" s="31"/>
      <c r="OE86" s="32"/>
      <c r="OF86" s="32"/>
      <c r="OG86" s="32"/>
      <c r="OH86" s="32"/>
      <c r="OI86" s="30"/>
      <c r="OJ86" s="30"/>
      <c r="OK86" s="31"/>
      <c r="OL86" s="32"/>
      <c r="OM86" s="32"/>
      <c r="ON86" s="32"/>
      <c r="OO86" s="32"/>
      <c r="OP86" s="30"/>
      <c r="OQ86" s="30"/>
      <c r="OR86" s="31"/>
      <c r="OS86" s="32"/>
      <c r="OT86" s="32"/>
      <c r="OU86" s="32"/>
      <c r="OV86" s="32"/>
      <c r="OW86" s="30"/>
      <c r="OX86" s="30"/>
      <c r="OY86" s="31"/>
      <c r="OZ86" s="32"/>
      <c r="PA86" s="32"/>
      <c r="PB86" s="32"/>
      <c r="PC86" s="32"/>
      <c r="PD86" s="30"/>
      <c r="PE86" s="30"/>
      <c r="PF86" s="31"/>
      <c r="PG86" s="32"/>
      <c r="PH86" s="32"/>
      <c r="PI86" s="32"/>
      <c r="PJ86" s="32"/>
      <c r="PK86" s="30"/>
      <c r="PL86" s="30"/>
      <c r="PM86" s="31"/>
      <c r="PN86" s="32"/>
      <c r="PO86" s="32"/>
      <c r="PP86" s="32"/>
      <c r="PQ86" s="32"/>
      <c r="PR86" s="30"/>
      <c r="PS86" s="30"/>
      <c r="PT86" s="31"/>
      <c r="PU86" s="32"/>
      <c r="PV86" s="32"/>
      <c r="PW86" s="32"/>
      <c r="PX86" s="32"/>
      <c r="PY86" s="30"/>
      <c r="PZ86" s="30"/>
      <c r="QA86" s="31"/>
      <c r="QB86" s="32"/>
      <c r="QC86" s="32"/>
      <c r="QD86" s="32"/>
      <c r="QE86" s="32"/>
      <c r="QF86" s="30"/>
      <c r="QG86" s="30"/>
      <c r="QH86" s="31"/>
      <c r="QI86" s="32"/>
      <c r="QJ86" s="32"/>
      <c r="QK86" s="32"/>
      <c r="QL86" s="32"/>
      <c r="QM86" s="30"/>
      <c r="QN86" s="30"/>
      <c r="QO86" s="31"/>
      <c r="QP86" s="32"/>
      <c r="QQ86" s="32"/>
      <c r="QR86" s="32"/>
      <c r="QS86" s="32"/>
      <c r="QT86" s="30"/>
      <c r="QU86" s="30"/>
      <c r="QV86" s="31"/>
      <c r="QW86" s="32"/>
      <c r="QX86" s="32"/>
      <c r="QY86" s="32"/>
      <c r="QZ86" s="32"/>
      <c r="RA86" s="30"/>
      <c r="RB86" s="30"/>
      <c r="RC86" s="31"/>
      <c r="RD86" s="32"/>
      <c r="RE86" s="32"/>
      <c r="RF86" s="32"/>
      <c r="RG86" s="32"/>
      <c r="RH86" s="30"/>
      <c r="RI86" s="30"/>
      <c r="RJ86" s="31"/>
      <c r="RK86" s="32"/>
      <c r="RL86" s="32"/>
      <c r="RM86" s="32"/>
      <c r="RN86" s="32"/>
      <c r="RO86" s="30"/>
      <c r="RP86" s="30"/>
      <c r="RQ86" s="31"/>
      <c r="RR86" s="32"/>
      <c r="RS86" s="32"/>
      <c r="RT86" s="32"/>
      <c r="RU86" s="32"/>
      <c r="RV86" s="30"/>
      <c r="RW86" s="30"/>
      <c r="RX86" s="31"/>
      <c r="RY86" s="32"/>
      <c r="RZ86" s="32"/>
      <c r="SA86" s="32"/>
      <c r="SB86" s="32"/>
      <c r="SC86" s="30"/>
      <c r="SD86" s="30"/>
      <c r="SE86" s="31"/>
      <c r="SF86" s="32"/>
      <c r="SG86" s="32"/>
      <c r="SH86" s="32"/>
      <c r="SI86" s="32"/>
      <c r="SJ86" s="30"/>
      <c r="SK86" s="30"/>
      <c r="SL86" s="31"/>
      <c r="SM86" s="32"/>
      <c r="SN86" s="32"/>
      <c r="SO86" s="32"/>
      <c r="SP86" s="32"/>
      <c r="SQ86" s="30"/>
    </row>
    <row r="87" spans="1:511" s="40" customFormat="1" x14ac:dyDescent="0.2">
      <c r="A87" s="104">
        <f>+A86+1</f>
        <v>59</v>
      </c>
      <c r="B87" s="105"/>
      <c r="C87" s="7" t="s">
        <v>80</v>
      </c>
      <c r="D87" s="8" t="s">
        <v>6</v>
      </c>
      <c r="E87" s="5"/>
      <c r="F87" s="77">
        <v>20</v>
      </c>
      <c r="G87" s="25"/>
      <c r="H87" s="43">
        <f t="shared" ref="H87:H88" si="22">G87*F87</f>
        <v>0</v>
      </c>
      <c r="I87" s="31"/>
      <c r="J87" s="32"/>
      <c r="K87" s="31"/>
      <c r="L87" s="32"/>
      <c r="M87" s="32"/>
      <c r="N87" s="30"/>
      <c r="O87" s="30"/>
      <c r="P87" s="31"/>
      <c r="Q87" s="32"/>
      <c r="R87" s="32"/>
      <c r="S87" s="32"/>
      <c r="T87" s="32"/>
      <c r="U87" s="30"/>
      <c r="V87" s="30"/>
      <c r="W87" s="31"/>
      <c r="X87" s="32"/>
      <c r="Y87" s="32"/>
      <c r="Z87" s="32"/>
      <c r="AA87" s="32"/>
      <c r="AB87" s="30"/>
      <c r="AC87" s="30"/>
      <c r="AD87" s="31"/>
      <c r="AE87" s="32"/>
      <c r="AF87" s="32"/>
      <c r="AG87" s="32"/>
      <c r="AH87" s="32"/>
      <c r="AI87" s="30"/>
      <c r="AJ87" s="30"/>
      <c r="AK87" s="31"/>
      <c r="AL87" s="32"/>
      <c r="AM87" s="32"/>
      <c r="AN87" s="32"/>
      <c r="AO87" s="32"/>
      <c r="AP87" s="30"/>
      <c r="AQ87" s="30"/>
      <c r="AR87" s="31"/>
      <c r="AS87" s="32"/>
      <c r="AT87" s="32"/>
      <c r="AU87" s="32"/>
      <c r="AV87" s="32"/>
      <c r="AW87" s="30"/>
      <c r="AX87" s="30"/>
      <c r="AY87" s="31"/>
      <c r="AZ87" s="32"/>
      <c r="BA87" s="32"/>
      <c r="BB87" s="32"/>
      <c r="BC87" s="32"/>
      <c r="BD87" s="30"/>
      <c r="BE87" s="30"/>
      <c r="BF87" s="31"/>
      <c r="BG87" s="32"/>
      <c r="BH87" s="32"/>
      <c r="BI87" s="32"/>
      <c r="BJ87" s="32"/>
      <c r="BK87" s="30"/>
      <c r="BL87" s="30"/>
      <c r="BM87" s="31"/>
      <c r="BN87" s="32"/>
      <c r="BO87" s="32"/>
      <c r="BP87" s="32"/>
      <c r="BQ87" s="32"/>
      <c r="BR87" s="30"/>
      <c r="BS87" s="30"/>
      <c r="BT87" s="31"/>
      <c r="BU87" s="32"/>
      <c r="BV87" s="32"/>
      <c r="BW87" s="32"/>
      <c r="BX87" s="32"/>
      <c r="BY87" s="30"/>
      <c r="BZ87" s="30"/>
      <c r="CA87" s="31"/>
      <c r="CB87" s="32"/>
      <c r="CC87" s="32"/>
      <c r="CD87" s="32"/>
      <c r="CE87" s="32"/>
      <c r="CF87" s="30"/>
      <c r="CG87" s="30"/>
      <c r="CH87" s="31"/>
      <c r="CI87" s="32"/>
      <c r="CJ87" s="32"/>
      <c r="CK87" s="32"/>
      <c r="CL87" s="32"/>
      <c r="CM87" s="30"/>
      <c r="CN87" s="30"/>
      <c r="CO87" s="31"/>
      <c r="CP87" s="32"/>
      <c r="CQ87" s="32"/>
      <c r="CR87" s="32"/>
      <c r="CS87" s="32"/>
      <c r="CT87" s="30"/>
      <c r="CU87" s="30"/>
      <c r="CV87" s="31"/>
      <c r="CW87" s="32"/>
      <c r="CX87" s="32"/>
      <c r="CY87" s="32"/>
      <c r="CZ87" s="32"/>
      <c r="DA87" s="30"/>
      <c r="DB87" s="30"/>
      <c r="DC87" s="31"/>
      <c r="DD87" s="32"/>
      <c r="DE87" s="32"/>
      <c r="DF87" s="32"/>
      <c r="DG87" s="32"/>
      <c r="DH87" s="30"/>
      <c r="DI87" s="30"/>
      <c r="DJ87" s="31"/>
      <c r="DK87" s="32"/>
      <c r="DL87" s="32"/>
      <c r="DM87" s="32"/>
      <c r="DN87" s="32"/>
      <c r="DO87" s="30"/>
      <c r="DP87" s="30"/>
      <c r="DQ87" s="31"/>
      <c r="DR87" s="32"/>
      <c r="DS87" s="32"/>
      <c r="DT87" s="32"/>
      <c r="DU87" s="32"/>
      <c r="DV87" s="30"/>
      <c r="DW87" s="30"/>
      <c r="DX87" s="31"/>
      <c r="DY87" s="32"/>
      <c r="DZ87" s="32"/>
      <c r="EA87" s="32"/>
      <c r="EB87" s="32"/>
      <c r="EC87" s="30"/>
      <c r="ED87" s="30"/>
      <c r="EE87" s="31"/>
      <c r="EF87" s="32"/>
      <c r="EG87" s="32"/>
      <c r="EH87" s="32"/>
      <c r="EI87" s="32"/>
      <c r="EJ87" s="30"/>
      <c r="EK87" s="30"/>
      <c r="EL87" s="31"/>
      <c r="EM87" s="32"/>
      <c r="EN87" s="32"/>
      <c r="EO87" s="32"/>
      <c r="EP87" s="32"/>
      <c r="EQ87" s="30"/>
      <c r="ER87" s="30"/>
      <c r="ES87" s="31"/>
      <c r="ET87" s="32"/>
      <c r="EU87" s="32"/>
      <c r="EV87" s="32"/>
      <c r="EW87" s="32"/>
      <c r="EX87" s="30"/>
      <c r="EY87" s="30"/>
      <c r="EZ87" s="31"/>
      <c r="FA87" s="32"/>
      <c r="FB87" s="32"/>
      <c r="FC87" s="32"/>
      <c r="FD87" s="32"/>
      <c r="FE87" s="30"/>
      <c r="FF87" s="30"/>
      <c r="FG87" s="31"/>
      <c r="FH87" s="32"/>
      <c r="FI87" s="32"/>
      <c r="FJ87" s="32"/>
      <c r="FK87" s="32"/>
      <c r="FL87" s="30"/>
      <c r="FM87" s="30"/>
      <c r="FN87" s="31"/>
      <c r="FO87" s="32"/>
      <c r="FP87" s="32"/>
      <c r="FQ87" s="32"/>
      <c r="FR87" s="32"/>
      <c r="FS87" s="30"/>
      <c r="FT87" s="30"/>
      <c r="FU87" s="31"/>
      <c r="FV87" s="32"/>
      <c r="FW87" s="32"/>
      <c r="FX87" s="32"/>
      <c r="FY87" s="32"/>
      <c r="FZ87" s="30"/>
      <c r="GA87" s="30"/>
      <c r="GB87" s="31"/>
      <c r="GC87" s="32"/>
      <c r="GD87" s="32"/>
      <c r="GE87" s="32"/>
      <c r="GF87" s="32"/>
      <c r="GG87" s="30"/>
      <c r="GH87" s="30"/>
      <c r="GI87" s="31"/>
      <c r="GJ87" s="32"/>
      <c r="GK87" s="32"/>
      <c r="GL87" s="32"/>
      <c r="GM87" s="32"/>
      <c r="GN87" s="30"/>
      <c r="GO87" s="30"/>
      <c r="GP87" s="31"/>
      <c r="GQ87" s="32"/>
      <c r="GR87" s="32"/>
      <c r="GS87" s="32"/>
      <c r="GT87" s="32"/>
      <c r="GU87" s="30"/>
      <c r="GV87" s="30"/>
      <c r="GW87" s="31"/>
      <c r="GX87" s="32"/>
      <c r="GY87" s="32"/>
      <c r="GZ87" s="32"/>
      <c r="HA87" s="32"/>
      <c r="HB87" s="30"/>
      <c r="HC87" s="30"/>
      <c r="HD87" s="31"/>
      <c r="HE87" s="32"/>
      <c r="HF87" s="32"/>
      <c r="HG87" s="32"/>
      <c r="HH87" s="32"/>
      <c r="HI87" s="30"/>
      <c r="HJ87" s="30"/>
      <c r="HK87" s="31"/>
      <c r="HL87" s="32"/>
      <c r="HM87" s="32"/>
      <c r="HN87" s="32"/>
      <c r="HO87" s="32"/>
      <c r="HP87" s="30"/>
      <c r="HQ87" s="30"/>
      <c r="HR87" s="31"/>
      <c r="HS87" s="32"/>
      <c r="HT87" s="32"/>
      <c r="HU87" s="32"/>
      <c r="HV87" s="32"/>
      <c r="HW87" s="30"/>
      <c r="HX87" s="30"/>
      <c r="HY87" s="31"/>
      <c r="HZ87" s="32"/>
      <c r="IA87" s="32"/>
      <c r="IB87" s="32"/>
      <c r="IC87" s="32"/>
      <c r="ID87" s="30"/>
      <c r="IE87" s="30"/>
      <c r="IF87" s="31"/>
      <c r="IG87" s="32"/>
      <c r="IH87" s="32"/>
      <c r="II87" s="32"/>
      <c r="IJ87" s="32"/>
      <c r="IK87" s="30"/>
      <c r="IL87" s="30"/>
      <c r="IM87" s="31"/>
      <c r="IN87" s="32"/>
      <c r="IO87" s="32"/>
      <c r="IP87" s="32"/>
      <c r="IQ87" s="32"/>
      <c r="IR87" s="30"/>
      <c r="IS87" s="30"/>
      <c r="IT87" s="31"/>
      <c r="IU87" s="32"/>
      <c r="IV87" s="32"/>
      <c r="IW87" s="32"/>
      <c r="IX87" s="32"/>
      <c r="IY87" s="30"/>
      <c r="IZ87" s="30"/>
      <c r="JA87" s="31"/>
      <c r="JB87" s="32"/>
      <c r="JC87" s="32"/>
      <c r="JD87" s="32"/>
      <c r="JE87" s="32"/>
      <c r="JF87" s="30"/>
      <c r="JG87" s="30"/>
      <c r="JH87" s="31"/>
      <c r="JI87" s="32"/>
      <c r="JJ87" s="32"/>
      <c r="JK87" s="32"/>
      <c r="JL87" s="32"/>
      <c r="JM87" s="30"/>
      <c r="JN87" s="30"/>
      <c r="JO87" s="31"/>
      <c r="JP87" s="32"/>
      <c r="JQ87" s="32"/>
      <c r="JR87" s="32"/>
      <c r="JS87" s="32"/>
      <c r="JT87" s="30"/>
      <c r="JU87" s="30"/>
      <c r="JV87" s="31"/>
      <c r="JW87" s="32"/>
      <c r="JX87" s="32"/>
      <c r="JY87" s="32"/>
      <c r="JZ87" s="32"/>
      <c r="KA87" s="30"/>
      <c r="KB87" s="30"/>
      <c r="KC87" s="31"/>
      <c r="KD87" s="32"/>
      <c r="KE87" s="32"/>
      <c r="KF87" s="32"/>
      <c r="KG87" s="32"/>
      <c r="KH87" s="30"/>
      <c r="KI87" s="30"/>
      <c r="KJ87" s="31"/>
      <c r="KK87" s="32"/>
      <c r="KL87" s="32"/>
      <c r="KM87" s="32"/>
      <c r="KN87" s="32"/>
      <c r="KO87" s="30"/>
      <c r="KP87" s="30"/>
      <c r="KQ87" s="31"/>
      <c r="KR87" s="32"/>
      <c r="KS87" s="32"/>
      <c r="KT87" s="32"/>
      <c r="KU87" s="32"/>
      <c r="KV87" s="30"/>
      <c r="KW87" s="30"/>
      <c r="KX87" s="31"/>
      <c r="KY87" s="32"/>
      <c r="KZ87" s="32"/>
      <c r="LA87" s="32"/>
      <c r="LB87" s="32"/>
      <c r="LC87" s="30"/>
      <c r="LD87" s="30"/>
      <c r="LE87" s="31"/>
      <c r="LF87" s="32"/>
      <c r="LG87" s="32"/>
      <c r="LH87" s="32"/>
      <c r="LI87" s="32"/>
      <c r="LJ87" s="30"/>
      <c r="LK87" s="30"/>
      <c r="LL87" s="31"/>
      <c r="LM87" s="32"/>
      <c r="LN87" s="32"/>
      <c r="LO87" s="32"/>
      <c r="LP87" s="32"/>
      <c r="LQ87" s="30"/>
      <c r="LR87" s="30"/>
      <c r="LS87" s="31"/>
      <c r="LT87" s="32"/>
      <c r="LU87" s="32"/>
      <c r="LV87" s="32"/>
      <c r="LW87" s="32"/>
      <c r="LX87" s="30"/>
      <c r="LY87" s="30"/>
      <c r="LZ87" s="31"/>
      <c r="MA87" s="32"/>
      <c r="MB87" s="32"/>
      <c r="MC87" s="32"/>
      <c r="MD87" s="32"/>
      <c r="ME87" s="30"/>
      <c r="MF87" s="30"/>
      <c r="MG87" s="31"/>
      <c r="MH87" s="32"/>
      <c r="MI87" s="32"/>
      <c r="MJ87" s="32"/>
      <c r="MK87" s="32"/>
      <c r="ML87" s="30"/>
      <c r="MM87" s="30"/>
      <c r="MN87" s="31"/>
      <c r="MO87" s="32"/>
      <c r="MP87" s="32"/>
      <c r="MQ87" s="32"/>
      <c r="MR87" s="32"/>
      <c r="MS87" s="30"/>
      <c r="MT87" s="30"/>
      <c r="MU87" s="31"/>
      <c r="MV87" s="32"/>
      <c r="MW87" s="32"/>
      <c r="MX87" s="32"/>
      <c r="MY87" s="32"/>
      <c r="MZ87" s="30"/>
      <c r="NA87" s="30"/>
      <c r="NB87" s="31"/>
      <c r="NC87" s="32"/>
      <c r="ND87" s="32"/>
      <c r="NE87" s="32"/>
      <c r="NF87" s="32"/>
      <c r="NG87" s="30"/>
      <c r="NH87" s="30"/>
      <c r="NI87" s="31"/>
      <c r="NJ87" s="32"/>
      <c r="NK87" s="32"/>
      <c r="NL87" s="32"/>
      <c r="NM87" s="32"/>
      <c r="NN87" s="30"/>
      <c r="NO87" s="30"/>
      <c r="NP87" s="31"/>
      <c r="NQ87" s="32"/>
      <c r="NR87" s="32"/>
      <c r="NS87" s="32"/>
      <c r="NT87" s="32"/>
      <c r="NU87" s="30"/>
      <c r="NV87" s="30"/>
      <c r="NW87" s="31"/>
      <c r="NX87" s="32"/>
      <c r="NY87" s="32"/>
      <c r="NZ87" s="32"/>
      <c r="OA87" s="32"/>
      <c r="OB87" s="30"/>
      <c r="OC87" s="30"/>
      <c r="OD87" s="31"/>
      <c r="OE87" s="32"/>
      <c r="OF87" s="32"/>
      <c r="OG87" s="32"/>
      <c r="OH87" s="32"/>
      <c r="OI87" s="30"/>
      <c r="OJ87" s="30"/>
      <c r="OK87" s="31"/>
      <c r="OL87" s="32"/>
      <c r="OM87" s="32"/>
      <c r="ON87" s="32"/>
      <c r="OO87" s="32"/>
      <c r="OP87" s="30"/>
      <c r="OQ87" s="30"/>
      <c r="OR87" s="31"/>
      <c r="OS87" s="32"/>
      <c r="OT87" s="32"/>
      <c r="OU87" s="32"/>
      <c r="OV87" s="32"/>
      <c r="OW87" s="30"/>
      <c r="OX87" s="30"/>
      <c r="OY87" s="31"/>
      <c r="OZ87" s="32"/>
      <c r="PA87" s="32"/>
      <c r="PB87" s="32"/>
      <c r="PC87" s="32"/>
      <c r="PD87" s="30"/>
      <c r="PE87" s="30"/>
      <c r="PF87" s="31"/>
      <c r="PG87" s="32"/>
      <c r="PH87" s="32"/>
      <c r="PI87" s="32"/>
      <c r="PJ87" s="32"/>
      <c r="PK87" s="30"/>
      <c r="PL87" s="30"/>
      <c r="PM87" s="31"/>
      <c r="PN87" s="32"/>
      <c r="PO87" s="32"/>
      <c r="PP87" s="32"/>
      <c r="PQ87" s="32"/>
      <c r="PR87" s="30"/>
      <c r="PS87" s="30"/>
      <c r="PT87" s="31"/>
      <c r="PU87" s="32"/>
      <c r="PV87" s="32"/>
      <c r="PW87" s="32"/>
      <c r="PX87" s="32"/>
      <c r="PY87" s="30"/>
      <c r="PZ87" s="30"/>
      <c r="QA87" s="31"/>
      <c r="QB87" s="32"/>
      <c r="QC87" s="32"/>
      <c r="QD87" s="32"/>
      <c r="QE87" s="32"/>
      <c r="QF87" s="30"/>
      <c r="QG87" s="30"/>
      <c r="QH87" s="31"/>
      <c r="QI87" s="32"/>
      <c r="QJ87" s="32"/>
      <c r="QK87" s="32"/>
      <c r="QL87" s="32"/>
      <c r="QM87" s="30"/>
      <c r="QN87" s="30"/>
      <c r="QO87" s="31"/>
      <c r="QP87" s="32"/>
      <c r="QQ87" s="32"/>
      <c r="QR87" s="32"/>
      <c r="QS87" s="32"/>
      <c r="QT87" s="30"/>
      <c r="QU87" s="30"/>
      <c r="QV87" s="31"/>
      <c r="QW87" s="32"/>
      <c r="QX87" s="32"/>
      <c r="QY87" s="32"/>
      <c r="QZ87" s="32"/>
      <c r="RA87" s="30"/>
      <c r="RB87" s="30"/>
      <c r="RC87" s="31"/>
      <c r="RD87" s="32"/>
      <c r="RE87" s="32"/>
      <c r="RF87" s="32"/>
      <c r="RG87" s="32"/>
      <c r="RH87" s="30"/>
      <c r="RI87" s="30"/>
      <c r="RJ87" s="31"/>
      <c r="RK87" s="32"/>
      <c r="RL87" s="32"/>
      <c r="RM87" s="32"/>
      <c r="RN87" s="32"/>
      <c r="RO87" s="30"/>
      <c r="RP87" s="30"/>
      <c r="RQ87" s="31"/>
      <c r="RR87" s="32"/>
      <c r="RS87" s="32"/>
      <c r="RT87" s="32"/>
      <c r="RU87" s="32"/>
      <c r="RV87" s="30"/>
      <c r="RW87" s="30"/>
      <c r="RX87" s="31"/>
      <c r="RY87" s="32"/>
      <c r="RZ87" s="32"/>
      <c r="SA87" s="32"/>
      <c r="SB87" s="32"/>
      <c r="SC87" s="30"/>
      <c r="SD87" s="30"/>
      <c r="SE87" s="31"/>
      <c r="SF87" s="32"/>
      <c r="SG87" s="32"/>
      <c r="SH87" s="32"/>
      <c r="SI87" s="32"/>
      <c r="SJ87" s="30"/>
      <c r="SK87" s="30"/>
      <c r="SL87" s="31"/>
      <c r="SM87" s="32"/>
      <c r="SN87" s="32"/>
      <c r="SO87" s="32"/>
      <c r="SP87" s="32"/>
      <c r="SQ87" s="30"/>
    </row>
    <row r="88" spans="1:511" s="40" customFormat="1" x14ac:dyDescent="0.2">
      <c r="A88" s="104">
        <f>+A87+1</f>
        <v>60</v>
      </c>
      <c r="B88" s="105"/>
      <c r="C88" s="7" t="s">
        <v>81</v>
      </c>
      <c r="D88" s="8" t="s">
        <v>6</v>
      </c>
      <c r="E88" s="5"/>
      <c r="F88" s="77">
        <v>24</v>
      </c>
      <c r="G88" s="25"/>
      <c r="H88" s="43">
        <f t="shared" si="22"/>
        <v>0</v>
      </c>
      <c r="I88" s="31"/>
      <c r="J88" s="32"/>
      <c r="K88" s="31"/>
      <c r="L88" s="32"/>
      <c r="M88" s="32"/>
      <c r="N88" s="30"/>
      <c r="O88" s="30"/>
      <c r="P88" s="31"/>
      <c r="Q88" s="32"/>
      <c r="R88" s="32"/>
      <c r="S88" s="32"/>
      <c r="T88" s="32"/>
      <c r="U88" s="30"/>
      <c r="V88" s="30"/>
      <c r="W88" s="31"/>
      <c r="X88" s="32"/>
      <c r="Y88" s="32"/>
      <c r="Z88" s="32"/>
      <c r="AA88" s="32"/>
      <c r="AB88" s="30"/>
      <c r="AC88" s="30"/>
      <c r="AD88" s="31"/>
      <c r="AE88" s="32"/>
      <c r="AF88" s="32"/>
      <c r="AG88" s="32"/>
      <c r="AH88" s="32"/>
      <c r="AI88" s="30"/>
      <c r="AJ88" s="30"/>
      <c r="AK88" s="31"/>
      <c r="AL88" s="32"/>
      <c r="AM88" s="32"/>
      <c r="AN88" s="32"/>
      <c r="AO88" s="32"/>
      <c r="AP88" s="30"/>
      <c r="AQ88" s="30"/>
      <c r="AR88" s="31"/>
      <c r="AS88" s="32"/>
      <c r="AT88" s="32"/>
      <c r="AU88" s="32"/>
      <c r="AV88" s="32"/>
      <c r="AW88" s="30"/>
      <c r="AX88" s="30"/>
      <c r="AY88" s="31"/>
      <c r="AZ88" s="32"/>
      <c r="BA88" s="32"/>
      <c r="BB88" s="32"/>
      <c r="BC88" s="32"/>
      <c r="BD88" s="30"/>
      <c r="BE88" s="30"/>
      <c r="BF88" s="31"/>
      <c r="BG88" s="32"/>
      <c r="BH88" s="32"/>
      <c r="BI88" s="32"/>
      <c r="BJ88" s="32"/>
      <c r="BK88" s="30"/>
      <c r="BL88" s="30"/>
      <c r="BM88" s="31"/>
      <c r="BN88" s="32"/>
      <c r="BO88" s="32"/>
      <c r="BP88" s="32"/>
      <c r="BQ88" s="32"/>
      <c r="BR88" s="30"/>
      <c r="BS88" s="30"/>
      <c r="BT88" s="31"/>
      <c r="BU88" s="32"/>
      <c r="BV88" s="32"/>
      <c r="BW88" s="32"/>
      <c r="BX88" s="32"/>
      <c r="BY88" s="30"/>
      <c r="BZ88" s="30"/>
      <c r="CA88" s="31"/>
      <c r="CB88" s="32"/>
      <c r="CC88" s="32"/>
      <c r="CD88" s="32"/>
      <c r="CE88" s="32"/>
      <c r="CF88" s="30"/>
      <c r="CG88" s="30"/>
      <c r="CH88" s="31"/>
      <c r="CI88" s="32"/>
      <c r="CJ88" s="32"/>
      <c r="CK88" s="32"/>
      <c r="CL88" s="32"/>
      <c r="CM88" s="30"/>
      <c r="CN88" s="30"/>
      <c r="CO88" s="31"/>
      <c r="CP88" s="32"/>
      <c r="CQ88" s="32"/>
      <c r="CR88" s="32"/>
      <c r="CS88" s="32"/>
      <c r="CT88" s="30"/>
      <c r="CU88" s="30"/>
      <c r="CV88" s="31"/>
      <c r="CW88" s="32"/>
      <c r="CX88" s="32"/>
      <c r="CY88" s="32"/>
      <c r="CZ88" s="32"/>
      <c r="DA88" s="30"/>
      <c r="DB88" s="30"/>
      <c r="DC88" s="31"/>
      <c r="DD88" s="32"/>
      <c r="DE88" s="32"/>
      <c r="DF88" s="32"/>
      <c r="DG88" s="32"/>
      <c r="DH88" s="30"/>
      <c r="DI88" s="30"/>
      <c r="DJ88" s="31"/>
      <c r="DK88" s="32"/>
      <c r="DL88" s="32"/>
      <c r="DM88" s="32"/>
      <c r="DN88" s="32"/>
      <c r="DO88" s="30"/>
      <c r="DP88" s="30"/>
      <c r="DQ88" s="31"/>
      <c r="DR88" s="32"/>
      <c r="DS88" s="32"/>
      <c r="DT88" s="32"/>
      <c r="DU88" s="32"/>
      <c r="DV88" s="30"/>
      <c r="DW88" s="30"/>
      <c r="DX88" s="31"/>
      <c r="DY88" s="32"/>
      <c r="DZ88" s="32"/>
      <c r="EA88" s="32"/>
      <c r="EB88" s="32"/>
      <c r="EC88" s="30"/>
      <c r="ED88" s="30"/>
      <c r="EE88" s="31"/>
      <c r="EF88" s="32"/>
      <c r="EG88" s="32"/>
      <c r="EH88" s="32"/>
      <c r="EI88" s="32"/>
      <c r="EJ88" s="30"/>
      <c r="EK88" s="30"/>
      <c r="EL88" s="31"/>
      <c r="EM88" s="32"/>
      <c r="EN88" s="32"/>
      <c r="EO88" s="32"/>
      <c r="EP88" s="32"/>
      <c r="EQ88" s="30"/>
      <c r="ER88" s="30"/>
      <c r="ES88" s="31"/>
      <c r="ET88" s="32"/>
      <c r="EU88" s="32"/>
      <c r="EV88" s="32"/>
      <c r="EW88" s="32"/>
      <c r="EX88" s="30"/>
      <c r="EY88" s="30"/>
      <c r="EZ88" s="31"/>
      <c r="FA88" s="32"/>
      <c r="FB88" s="32"/>
      <c r="FC88" s="32"/>
      <c r="FD88" s="32"/>
      <c r="FE88" s="30"/>
      <c r="FF88" s="30"/>
      <c r="FG88" s="31"/>
      <c r="FH88" s="32"/>
      <c r="FI88" s="32"/>
      <c r="FJ88" s="32"/>
      <c r="FK88" s="32"/>
      <c r="FL88" s="30"/>
      <c r="FM88" s="30"/>
      <c r="FN88" s="31"/>
      <c r="FO88" s="32"/>
      <c r="FP88" s="32"/>
      <c r="FQ88" s="32"/>
      <c r="FR88" s="32"/>
      <c r="FS88" s="30"/>
      <c r="FT88" s="30"/>
      <c r="FU88" s="31"/>
      <c r="FV88" s="32"/>
      <c r="FW88" s="32"/>
      <c r="FX88" s="32"/>
      <c r="FY88" s="32"/>
      <c r="FZ88" s="30"/>
      <c r="GA88" s="30"/>
      <c r="GB88" s="31"/>
      <c r="GC88" s="32"/>
      <c r="GD88" s="32"/>
      <c r="GE88" s="32"/>
      <c r="GF88" s="32"/>
      <c r="GG88" s="30"/>
      <c r="GH88" s="30"/>
      <c r="GI88" s="31"/>
      <c r="GJ88" s="32"/>
      <c r="GK88" s="32"/>
      <c r="GL88" s="32"/>
      <c r="GM88" s="32"/>
      <c r="GN88" s="30"/>
      <c r="GO88" s="30"/>
      <c r="GP88" s="31"/>
      <c r="GQ88" s="32"/>
      <c r="GR88" s="32"/>
      <c r="GS88" s="32"/>
      <c r="GT88" s="32"/>
      <c r="GU88" s="30"/>
      <c r="GV88" s="30"/>
      <c r="GW88" s="31"/>
      <c r="GX88" s="32"/>
      <c r="GY88" s="32"/>
      <c r="GZ88" s="32"/>
      <c r="HA88" s="32"/>
      <c r="HB88" s="30"/>
      <c r="HC88" s="30"/>
      <c r="HD88" s="31"/>
      <c r="HE88" s="32"/>
      <c r="HF88" s="32"/>
      <c r="HG88" s="32"/>
      <c r="HH88" s="32"/>
      <c r="HI88" s="30"/>
      <c r="HJ88" s="30"/>
      <c r="HK88" s="31"/>
      <c r="HL88" s="32"/>
      <c r="HM88" s="32"/>
      <c r="HN88" s="32"/>
      <c r="HO88" s="32"/>
      <c r="HP88" s="30"/>
      <c r="HQ88" s="30"/>
      <c r="HR88" s="31"/>
      <c r="HS88" s="32"/>
      <c r="HT88" s="32"/>
      <c r="HU88" s="32"/>
      <c r="HV88" s="32"/>
      <c r="HW88" s="30"/>
      <c r="HX88" s="30"/>
      <c r="HY88" s="31"/>
      <c r="HZ88" s="32"/>
      <c r="IA88" s="32"/>
      <c r="IB88" s="32"/>
      <c r="IC88" s="32"/>
      <c r="ID88" s="30"/>
      <c r="IE88" s="30"/>
      <c r="IF88" s="31"/>
      <c r="IG88" s="32"/>
      <c r="IH88" s="32"/>
      <c r="II88" s="32"/>
      <c r="IJ88" s="32"/>
      <c r="IK88" s="30"/>
      <c r="IL88" s="30"/>
      <c r="IM88" s="31"/>
      <c r="IN88" s="32"/>
      <c r="IO88" s="32"/>
      <c r="IP88" s="32"/>
      <c r="IQ88" s="32"/>
      <c r="IR88" s="30"/>
      <c r="IS88" s="30"/>
      <c r="IT88" s="31"/>
      <c r="IU88" s="32"/>
      <c r="IV88" s="32"/>
      <c r="IW88" s="32"/>
      <c r="IX88" s="32"/>
      <c r="IY88" s="30"/>
      <c r="IZ88" s="30"/>
      <c r="JA88" s="31"/>
      <c r="JB88" s="32"/>
      <c r="JC88" s="32"/>
      <c r="JD88" s="32"/>
      <c r="JE88" s="32"/>
      <c r="JF88" s="30"/>
      <c r="JG88" s="30"/>
      <c r="JH88" s="31"/>
      <c r="JI88" s="32"/>
      <c r="JJ88" s="32"/>
      <c r="JK88" s="32"/>
      <c r="JL88" s="32"/>
      <c r="JM88" s="30"/>
      <c r="JN88" s="30"/>
      <c r="JO88" s="31"/>
      <c r="JP88" s="32"/>
      <c r="JQ88" s="32"/>
      <c r="JR88" s="32"/>
      <c r="JS88" s="32"/>
      <c r="JT88" s="30"/>
      <c r="JU88" s="30"/>
      <c r="JV88" s="31"/>
      <c r="JW88" s="32"/>
      <c r="JX88" s="32"/>
      <c r="JY88" s="32"/>
      <c r="JZ88" s="32"/>
      <c r="KA88" s="30"/>
      <c r="KB88" s="30"/>
      <c r="KC88" s="31"/>
      <c r="KD88" s="32"/>
      <c r="KE88" s="32"/>
      <c r="KF88" s="32"/>
      <c r="KG88" s="32"/>
      <c r="KH88" s="30"/>
      <c r="KI88" s="30"/>
      <c r="KJ88" s="31"/>
      <c r="KK88" s="32"/>
      <c r="KL88" s="32"/>
      <c r="KM88" s="32"/>
      <c r="KN88" s="32"/>
      <c r="KO88" s="30"/>
      <c r="KP88" s="30"/>
      <c r="KQ88" s="31"/>
      <c r="KR88" s="32"/>
      <c r="KS88" s="32"/>
      <c r="KT88" s="32"/>
      <c r="KU88" s="32"/>
      <c r="KV88" s="30"/>
      <c r="KW88" s="30"/>
      <c r="KX88" s="31"/>
      <c r="KY88" s="32"/>
      <c r="KZ88" s="32"/>
      <c r="LA88" s="32"/>
      <c r="LB88" s="32"/>
      <c r="LC88" s="30"/>
      <c r="LD88" s="30"/>
      <c r="LE88" s="31"/>
      <c r="LF88" s="32"/>
      <c r="LG88" s="32"/>
      <c r="LH88" s="32"/>
      <c r="LI88" s="32"/>
      <c r="LJ88" s="30"/>
      <c r="LK88" s="30"/>
      <c r="LL88" s="31"/>
      <c r="LM88" s="32"/>
      <c r="LN88" s="32"/>
      <c r="LO88" s="32"/>
      <c r="LP88" s="32"/>
      <c r="LQ88" s="30"/>
      <c r="LR88" s="30"/>
      <c r="LS88" s="31"/>
      <c r="LT88" s="32"/>
      <c r="LU88" s="32"/>
      <c r="LV88" s="32"/>
      <c r="LW88" s="32"/>
      <c r="LX88" s="30"/>
      <c r="LY88" s="30"/>
      <c r="LZ88" s="31"/>
      <c r="MA88" s="32"/>
      <c r="MB88" s="32"/>
      <c r="MC88" s="32"/>
      <c r="MD88" s="32"/>
      <c r="ME88" s="30"/>
      <c r="MF88" s="30"/>
      <c r="MG88" s="31"/>
      <c r="MH88" s="32"/>
      <c r="MI88" s="32"/>
      <c r="MJ88" s="32"/>
      <c r="MK88" s="32"/>
      <c r="ML88" s="30"/>
      <c r="MM88" s="30"/>
      <c r="MN88" s="31"/>
      <c r="MO88" s="32"/>
      <c r="MP88" s="32"/>
      <c r="MQ88" s="32"/>
      <c r="MR88" s="32"/>
      <c r="MS88" s="30"/>
      <c r="MT88" s="30"/>
      <c r="MU88" s="31"/>
      <c r="MV88" s="32"/>
      <c r="MW88" s="32"/>
      <c r="MX88" s="32"/>
      <c r="MY88" s="32"/>
      <c r="MZ88" s="30"/>
      <c r="NA88" s="30"/>
      <c r="NB88" s="31"/>
      <c r="NC88" s="32"/>
      <c r="ND88" s="32"/>
      <c r="NE88" s="32"/>
      <c r="NF88" s="32"/>
      <c r="NG88" s="30"/>
      <c r="NH88" s="30"/>
      <c r="NI88" s="31"/>
      <c r="NJ88" s="32"/>
      <c r="NK88" s="32"/>
      <c r="NL88" s="32"/>
      <c r="NM88" s="32"/>
      <c r="NN88" s="30"/>
      <c r="NO88" s="30"/>
      <c r="NP88" s="31"/>
      <c r="NQ88" s="32"/>
      <c r="NR88" s="32"/>
      <c r="NS88" s="32"/>
      <c r="NT88" s="32"/>
      <c r="NU88" s="30"/>
      <c r="NV88" s="30"/>
      <c r="NW88" s="31"/>
      <c r="NX88" s="32"/>
      <c r="NY88" s="32"/>
      <c r="NZ88" s="32"/>
      <c r="OA88" s="32"/>
      <c r="OB88" s="30"/>
      <c r="OC88" s="30"/>
      <c r="OD88" s="31"/>
      <c r="OE88" s="32"/>
      <c r="OF88" s="32"/>
      <c r="OG88" s="32"/>
      <c r="OH88" s="32"/>
      <c r="OI88" s="30"/>
      <c r="OJ88" s="30"/>
      <c r="OK88" s="31"/>
      <c r="OL88" s="32"/>
      <c r="OM88" s="32"/>
      <c r="ON88" s="32"/>
      <c r="OO88" s="32"/>
      <c r="OP88" s="30"/>
      <c r="OQ88" s="30"/>
      <c r="OR88" s="31"/>
      <c r="OS88" s="32"/>
      <c r="OT88" s="32"/>
      <c r="OU88" s="32"/>
      <c r="OV88" s="32"/>
      <c r="OW88" s="30"/>
      <c r="OX88" s="30"/>
      <c r="OY88" s="31"/>
      <c r="OZ88" s="32"/>
      <c r="PA88" s="32"/>
      <c r="PB88" s="32"/>
      <c r="PC88" s="32"/>
      <c r="PD88" s="30"/>
      <c r="PE88" s="30"/>
      <c r="PF88" s="31"/>
      <c r="PG88" s="32"/>
      <c r="PH88" s="32"/>
      <c r="PI88" s="32"/>
      <c r="PJ88" s="32"/>
      <c r="PK88" s="30"/>
      <c r="PL88" s="30"/>
      <c r="PM88" s="31"/>
      <c r="PN88" s="32"/>
      <c r="PO88" s="32"/>
      <c r="PP88" s="32"/>
      <c r="PQ88" s="32"/>
      <c r="PR88" s="30"/>
      <c r="PS88" s="30"/>
      <c r="PT88" s="31"/>
      <c r="PU88" s="32"/>
      <c r="PV88" s="32"/>
      <c r="PW88" s="32"/>
      <c r="PX88" s="32"/>
      <c r="PY88" s="30"/>
      <c r="PZ88" s="30"/>
      <c r="QA88" s="31"/>
      <c r="QB88" s="32"/>
      <c r="QC88" s="32"/>
      <c r="QD88" s="32"/>
      <c r="QE88" s="32"/>
      <c r="QF88" s="30"/>
      <c r="QG88" s="30"/>
      <c r="QH88" s="31"/>
      <c r="QI88" s="32"/>
      <c r="QJ88" s="32"/>
      <c r="QK88" s="32"/>
      <c r="QL88" s="32"/>
      <c r="QM88" s="30"/>
      <c r="QN88" s="30"/>
      <c r="QO88" s="31"/>
      <c r="QP88" s="32"/>
      <c r="QQ88" s="32"/>
      <c r="QR88" s="32"/>
      <c r="QS88" s="32"/>
      <c r="QT88" s="30"/>
      <c r="QU88" s="30"/>
      <c r="QV88" s="31"/>
      <c r="QW88" s="32"/>
      <c r="QX88" s="32"/>
      <c r="QY88" s="32"/>
      <c r="QZ88" s="32"/>
      <c r="RA88" s="30"/>
      <c r="RB88" s="30"/>
      <c r="RC88" s="31"/>
      <c r="RD88" s="32"/>
      <c r="RE88" s="32"/>
      <c r="RF88" s="32"/>
      <c r="RG88" s="32"/>
      <c r="RH88" s="30"/>
      <c r="RI88" s="30"/>
      <c r="RJ88" s="31"/>
      <c r="RK88" s="32"/>
      <c r="RL88" s="32"/>
      <c r="RM88" s="32"/>
      <c r="RN88" s="32"/>
      <c r="RO88" s="30"/>
      <c r="RP88" s="30"/>
      <c r="RQ88" s="31"/>
      <c r="RR88" s="32"/>
      <c r="RS88" s="32"/>
      <c r="RT88" s="32"/>
      <c r="RU88" s="32"/>
      <c r="RV88" s="30"/>
      <c r="RW88" s="30"/>
      <c r="RX88" s="31"/>
      <c r="RY88" s="32"/>
      <c r="RZ88" s="32"/>
      <c r="SA88" s="32"/>
      <c r="SB88" s="32"/>
      <c r="SC88" s="30"/>
      <c r="SD88" s="30"/>
      <c r="SE88" s="31"/>
      <c r="SF88" s="32"/>
      <c r="SG88" s="32"/>
      <c r="SH88" s="32"/>
      <c r="SI88" s="32"/>
      <c r="SJ88" s="30"/>
      <c r="SK88" s="30"/>
      <c r="SL88" s="31"/>
      <c r="SM88" s="32"/>
      <c r="SN88" s="32"/>
      <c r="SO88" s="32"/>
      <c r="SP88" s="32"/>
      <c r="SQ88" s="30"/>
    </row>
    <row r="89" spans="1:511" s="40" customFormat="1" x14ac:dyDescent="0.2">
      <c r="A89" s="104">
        <f t="shared" ref="A89:A90" si="23">+A88+1</f>
        <v>61</v>
      </c>
      <c r="B89" s="105"/>
      <c r="C89" s="7" t="s">
        <v>29</v>
      </c>
      <c r="D89" s="8" t="s">
        <v>6</v>
      </c>
      <c r="E89" s="5">
        <f t="shared" si="17"/>
        <v>0</v>
      </c>
      <c r="F89" s="77">
        <v>12</v>
      </c>
      <c r="G89" s="25"/>
      <c r="H89" s="43">
        <f t="shared" si="20"/>
        <v>0</v>
      </c>
      <c r="I89" s="31"/>
      <c r="J89" s="32"/>
      <c r="K89" s="31"/>
      <c r="L89" s="32"/>
      <c r="M89" s="32"/>
      <c r="N89" s="30"/>
      <c r="O89" s="30"/>
      <c r="P89" s="31"/>
      <c r="Q89" s="32"/>
      <c r="R89" s="32"/>
      <c r="S89" s="32"/>
      <c r="T89" s="32"/>
      <c r="U89" s="30"/>
      <c r="V89" s="30"/>
      <c r="W89" s="31"/>
      <c r="X89" s="32"/>
      <c r="Y89" s="32"/>
      <c r="Z89" s="32"/>
      <c r="AA89" s="32"/>
      <c r="AB89" s="30"/>
      <c r="AC89" s="30"/>
      <c r="AD89" s="31"/>
      <c r="AE89" s="32"/>
      <c r="AF89" s="32"/>
      <c r="AG89" s="32"/>
      <c r="AH89" s="32"/>
      <c r="AI89" s="30"/>
      <c r="AJ89" s="30"/>
      <c r="AK89" s="31"/>
      <c r="AL89" s="32"/>
      <c r="AM89" s="32"/>
      <c r="AN89" s="32"/>
      <c r="AO89" s="32"/>
      <c r="AP89" s="30"/>
      <c r="AQ89" s="30"/>
      <c r="AR89" s="31"/>
      <c r="AS89" s="32"/>
      <c r="AT89" s="32"/>
      <c r="AU89" s="32"/>
      <c r="AV89" s="32"/>
      <c r="AW89" s="30"/>
      <c r="AX89" s="30"/>
      <c r="AY89" s="31"/>
      <c r="AZ89" s="32"/>
      <c r="BA89" s="32"/>
      <c r="BB89" s="32"/>
      <c r="BC89" s="32"/>
      <c r="BD89" s="30"/>
      <c r="BE89" s="30"/>
      <c r="BF89" s="31"/>
      <c r="BG89" s="32"/>
      <c r="BH89" s="32"/>
      <c r="BI89" s="32"/>
      <c r="BJ89" s="32"/>
      <c r="BK89" s="30"/>
      <c r="BL89" s="30"/>
      <c r="BM89" s="31"/>
      <c r="BN89" s="32"/>
      <c r="BO89" s="32"/>
      <c r="BP89" s="32"/>
      <c r="BQ89" s="32"/>
      <c r="BR89" s="30"/>
      <c r="BS89" s="30"/>
      <c r="BT89" s="31"/>
      <c r="BU89" s="32"/>
      <c r="BV89" s="32"/>
      <c r="BW89" s="32"/>
      <c r="BX89" s="32"/>
      <c r="BY89" s="30"/>
      <c r="BZ89" s="30"/>
      <c r="CA89" s="31"/>
      <c r="CB89" s="32"/>
      <c r="CC89" s="32"/>
      <c r="CD89" s="32"/>
      <c r="CE89" s="32"/>
      <c r="CF89" s="30"/>
      <c r="CG89" s="30"/>
      <c r="CH89" s="31"/>
      <c r="CI89" s="32"/>
      <c r="CJ89" s="32"/>
      <c r="CK89" s="32"/>
      <c r="CL89" s="32"/>
      <c r="CM89" s="30"/>
      <c r="CN89" s="30"/>
      <c r="CO89" s="31"/>
      <c r="CP89" s="32"/>
      <c r="CQ89" s="32"/>
      <c r="CR89" s="32"/>
      <c r="CS89" s="32"/>
      <c r="CT89" s="30"/>
      <c r="CU89" s="30"/>
      <c r="CV89" s="31"/>
      <c r="CW89" s="32"/>
      <c r="CX89" s="32"/>
      <c r="CY89" s="32"/>
      <c r="CZ89" s="32"/>
      <c r="DA89" s="30"/>
      <c r="DB89" s="30"/>
      <c r="DC89" s="31"/>
      <c r="DD89" s="32"/>
      <c r="DE89" s="32"/>
      <c r="DF89" s="32"/>
      <c r="DG89" s="32"/>
      <c r="DH89" s="30"/>
      <c r="DI89" s="30"/>
      <c r="DJ89" s="31"/>
      <c r="DK89" s="32"/>
      <c r="DL89" s="32"/>
      <c r="DM89" s="32"/>
      <c r="DN89" s="32"/>
      <c r="DO89" s="30"/>
      <c r="DP89" s="30"/>
      <c r="DQ89" s="31"/>
      <c r="DR89" s="32"/>
      <c r="DS89" s="32"/>
      <c r="DT89" s="32"/>
      <c r="DU89" s="32"/>
      <c r="DV89" s="30"/>
      <c r="DW89" s="30"/>
      <c r="DX89" s="31"/>
      <c r="DY89" s="32"/>
      <c r="DZ89" s="32"/>
      <c r="EA89" s="32"/>
      <c r="EB89" s="32"/>
      <c r="EC89" s="30"/>
      <c r="ED89" s="30"/>
      <c r="EE89" s="31"/>
      <c r="EF89" s="32"/>
      <c r="EG89" s="32"/>
      <c r="EH89" s="32"/>
      <c r="EI89" s="32"/>
      <c r="EJ89" s="30"/>
      <c r="EK89" s="30"/>
      <c r="EL89" s="31"/>
      <c r="EM89" s="32"/>
      <c r="EN89" s="32"/>
      <c r="EO89" s="32"/>
      <c r="EP89" s="32"/>
      <c r="EQ89" s="30"/>
      <c r="ER89" s="30"/>
      <c r="ES89" s="31"/>
      <c r="ET89" s="32"/>
      <c r="EU89" s="32"/>
      <c r="EV89" s="32"/>
      <c r="EW89" s="32"/>
      <c r="EX89" s="30"/>
      <c r="EY89" s="30"/>
      <c r="EZ89" s="31"/>
      <c r="FA89" s="32"/>
      <c r="FB89" s="32"/>
      <c r="FC89" s="32"/>
      <c r="FD89" s="32"/>
      <c r="FE89" s="30"/>
      <c r="FF89" s="30"/>
      <c r="FG89" s="31"/>
      <c r="FH89" s="32"/>
      <c r="FI89" s="32"/>
      <c r="FJ89" s="32"/>
      <c r="FK89" s="32"/>
      <c r="FL89" s="30"/>
      <c r="FM89" s="30"/>
      <c r="FN89" s="31"/>
      <c r="FO89" s="32"/>
      <c r="FP89" s="32"/>
      <c r="FQ89" s="32"/>
      <c r="FR89" s="32"/>
      <c r="FS89" s="30"/>
      <c r="FT89" s="30"/>
      <c r="FU89" s="31"/>
      <c r="FV89" s="32"/>
      <c r="FW89" s="32"/>
      <c r="FX89" s="32"/>
      <c r="FY89" s="32"/>
      <c r="FZ89" s="30"/>
      <c r="GA89" s="30"/>
      <c r="GB89" s="31"/>
      <c r="GC89" s="32"/>
      <c r="GD89" s="32"/>
      <c r="GE89" s="32"/>
      <c r="GF89" s="32"/>
      <c r="GG89" s="30"/>
      <c r="GH89" s="30"/>
      <c r="GI89" s="31"/>
      <c r="GJ89" s="32"/>
      <c r="GK89" s="32"/>
      <c r="GL89" s="32"/>
      <c r="GM89" s="32"/>
      <c r="GN89" s="30"/>
      <c r="GO89" s="30"/>
      <c r="GP89" s="31"/>
      <c r="GQ89" s="32"/>
      <c r="GR89" s="32"/>
      <c r="GS89" s="32"/>
      <c r="GT89" s="32"/>
      <c r="GU89" s="30"/>
      <c r="GV89" s="30"/>
      <c r="GW89" s="31"/>
      <c r="GX89" s="32"/>
      <c r="GY89" s="32"/>
      <c r="GZ89" s="32"/>
      <c r="HA89" s="32"/>
      <c r="HB89" s="30"/>
      <c r="HC89" s="30"/>
      <c r="HD89" s="31"/>
      <c r="HE89" s="32"/>
      <c r="HF89" s="32"/>
      <c r="HG89" s="32"/>
      <c r="HH89" s="32"/>
      <c r="HI89" s="30"/>
      <c r="HJ89" s="30"/>
      <c r="HK89" s="31"/>
      <c r="HL89" s="32"/>
      <c r="HM89" s="32"/>
      <c r="HN89" s="32"/>
      <c r="HO89" s="32"/>
      <c r="HP89" s="30"/>
      <c r="HQ89" s="30"/>
      <c r="HR89" s="31"/>
      <c r="HS89" s="32"/>
      <c r="HT89" s="32"/>
      <c r="HU89" s="32"/>
      <c r="HV89" s="32"/>
      <c r="HW89" s="30"/>
      <c r="HX89" s="30"/>
      <c r="HY89" s="31"/>
      <c r="HZ89" s="32"/>
      <c r="IA89" s="32"/>
      <c r="IB89" s="32"/>
      <c r="IC89" s="32"/>
      <c r="ID89" s="30"/>
      <c r="IE89" s="30"/>
      <c r="IF89" s="31"/>
      <c r="IG89" s="32"/>
      <c r="IH89" s="32"/>
      <c r="II89" s="32"/>
      <c r="IJ89" s="32"/>
      <c r="IK89" s="30"/>
      <c r="IL89" s="30"/>
      <c r="IM89" s="31"/>
      <c r="IN89" s="32"/>
      <c r="IO89" s="32"/>
      <c r="IP89" s="32"/>
      <c r="IQ89" s="32"/>
      <c r="IR89" s="30"/>
      <c r="IS89" s="30"/>
      <c r="IT89" s="31"/>
      <c r="IU89" s="32"/>
      <c r="IV89" s="32"/>
      <c r="IW89" s="32"/>
      <c r="IX89" s="32"/>
      <c r="IY89" s="30"/>
      <c r="IZ89" s="30"/>
      <c r="JA89" s="31"/>
      <c r="JB89" s="32"/>
      <c r="JC89" s="32"/>
      <c r="JD89" s="32"/>
      <c r="JE89" s="32"/>
      <c r="JF89" s="30"/>
      <c r="JG89" s="30"/>
      <c r="JH89" s="31"/>
      <c r="JI89" s="32"/>
      <c r="JJ89" s="32"/>
      <c r="JK89" s="32"/>
      <c r="JL89" s="32"/>
      <c r="JM89" s="30"/>
      <c r="JN89" s="30"/>
      <c r="JO89" s="31"/>
      <c r="JP89" s="32"/>
      <c r="JQ89" s="32"/>
      <c r="JR89" s="32"/>
      <c r="JS89" s="32"/>
      <c r="JT89" s="30"/>
      <c r="JU89" s="30"/>
      <c r="JV89" s="31"/>
      <c r="JW89" s="32"/>
      <c r="JX89" s="32"/>
      <c r="JY89" s="32"/>
      <c r="JZ89" s="32"/>
      <c r="KA89" s="30"/>
      <c r="KB89" s="30"/>
      <c r="KC89" s="31"/>
      <c r="KD89" s="32"/>
      <c r="KE89" s="32"/>
      <c r="KF89" s="32"/>
      <c r="KG89" s="32"/>
      <c r="KH89" s="30"/>
      <c r="KI89" s="30"/>
      <c r="KJ89" s="31"/>
      <c r="KK89" s="32"/>
      <c r="KL89" s="32"/>
      <c r="KM89" s="32"/>
      <c r="KN89" s="32"/>
      <c r="KO89" s="30"/>
      <c r="KP89" s="30"/>
      <c r="KQ89" s="31"/>
      <c r="KR89" s="32"/>
      <c r="KS89" s="32"/>
      <c r="KT89" s="32"/>
      <c r="KU89" s="32"/>
      <c r="KV89" s="30"/>
      <c r="KW89" s="30"/>
      <c r="KX89" s="31"/>
      <c r="KY89" s="32"/>
      <c r="KZ89" s="32"/>
      <c r="LA89" s="32"/>
      <c r="LB89" s="32"/>
      <c r="LC89" s="30"/>
      <c r="LD89" s="30"/>
      <c r="LE89" s="31"/>
      <c r="LF89" s="32"/>
      <c r="LG89" s="32"/>
      <c r="LH89" s="32"/>
      <c r="LI89" s="32"/>
      <c r="LJ89" s="30"/>
      <c r="LK89" s="30"/>
      <c r="LL89" s="31"/>
      <c r="LM89" s="32"/>
      <c r="LN89" s="32"/>
      <c r="LO89" s="32"/>
      <c r="LP89" s="32"/>
      <c r="LQ89" s="30"/>
      <c r="LR89" s="30"/>
      <c r="LS89" s="31"/>
      <c r="LT89" s="32"/>
      <c r="LU89" s="32"/>
      <c r="LV89" s="32"/>
      <c r="LW89" s="32"/>
      <c r="LX89" s="30"/>
      <c r="LY89" s="30"/>
      <c r="LZ89" s="31"/>
      <c r="MA89" s="32"/>
      <c r="MB89" s="32"/>
      <c r="MC89" s="32"/>
      <c r="MD89" s="32"/>
      <c r="ME89" s="30"/>
      <c r="MF89" s="30"/>
      <c r="MG89" s="31"/>
      <c r="MH89" s="32"/>
      <c r="MI89" s="32"/>
      <c r="MJ89" s="32"/>
      <c r="MK89" s="32"/>
      <c r="ML89" s="30"/>
      <c r="MM89" s="30"/>
      <c r="MN89" s="31"/>
      <c r="MO89" s="32"/>
      <c r="MP89" s="32"/>
      <c r="MQ89" s="32"/>
      <c r="MR89" s="32"/>
      <c r="MS89" s="30"/>
      <c r="MT89" s="30"/>
      <c r="MU89" s="31"/>
      <c r="MV89" s="32"/>
      <c r="MW89" s="32"/>
      <c r="MX89" s="32"/>
      <c r="MY89" s="32"/>
      <c r="MZ89" s="30"/>
      <c r="NA89" s="30"/>
      <c r="NB89" s="31"/>
      <c r="NC89" s="32"/>
      <c r="ND89" s="32"/>
      <c r="NE89" s="32"/>
      <c r="NF89" s="32"/>
      <c r="NG89" s="30"/>
      <c r="NH89" s="30"/>
      <c r="NI89" s="31"/>
      <c r="NJ89" s="32"/>
      <c r="NK89" s="32"/>
      <c r="NL89" s="32"/>
      <c r="NM89" s="32"/>
      <c r="NN89" s="30"/>
      <c r="NO89" s="30"/>
      <c r="NP89" s="31"/>
      <c r="NQ89" s="32"/>
      <c r="NR89" s="32"/>
      <c r="NS89" s="32"/>
      <c r="NT89" s="32"/>
      <c r="NU89" s="30"/>
      <c r="NV89" s="30"/>
      <c r="NW89" s="31"/>
      <c r="NX89" s="32"/>
      <c r="NY89" s="32"/>
      <c r="NZ89" s="32"/>
      <c r="OA89" s="32"/>
      <c r="OB89" s="30"/>
      <c r="OC89" s="30"/>
      <c r="OD89" s="31"/>
      <c r="OE89" s="32"/>
      <c r="OF89" s="32"/>
      <c r="OG89" s="32"/>
      <c r="OH89" s="32"/>
      <c r="OI89" s="30"/>
      <c r="OJ89" s="30"/>
      <c r="OK89" s="31"/>
      <c r="OL89" s="32"/>
      <c r="OM89" s="32"/>
      <c r="ON89" s="32"/>
      <c r="OO89" s="32"/>
      <c r="OP89" s="30"/>
      <c r="OQ89" s="30"/>
      <c r="OR89" s="31"/>
      <c r="OS89" s="32"/>
      <c r="OT89" s="32"/>
      <c r="OU89" s="32"/>
      <c r="OV89" s="32"/>
      <c r="OW89" s="30"/>
      <c r="OX89" s="30"/>
      <c r="OY89" s="31"/>
      <c r="OZ89" s="32"/>
      <c r="PA89" s="32"/>
      <c r="PB89" s="32"/>
      <c r="PC89" s="32"/>
      <c r="PD89" s="30"/>
      <c r="PE89" s="30"/>
      <c r="PF89" s="31"/>
      <c r="PG89" s="32"/>
      <c r="PH89" s="32"/>
      <c r="PI89" s="32"/>
      <c r="PJ89" s="32"/>
      <c r="PK89" s="30"/>
      <c r="PL89" s="30"/>
      <c r="PM89" s="31"/>
      <c r="PN89" s="32"/>
      <c r="PO89" s="32"/>
      <c r="PP89" s="32"/>
      <c r="PQ89" s="32"/>
      <c r="PR89" s="30"/>
      <c r="PS89" s="30"/>
      <c r="PT89" s="31"/>
      <c r="PU89" s="32"/>
      <c r="PV89" s="32"/>
      <c r="PW89" s="32"/>
      <c r="PX89" s="32"/>
      <c r="PY89" s="30"/>
      <c r="PZ89" s="30"/>
      <c r="QA89" s="31"/>
      <c r="QB89" s="32"/>
      <c r="QC89" s="32"/>
      <c r="QD89" s="32"/>
      <c r="QE89" s="32"/>
      <c r="QF89" s="30"/>
      <c r="QG89" s="30"/>
      <c r="QH89" s="31"/>
      <c r="QI89" s="32"/>
      <c r="QJ89" s="32"/>
      <c r="QK89" s="32"/>
      <c r="QL89" s="32"/>
      <c r="QM89" s="30"/>
      <c r="QN89" s="30"/>
      <c r="QO89" s="31"/>
      <c r="QP89" s="32"/>
      <c r="QQ89" s="32"/>
      <c r="QR89" s="32"/>
      <c r="QS89" s="32"/>
      <c r="QT89" s="30"/>
      <c r="QU89" s="30"/>
      <c r="QV89" s="31"/>
      <c r="QW89" s="32"/>
      <c r="QX89" s="32"/>
      <c r="QY89" s="32"/>
      <c r="QZ89" s="32"/>
      <c r="RA89" s="30"/>
      <c r="RB89" s="30"/>
      <c r="RC89" s="31"/>
      <c r="RD89" s="32"/>
      <c r="RE89" s="32"/>
      <c r="RF89" s="32"/>
      <c r="RG89" s="32"/>
      <c r="RH89" s="30"/>
      <c r="RI89" s="30"/>
      <c r="RJ89" s="31"/>
      <c r="RK89" s="32"/>
      <c r="RL89" s="32"/>
      <c r="RM89" s="32"/>
      <c r="RN89" s="32"/>
      <c r="RO89" s="30"/>
      <c r="RP89" s="30"/>
      <c r="RQ89" s="31"/>
      <c r="RR89" s="32"/>
      <c r="RS89" s="32"/>
      <c r="RT89" s="32"/>
      <c r="RU89" s="32"/>
      <c r="RV89" s="30"/>
      <c r="RW89" s="30"/>
      <c r="RX89" s="31"/>
      <c r="RY89" s="32"/>
      <c r="RZ89" s="32"/>
      <c r="SA89" s="32"/>
      <c r="SB89" s="32"/>
      <c r="SC89" s="30"/>
      <c r="SD89" s="30"/>
      <c r="SE89" s="31"/>
      <c r="SF89" s="32"/>
      <c r="SG89" s="32"/>
      <c r="SH89" s="32"/>
      <c r="SI89" s="32"/>
      <c r="SJ89" s="30"/>
      <c r="SK89" s="30"/>
      <c r="SL89" s="31"/>
      <c r="SM89" s="32"/>
      <c r="SN89" s="32"/>
      <c r="SO89" s="32"/>
      <c r="SP89" s="32"/>
      <c r="SQ89" s="30"/>
    </row>
    <row r="90" spans="1:511" s="40" customFormat="1" ht="15.75" thickBot="1" x14ac:dyDescent="0.25">
      <c r="A90" s="112">
        <f t="shared" si="23"/>
        <v>62</v>
      </c>
      <c r="B90" s="113"/>
      <c r="C90" s="54" t="s">
        <v>96</v>
      </c>
      <c r="D90" s="90" t="s">
        <v>6</v>
      </c>
      <c r="E90" s="93"/>
      <c r="F90" s="84">
        <v>4</v>
      </c>
      <c r="G90" s="25"/>
      <c r="H90" s="43">
        <f t="shared" si="20"/>
        <v>0</v>
      </c>
      <c r="I90" s="31"/>
      <c r="J90" s="32"/>
      <c r="K90" s="31"/>
      <c r="L90" s="32"/>
      <c r="M90" s="32"/>
      <c r="N90" s="30"/>
      <c r="O90" s="30"/>
      <c r="P90" s="31"/>
      <c r="Q90" s="32"/>
      <c r="R90" s="32"/>
      <c r="S90" s="32"/>
      <c r="T90" s="32"/>
      <c r="U90" s="30"/>
      <c r="V90" s="30"/>
      <c r="W90" s="31"/>
      <c r="X90" s="32"/>
      <c r="Y90" s="32"/>
      <c r="Z90" s="32"/>
      <c r="AA90" s="32"/>
      <c r="AB90" s="30"/>
      <c r="AC90" s="30"/>
      <c r="AD90" s="31"/>
      <c r="AE90" s="32"/>
      <c r="AF90" s="32"/>
      <c r="AG90" s="32"/>
      <c r="AH90" s="32"/>
      <c r="AI90" s="30"/>
      <c r="AJ90" s="30"/>
      <c r="AK90" s="31"/>
      <c r="AL90" s="32"/>
      <c r="AM90" s="32"/>
      <c r="AN90" s="32"/>
      <c r="AO90" s="32"/>
      <c r="AP90" s="30"/>
      <c r="AQ90" s="30"/>
      <c r="AR90" s="31"/>
      <c r="AS90" s="32"/>
      <c r="AT90" s="32"/>
      <c r="AU90" s="32"/>
      <c r="AV90" s="32"/>
      <c r="AW90" s="30"/>
      <c r="AX90" s="30"/>
      <c r="AY90" s="31"/>
      <c r="AZ90" s="32"/>
      <c r="BA90" s="32"/>
      <c r="BB90" s="32"/>
      <c r="BC90" s="32"/>
      <c r="BD90" s="30"/>
      <c r="BE90" s="30"/>
      <c r="BF90" s="31"/>
      <c r="BG90" s="32"/>
      <c r="BH90" s="32"/>
      <c r="BI90" s="32"/>
      <c r="BJ90" s="32"/>
      <c r="BK90" s="30"/>
      <c r="BL90" s="30"/>
      <c r="BM90" s="31"/>
      <c r="BN90" s="32"/>
      <c r="BO90" s="32"/>
      <c r="BP90" s="32"/>
      <c r="BQ90" s="32"/>
      <c r="BR90" s="30"/>
      <c r="BS90" s="30"/>
      <c r="BT90" s="31"/>
      <c r="BU90" s="32"/>
      <c r="BV90" s="32"/>
      <c r="BW90" s="32"/>
      <c r="BX90" s="32"/>
      <c r="BY90" s="30"/>
      <c r="BZ90" s="30"/>
      <c r="CA90" s="31"/>
      <c r="CB90" s="32"/>
      <c r="CC90" s="32"/>
      <c r="CD90" s="32"/>
      <c r="CE90" s="32"/>
      <c r="CF90" s="30"/>
      <c r="CG90" s="30"/>
      <c r="CH90" s="31"/>
      <c r="CI90" s="32"/>
      <c r="CJ90" s="32"/>
      <c r="CK90" s="32"/>
      <c r="CL90" s="32"/>
      <c r="CM90" s="30"/>
      <c r="CN90" s="30"/>
      <c r="CO90" s="31"/>
      <c r="CP90" s="32"/>
      <c r="CQ90" s="32"/>
      <c r="CR90" s="32"/>
      <c r="CS90" s="32"/>
      <c r="CT90" s="30"/>
      <c r="CU90" s="30"/>
      <c r="CV90" s="31"/>
      <c r="CW90" s="32"/>
      <c r="CX90" s="32"/>
      <c r="CY90" s="32"/>
      <c r="CZ90" s="32"/>
      <c r="DA90" s="30"/>
      <c r="DB90" s="30"/>
      <c r="DC90" s="31"/>
      <c r="DD90" s="32"/>
      <c r="DE90" s="32"/>
      <c r="DF90" s="32"/>
      <c r="DG90" s="32"/>
      <c r="DH90" s="30"/>
      <c r="DI90" s="30"/>
      <c r="DJ90" s="31"/>
      <c r="DK90" s="32"/>
      <c r="DL90" s="32"/>
      <c r="DM90" s="32"/>
      <c r="DN90" s="32"/>
      <c r="DO90" s="30"/>
      <c r="DP90" s="30"/>
      <c r="DQ90" s="31"/>
      <c r="DR90" s="32"/>
      <c r="DS90" s="32"/>
      <c r="DT90" s="32"/>
      <c r="DU90" s="32"/>
      <c r="DV90" s="30"/>
      <c r="DW90" s="30"/>
      <c r="DX90" s="31"/>
      <c r="DY90" s="32"/>
      <c r="DZ90" s="32"/>
      <c r="EA90" s="32"/>
      <c r="EB90" s="32"/>
      <c r="EC90" s="30"/>
      <c r="ED90" s="30"/>
      <c r="EE90" s="31"/>
      <c r="EF90" s="32"/>
      <c r="EG90" s="32"/>
      <c r="EH90" s="32"/>
      <c r="EI90" s="32"/>
      <c r="EJ90" s="30"/>
      <c r="EK90" s="30"/>
      <c r="EL90" s="31"/>
      <c r="EM90" s="32"/>
      <c r="EN90" s="32"/>
      <c r="EO90" s="32"/>
      <c r="EP90" s="32"/>
      <c r="EQ90" s="30"/>
      <c r="ER90" s="30"/>
      <c r="ES90" s="31"/>
      <c r="ET90" s="32"/>
      <c r="EU90" s="32"/>
      <c r="EV90" s="32"/>
      <c r="EW90" s="32"/>
      <c r="EX90" s="30"/>
      <c r="EY90" s="30"/>
      <c r="EZ90" s="31"/>
      <c r="FA90" s="32"/>
      <c r="FB90" s="32"/>
      <c r="FC90" s="32"/>
      <c r="FD90" s="32"/>
      <c r="FE90" s="30"/>
      <c r="FF90" s="30"/>
      <c r="FG90" s="31"/>
      <c r="FH90" s="32"/>
      <c r="FI90" s="32"/>
      <c r="FJ90" s="32"/>
      <c r="FK90" s="32"/>
      <c r="FL90" s="30"/>
      <c r="FM90" s="30"/>
      <c r="FN90" s="31"/>
      <c r="FO90" s="32"/>
      <c r="FP90" s="32"/>
      <c r="FQ90" s="32"/>
      <c r="FR90" s="32"/>
      <c r="FS90" s="30"/>
      <c r="FT90" s="30"/>
      <c r="FU90" s="31"/>
      <c r="FV90" s="32"/>
      <c r="FW90" s="32"/>
      <c r="FX90" s="32"/>
      <c r="FY90" s="32"/>
      <c r="FZ90" s="30"/>
      <c r="GA90" s="30"/>
      <c r="GB90" s="31"/>
      <c r="GC90" s="32"/>
      <c r="GD90" s="32"/>
      <c r="GE90" s="32"/>
      <c r="GF90" s="32"/>
      <c r="GG90" s="30"/>
      <c r="GH90" s="30"/>
      <c r="GI90" s="31"/>
      <c r="GJ90" s="32"/>
      <c r="GK90" s="32"/>
      <c r="GL90" s="32"/>
      <c r="GM90" s="32"/>
      <c r="GN90" s="30"/>
      <c r="GO90" s="30"/>
      <c r="GP90" s="31"/>
      <c r="GQ90" s="32"/>
      <c r="GR90" s="32"/>
      <c r="GS90" s="32"/>
      <c r="GT90" s="32"/>
      <c r="GU90" s="30"/>
      <c r="GV90" s="30"/>
      <c r="GW90" s="31"/>
      <c r="GX90" s="32"/>
      <c r="GY90" s="32"/>
      <c r="GZ90" s="32"/>
      <c r="HA90" s="32"/>
      <c r="HB90" s="30"/>
      <c r="HC90" s="30"/>
      <c r="HD90" s="31"/>
      <c r="HE90" s="32"/>
      <c r="HF90" s="32"/>
      <c r="HG90" s="32"/>
      <c r="HH90" s="32"/>
      <c r="HI90" s="30"/>
      <c r="HJ90" s="30"/>
      <c r="HK90" s="31"/>
      <c r="HL90" s="32"/>
      <c r="HM90" s="32"/>
      <c r="HN90" s="32"/>
      <c r="HO90" s="32"/>
      <c r="HP90" s="30"/>
      <c r="HQ90" s="30"/>
      <c r="HR90" s="31"/>
      <c r="HS90" s="32"/>
      <c r="HT90" s="32"/>
      <c r="HU90" s="32"/>
      <c r="HV90" s="32"/>
      <c r="HW90" s="30"/>
      <c r="HX90" s="30"/>
      <c r="HY90" s="31"/>
      <c r="HZ90" s="32"/>
      <c r="IA90" s="32"/>
      <c r="IB90" s="32"/>
      <c r="IC90" s="32"/>
      <c r="ID90" s="30"/>
      <c r="IE90" s="30"/>
      <c r="IF90" s="31"/>
      <c r="IG90" s="32"/>
      <c r="IH90" s="32"/>
      <c r="II90" s="32"/>
      <c r="IJ90" s="32"/>
      <c r="IK90" s="30"/>
      <c r="IL90" s="30"/>
      <c r="IM90" s="31"/>
      <c r="IN90" s="32"/>
      <c r="IO90" s="32"/>
      <c r="IP90" s="32"/>
      <c r="IQ90" s="32"/>
      <c r="IR90" s="30"/>
      <c r="IS90" s="30"/>
      <c r="IT90" s="31"/>
      <c r="IU90" s="32"/>
      <c r="IV90" s="32"/>
      <c r="IW90" s="32"/>
      <c r="IX90" s="32"/>
      <c r="IY90" s="30"/>
      <c r="IZ90" s="30"/>
      <c r="JA90" s="31"/>
      <c r="JB90" s="32"/>
      <c r="JC90" s="32"/>
      <c r="JD90" s="32"/>
      <c r="JE90" s="32"/>
      <c r="JF90" s="30"/>
      <c r="JG90" s="30"/>
      <c r="JH90" s="31"/>
      <c r="JI90" s="32"/>
      <c r="JJ90" s="32"/>
      <c r="JK90" s="32"/>
      <c r="JL90" s="32"/>
      <c r="JM90" s="30"/>
      <c r="JN90" s="30"/>
      <c r="JO90" s="31"/>
      <c r="JP90" s="32"/>
      <c r="JQ90" s="32"/>
      <c r="JR90" s="32"/>
      <c r="JS90" s="32"/>
      <c r="JT90" s="30"/>
      <c r="JU90" s="30"/>
      <c r="JV90" s="31"/>
      <c r="JW90" s="32"/>
      <c r="JX90" s="32"/>
      <c r="JY90" s="32"/>
      <c r="JZ90" s="32"/>
      <c r="KA90" s="30"/>
      <c r="KB90" s="30"/>
      <c r="KC90" s="31"/>
      <c r="KD90" s="32"/>
      <c r="KE90" s="32"/>
      <c r="KF90" s="32"/>
      <c r="KG90" s="32"/>
      <c r="KH90" s="30"/>
      <c r="KI90" s="30"/>
      <c r="KJ90" s="31"/>
      <c r="KK90" s="32"/>
      <c r="KL90" s="32"/>
      <c r="KM90" s="32"/>
      <c r="KN90" s="32"/>
      <c r="KO90" s="30"/>
      <c r="KP90" s="30"/>
      <c r="KQ90" s="31"/>
      <c r="KR90" s="32"/>
      <c r="KS90" s="32"/>
      <c r="KT90" s="32"/>
      <c r="KU90" s="32"/>
      <c r="KV90" s="30"/>
      <c r="KW90" s="30"/>
      <c r="KX90" s="31"/>
      <c r="KY90" s="32"/>
      <c r="KZ90" s="32"/>
      <c r="LA90" s="32"/>
      <c r="LB90" s="32"/>
      <c r="LC90" s="30"/>
      <c r="LD90" s="30"/>
      <c r="LE90" s="31"/>
      <c r="LF90" s="32"/>
      <c r="LG90" s="32"/>
      <c r="LH90" s="32"/>
      <c r="LI90" s="32"/>
      <c r="LJ90" s="30"/>
      <c r="LK90" s="30"/>
      <c r="LL90" s="31"/>
      <c r="LM90" s="32"/>
      <c r="LN90" s="32"/>
      <c r="LO90" s="32"/>
      <c r="LP90" s="32"/>
      <c r="LQ90" s="30"/>
      <c r="LR90" s="30"/>
      <c r="LS90" s="31"/>
      <c r="LT90" s="32"/>
      <c r="LU90" s="32"/>
      <c r="LV90" s="32"/>
      <c r="LW90" s="32"/>
      <c r="LX90" s="30"/>
      <c r="LY90" s="30"/>
      <c r="LZ90" s="31"/>
      <c r="MA90" s="32"/>
      <c r="MB90" s="32"/>
      <c r="MC90" s="32"/>
      <c r="MD90" s="32"/>
      <c r="ME90" s="30"/>
      <c r="MF90" s="30"/>
      <c r="MG90" s="31"/>
      <c r="MH90" s="32"/>
      <c r="MI90" s="32"/>
      <c r="MJ90" s="32"/>
      <c r="MK90" s="32"/>
      <c r="ML90" s="30"/>
      <c r="MM90" s="30"/>
      <c r="MN90" s="31"/>
      <c r="MO90" s="32"/>
      <c r="MP90" s="32"/>
      <c r="MQ90" s="32"/>
      <c r="MR90" s="32"/>
      <c r="MS90" s="30"/>
      <c r="MT90" s="30"/>
      <c r="MU90" s="31"/>
      <c r="MV90" s="32"/>
      <c r="MW90" s="32"/>
      <c r="MX90" s="32"/>
      <c r="MY90" s="32"/>
      <c r="MZ90" s="30"/>
      <c r="NA90" s="30"/>
      <c r="NB90" s="31"/>
      <c r="NC90" s="32"/>
      <c r="ND90" s="32"/>
      <c r="NE90" s="32"/>
      <c r="NF90" s="32"/>
      <c r="NG90" s="30"/>
      <c r="NH90" s="30"/>
      <c r="NI90" s="31"/>
      <c r="NJ90" s="32"/>
      <c r="NK90" s="32"/>
      <c r="NL90" s="32"/>
      <c r="NM90" s="32"/>
      <c r="NN90" s="30"/>
      <c r="NO90" s="30"/>
      <c r="NP90" s="31"/>
      <c r="NQ90" s="32"/>
      <c r="NR90" s="32"/>
      <c r="NS90" s="32"/>
      <c r="NT90" s="32"/>
      <c r="NU90" s="30"/>
      <c r="NV90" s="30"/>
      <c r="NW90" s="31"/>
      <c r="NX90" s="32"/>
      <c r="NY90" s="32"/>
      <c r="NZ90" s="32"/>
      <c r="OA90" s="32"/>
      <c r="OB90" s="30"/>
      <c r="OC90" s="30"/>
      <c r="OD90" s="31"/>
      <c r="OE90" s="32"/>
      <c r="OF90" s="32"/>
      <c r="OG90" s="32"/>
      <c r="OH90" s="32"/>
      <c r="OI90" s="30"/>
      <c r="OJ90" s="30"/>
      <c r="OK90" s="31"/>
      <c r="OL90" s="32"/>
      <c r="OM90" s="32"/>
      <c r="ON90" s="32"/>
      <c r="OO90" s="32"/>
      <c r="OP90" s="30"/>
      <c r="OQ90" s="30"/>
      <c r="OR90" s="31"/>
      <c r="OS90" s="32"/>
      <c r="OT90" s="32"/>
      <c r="OU90" s="32"/>
      <c r="OV90" s="32"/>
      <c r="OW90" s="30"/>
      <c r="OX90" s="30"/>
      <c r="OY90" s="31"/>
      <c r="OZ90" s="32"/>
      <c r="PA90" s="32"/>
      <c r="PB90" s="32"/>
      <c r="PC90" s="32"/>
      <c r="PD90" s="30"/>
      <c r="PE90" s="30"/>
      <c r="PF90" s="31"/>
      <c r="PG90" s="32"/>
      <c r="PH90" s="32"/>
      <c r="PI90" s="32"/>
      <c r="PJ90" s="32"/>
      <c r="PK90" s="30"/>
      <c r="PL90" s="30"/>
      <c r="PM90" s="31"/>
      <c r="PN90" s="32"/>
      <c r="PO90" s="32"/>
      <c r="PP90" s="32"/>
      <c r="PQ90" s="32"/>
      <c r="PR90" s="30"/>
      <c r="PS90" s="30"/>
      <c r="PT90" s="31"/>
      <c r="PU90" s="32"/>
      <c r="PV90" s="32"/>
      <c r="PW90" s="32"/>
      <c r="PX90" s="32"/>
      <c r="PY90" s="30"/>
      <c r="PZ90" s="30"/>
      <c r="QA90" s="31"/>
      <c r="QB90" s="32"/>
      <c r="QC90" s="32"/>
      <c r="QD90" s="32"/>
      <c r="QE90" s="32"/>
      <c r="QF90" s="30"/>
      <c r="QG90" s="30"/>
      <c r="QH90" s="31"/>
      <c r="QI90" s="32"/>
      <c r="QJ90" s="32"/>
      <c r="QK90" s="32"/>
      <c r="QL90" s="32"/>
      <c r="QM90" s="30"/>
      <c r="QN90" s="30"/>
      <c r="QO90" s="31"/>
      <c r="QP90" s="32"/>
      <c r="QQ90" s="32"/>
      <c r="QR90" s="32"/>
      <c r="QS90" s="32"/>
      <c r="QT90" s="30"/>
      <c r="QU90" s="30"/>
      <c r="QV90" s="31"/>
      <c r="QW90" s="32"/>
      <c r="QX90" s="32"/>
      <c r="QY90" s="32"/>
      <c r="QZ90" s="32"/>
      <c r="RA90" s="30"/>
      <c r="RB90" s="30"/>
      <c r="RC90" s="31"/>
      <c r="RD90" s="32"/>
      <c r="RE90" s="32"/>
      <c r="RF90" s="32"/>
      <c r="RG90" s="32"/>
      <c r="RH90" s="30"/>
      <c r="RI90" s="30"/>
      <c r="RJ90" s="31"/>
      <c r="RK90" s="32"/>
      <c r="RL90" s="32"/>
      <c r="RM90" s="32"/>
      <c r="RN90" s="32"/>
      <c r="RO90" s="30"/>
      <c r="RP90" s="30"/>
      <c r="RQ90" s="31"/>
      <c r="RR90" s="32"/>
      <c r="RS90" s="32"/>
      <c r="RT90" s="32"/>
      <c r="RU90" s="32"/>
      <c r="RV90" s="30"/>
      <c r="RW90" s="30"/>
      <c r="RX90" s="31"/>
      <c r="RY90" s="32"/>
      <c r="RZ90" s="32"/>
      <c r="SA90" s="32"/>
      <c r="SB90" s="32"/>
      <c r="SC90" s="30"/>
      <c r="SD90" s="30"/>
      <c r="SE90" s="31"/>
      <c r="SF90" s="32"/>
      <c r="SG90" s="32"/>
      <c r="SH90" s="32"/>
      <c r="SI90" s="32"/>
      <c r="SJ90" s="30"/>
      <c r="SK90" s="30"/>
      <c r="SL90" s="31"/>
      <c r="SM90" s="32"/>
      <c r="SN90" s="32"/>
      <c r="SO90" s="32"/>
      <c r="SP90" s="32"/>
      <c r="SQ90" s="30"/>
    </row>
    <row r="91" spans="1:511" s="40" customFormat="1" ht="15.75" thickBot="1" x14ac:dyDescent="0.25">
      <c r="A91" s="106" t="s">
        <v>30</v>
      </c>
      <c r="B91" s="107"/>
      <c r="C91" s="107"/>
      <c r="D91" s="107"/>
      <c r="E91" s="19">
        <f t="shared" si="17"/>
        <v>0</v>
      </c>
      <c r="F91" s="89"/>
      <c r="G91" s="63"/>
      <c r="H91" s="37">
        <f>SUM(H74:H90)</f>
        <v>0</v>
      </c>
      <c r="I91" s="31"/>
      <c r="J91" s="32"/>
      <c r="K91" s="31"/>
      <c r="L91" s="32"/>
      <c r="M91" s="32"/>
      <c r="N91" s="30"/>
      <c r="O91" s="30"/>
      <c r="P91" s="31"/>
      <c r="Q91" s="32"/>
      <c r="R91" s="32"/>
      <c r="S91" s="32"/>
      <c r="T91" s="32"/>
      <c r="U91" s="30"/>
      <c r="V91" s="30"/>
      <c r="W91" s="31"/>
      <c r="X91" s="32"/>
      <c r="Y91" s="32"/>
      <c r="Z91" s="32"/>
      <c r="AA91" s="32"/>
      <c r="AB91" s="30"/>
      <c r="AC91" s="30"/>
      <c r="AD91" s="31"/>
      <c r="AE91" s="32"/>
      <c r="AF91" s="32"/>
      <c r="AG91" s="32"/>
      <c r="AH91" s="32"/>
      <c r="AI91" s="30"/>
      <c r="AJ91" s="30"/>
      <c r="AK91" s="31"/>
      <c r="AL91" s="32"/>
      <c r="AM91" s="32"/>
      <c r="AN91" s="32"/>
      <c r="AO91" s="32"/>
      <c r="AP91" s="30"/>
      <c r="AQ91" s="30"/>
      <c r="AR91" s="31"/>
      <c r="AS91" s="32"/>
      <c r="AT91" s="32"/>
      <c r="AU91" s="32"/>
      <c r="AV91" s="32"/>
      <c r="AW91" s="30"/>
      <c r="AX91" s="30"/>
      <c r="AY91" s="31"/>
      <c r="AZ91" s="32"/>
      <c r="BA91" s="32"/>
      <c r="BB91" s="32"/>
      <c r="BC91" s="32"/>
      <c r="BD91" s="30"/>
      <c r="BE91" s="30"/>
      <c r="BF91" s="31"/>
      <c r="BG91" s="32"/>
      <c r="BH91" s="32"/>
      <c r="BI91" s="32"/>
      <c r="BJ91" s="32"/>
      <c r="BK91" s="30"/>
      <c r="BL91" s="30"/>
      <c r="BM91" s="31"/>
      <c r="BN91" s="32"/>
      <c r="BO91" s="32"/>
      <c r="BP91" s="32"/>
      <c r="BQ91" s="32"/>
      <c r="BR91" s="30"/>
      <c r="BS91" s="30"/>
      <c r="BT91" s="31"/>
      <c r="BU91" s="32"/>
      <c r="BV91" s="32"/>
      <c r="BW91" s="32"/>
      <c r="BX91" s="32"/>
      <c r="BY91" s="30"/>
      <c r="BZ91" s="30"/>
      <c r="CA91" s="31"/>
      <c r="CB91" s="32"/>
      <c r="CC91" s="32"/>
      <c r="CD91" s="32"/>
      <c r="CE91" s="32"/>
      <c r="CF91" s="30"/>
      <c r="CG91" s="30"/>
      <c r="CH91" s="31"/>
      <c r="CI91" s="32"/>
      <c r="CJ91" s="32"/>
      <c r="CK91" s="32"/>
      <c r="CL91" s="32"/>
      <c r="CM91" s="30"/>
      <c r="CN91" s="30"/>
      <c r="CO91" s="31"/>
      <c r="CP91" s="32"/>
      <c r="CQ91" s="32"/>
      <c r="CR91" s="32"/>
      <c r="CS91" s="32"/>
      <c r="CT91" s="30"/>
      <c r="CU91" s="30"/>
      <c r="CV91" s="31"/>
      <c r="CW91" s="32"/>
      <c r="CX91" s="32"/>
      <c r="CY91" s="32"/>
      <c r="CZ91" s="32"/>
      <c r="DA91" s="30"/>
      <c r="DB91" s="30"/>
      <c r="DC91" s="31"/>
      <c r="DD91" s="32"/>
      <c r="DE91" s="32"/>
      <c r="DF91" s="32"/>
      <c r="DG91" s="32"/>
      <c r="DH91" s="30"/>
      <c r="DI91" s="30"/>
      <c r="DJ91" s="31"/>
      <c r="DK91" s="32"/>
      <c r="DL91" s="32"/>
      <c r="DM91" s="32"/>
      <c r="DN91" s="32"/>
      <c r="DO91" s="30"/>
      <c r="DP91" s="30"/>
      <c r="DQ91" s="31"/>
      <c r="DR91" s="32"/>
      <c r="DS91" s="32"/>
      <c r="DT91" s="32"/>
      <c r="DU91" s="32"/>
      <c r="DV91" s="30"/>
      <c r="DW91" s="30"/>
      <c r="DX91" s="31"/>
      <c r="DY91" s="32"/>
      <c r="DZ91" s="32"/>
      <c r="EA91" s="32"/>
      <c r="EB91" s="32"/>
      <c r="EC91" s="30"/>
      <c r="ED91" s="30"/>
      <c r="EE91" s="31"/>
      <c r="EF91" s="32"/>
      <c r="EG91" s="32"/>
      <c r="EH91" s="32"/>
      <c r="EI91" s="32"/>
      <c r="EJ91" s="30"/>
      <c r="EK91" s="30"/>
      <c r="EL91" s="31"/>
      <c r="EM91" s="32"/>
      <c r="EN91" s="32"/>
      <c r="EO91" s="32"/>
      <c r="EP91" s="32"/>
      <c r="EQ91" s="30"/>
      <c r="ER91" s="30"/>
      <c r="ES91" s="31"/>
      <c r="ET91" s="32"/>
      <c r="EU91" s="32"/>
      <c r="EV91" s="32"/>
      <c r="EW91" s="32"/>
      <c r="EX91" s="30"/>
      <c r="EY91" s="30"/>
      <c r="EZ91" s="31"/>
      <c r="FA91" s="32"/>
      <c r="FB91" s="32"/>
      <c r="FC91" s="32"/>
      <c r="FD91" s="32"/>
      <c r="FE91" s="30"/>
      <c r="FF91" s="30"/>
      <c r="FG91" s="31"/>
      <c r="FH91" s="32"/>
      <c r="FI91" s="32"/>
      <c r="FJ91" s="32"/>
      <c r="FK91" s="32"/>
      <c r="FL91" s="30"/>
      <c r="FM91" s="30"/>
      <c r="FN91" s="31"/>
      <c r="FO91" s="32"/>
      <c r="FP91" s="32"/>
      <c r="FQ91" s="32"/>
      <c r="FR91" s="32"/>
      <c r="FS91" s="30"/>
      <c r="FT91" s="30"/>
      <c r="FU91" s="31"/>
      <c r="FV91" s="32"/>
      <c r="FW91" s="32"/>
      <c r="FX91" s="32"/>
      <c r="FY91" s="32"/>
      <c r="FZ91" s="30"/>
      <c r="GA91" s="30"/>
      <c r="GB91" s="31"/>
      <c r="GC91" s="32"/>
      <c r="GD91" s="32"/>
      <c r="GE91" s="32"/>
      <c r="GF91" s="32"/>
      <c r="GG91" s="30"/>
      <c r="GH91" s="30"/>
      <c r="GI91" s="31"/>
      <c r="GJ91" s="32"/>
      <c r="GK91" s="32"/>
      <c r="GL91" s="32"/>
      <c r="GM91" s="32"/>
      <c r="GN91" s="30"/>
      <c r="GO91" s="30"/>
      <c r="GP91" s="31"/>
      <c r="GQ91" s="32"/>
      <c r="GR91" s="32"/>
      <c r="GS91" s="32"/>
      <c r="GT91" s="32"/>
      <c r="GU91" s="30"/>
      <c r="GV91" s="30"/>
      <c r="GW91" s="31"/>
      <c r="GX91" s="32"/>
      <c r="GY91" s="32"/>
      <c r="GZ91" s="32"/>
      <c r="HA91" s="32"/>
      <c r="HB91" s="30"/>
      <c r="HC91" s="30"/>
      <c r="HD91" s="31"/>
      <c r="HE91" s="32"/>
      <c r="HF91" s="32"/>
      <c r="HG91" s="32"/>
      <c r="HH91" s="32"/>
      <c r="HI91" s="30"/>
      <c r="HJ91" s="30"/>
      <c r="HK91" s="31"/>
      <c r="HL91" s="32"/>
      <c r="HM91" s="32"/>
      <c r="HN91" s="32"/>
      <c r="HO91" s="32"/>
      <c r="HP91" s="30"/>
      <c r="HQ91" s="30"/>
      <c r="HR91" s="31"/>
      <c r="HS91" s="32"/>
      <c r="HT91" s="32"/>
      <c r="HU91" s="32"/>
      <c r="HV91" s="32"/>
      <c r="HW91" s="30"/>
      <c r="HX91" s="30"/>
      <c r="HY91" s="31"/>
      <c r="HZ91" s="32"/>
      <c r="IA91" s="32"/>
      <c r="IB91" s="32"/>
      <c r="IC91" s="32"/>
      <c r="ID91" s="30"/>
      <c r="IE91" s="30"/>
      <c r="IF91" s="31"/>
      <c r="IG91" s="32"/>
      <c r="IH91" s="32"/>
      <c r="II91" s="32"/>
      <c r="IJ91" s="32"/>
      <c r="IK91" s="30"/>
      <c r="IL91" s="30"/>
      <c r="IM91" s="31"/>
      <c r="IN91" s="32"/>
      <c r="IO91" s="32"/>
      <c r="IP91" s="32"/>
      <c r="IQ91" s="32"/>
      <c r="IR91" s="30"/>
      <c r="IS91" s="30"/>
      <c r="IT91" s="31"/>
      <c r="IU91" s="32"/>
      <c r="IV91" s="32"/>
      <c r="IW91" s="32"/>
      <c r="IX91" s="32"/>
      <c r="IY91" s="30"/>
      <c r="IZ91" s="30"/>
      <c r="JA91" s="31"/>
      <c r="JB91" s="32"/>
      <c r="JC91" s="32"/>
      <c r="JD91" s="32"/>
      <c r="JE91" s="32"/>
      <c r="JF91" s="30"/>
      <c r="JG91" s="30"/>
      <c r="JH91" s="31"/>
      <c r="JI91" s="32"/>
      <c r="JJ91" s="32"/>
      <c r="JK91" s="32"/>
      <c r="JL91" s="32"/>
      <c r="JM91" s="30"/>
      <c r="JN91" s="30"/>
      <c r="JO91" s="31"/>
      <c r="JP91" s="32"/>
      <c r="JQ91" s="32"/>
      <c r="JR91" s="32"/>
      <c r="JS91" s="32"/>
      <c r="JT91" s="30"/>
      <c r="JU91" s="30"/>
      <c r="JV91" s="31"/>
      <c r="JW91" s="32"/>
      <c r="JX91" s="32"/>
      <c r="JY91" s="32"/>
      <c r="JZ91" s="32"/>
      <c r="KA91" s="30"/>
      <c r="KB91" s="30"/>
      <c r="KC91" s="31"/>
      <c r="KD91" s="32"/>
      <c r="KE91" s="32"/>
      <c r="KF91" s="32"/>
      <c r="KG91" s="32"/>
      <c r="KH91" s="30"/>
      <c r="KI91" s="30"/>
      <c r="KJ91" s="31"/>
      <c r="KK91" s="32"/>
      <c r="KL91" s="32"/>
      <c r="KM91" s="32"/>
      <c r="KN91" s="32"/>
      <c r="KO91" s="30"/>
      <c r="KP91" s="30"/>
      <c r="KQ91" s="31"/>
      <c r="KR91" s="32"/>
      <c r="KS91" s="32"/>
      <c r="KT91" s="32"/>
      <c r="KU91" s="32"/>
      <c r="KV91" s="30"/>
      <c r="KW91" s="30"/>
      <c r="KX91" s="31"/>
      <c r="KY91" s="32"/>
      <c r="KZ91" s="32"/>
      <c r="LA91" s="32"/>
      <c r="LB91" s="32"/>
      <c r="LC91" s="30"/>
      <c r="LD91" s="30"/>
      <c r="LE91" s="31"/>
      <c r="LF91" s="32"/>
      <c r="LG91" s="32"/>
      <c r="LH91" s="32"/>
      <c r="LI91" s="32"/>
      <c r="LJ91" s="30"/>
      <c r="LK91" s="30"/>
      <c r="LL91" s="31"/>
      <c r="LM91" s="32"/>
      <c r="LN91" s="32"/>
      <c r="LO91" s="32"/>
      <c r="LP91" s="32"/>
      <c r="LQ91" s="30"/>
      <c r="LR91" s="30"/>
      <c r="LS91" s="31"/>
      <c r="LT91" s="32"/>
      <c r="LU91" s="32"/>
      <c r="LV91" s="32"/>
      <c r="LW91" s="32"/>
      <c r="LX91" s="30"/>
      <c r="LY91" s="30"/>
      <c r="LZ91" s="31"/>
      <c r="MA91" s="32"/>
      <c r="MB91" s="32"/>
      <c r="MC91" s="32"/>
      <c r="MD91" s="32"/>
      <c r="ME91" s="30"/>
      <c r="MF91" s="30"/>
      <c r="MG91" s="31"/>
      <c r="MH91" s="32"/>
      <c r="MI91" s="32"/>
      <c r="MJ91" s="32"/>
      <c r="MK91" s="32"/>
      <c r="ML91" s="30"/>
      <c r="MM91" s="30"/>
      <c r="MN91" s="31"/>
      <c r="MO91" s="32"/>
      <c r="MP91" s="32"/>
      <c r="MQ91" s="32"/>
      <c r="MR91" s="32"/>
      <c r="MS91" s="30"/>
      <c r="MT91" s="30"/>
      <c r="MU91" s="31"/>
      <c r="MV91" s="32"/>
      <c r="MW91" s="32"/>
      <c r="MX91" s="32"/>
      <c r="MY91" s="32"/>
      <c r="MZ91" s="30"/>
      <c r="NA91" s="30"/>
      <c r="NB91" s="31"/>
      <c r="NC91" s="32"/>
      <c r="ND91" s="32"/>
      <c r="NE91" s="32"/>
      <c r="NF91" s="32"/>
      <c r="NG91" s="30"/>
      <c r="NH91" s="30"/>
      <c r="NI91" s="31"/>
      <c r="NJ91" s="32"/>
      <c r="NK91" s="32"/>
      <c r="NL91" s="32"/>
      <c r="NM91" s="32"/>
      <c r="NN91" s="30"/>
      <c r="NO91" s="30"/>
      <c r="NP91" s="31"/>
      <c r="NQ91" s="32"/>
      <c r="NR91" s="32"/>
      <c r="NS91" s="32"/>
      <c r="NT91" s="32"/>
      <c r="NU91" s="30"/>
      <c r="NV91" s="30"/>
      <c r="NW91" s="31"/>
      <c r="NX91" s="32"/>
      <c r="NY91" s="32"/>
      <c r="NZ91" s="32"/>
      <c r="OA91" s="32"/>
      <c r="OB91" s="30"/>
      <c r="OC91" s="30"/>
      <c r="OD91" s="31"/>
      <c r="OE91" s="32"/>
      <c r="OF91" s="32"/>
      <c r="OG91" s="32"/>
      <c r="OH91" s="32"/>
      <c r="OI91" s="30"/>
      <c r="OJ91" s="30"/>
      <c r="OK91" s="31"/>
      <c r="OL91" s="32"/>
      <c r="OM91" s="32"/>
      <c r="ON91" s="32"/>
      <c r="OO91" s="32"/>
      <c r="OP91" s="30"/>
      <c r="OQ91" s="30"/>
      <c r="OR91" s="31"/>
      <c r="OS91" s="32"/>
      <c r="OT91" s="32"/>
      <c r="OU91" s="32"/>
      <c r="OV91" s="32"/>
      <c r="OW91" s="30"/>
      <c r="OX91" s="30"/>
      <c r="OY91" s="31"/>
      <c r="OZ91" s="32"/>
      <c r="PA91" s="32"/>
      <c r="PB91" s="32"/>
      <c r="PC91" s="32"/>
      <c r="PD91" s="30"/>
      <c r="PE91" s="30"/>
      <c r="PF91" s="31"/>
      <c r="PG91" s="32"/>
      <c r="PH91" s="32"/>
      <c r="PI91" s="32"/>
      <c r="PJ91" s="32"/>
      <c r="PK91" s="30"/>
      <c r="PL91" s="30"/>
      <c r="PM91" s="31"/>
      <c r="PN91" s="32"/>
      <c r="PO91" s="32"/>
      <c r="PP91" s="32"/>
      <c r="PQ91" s="32"/>
      <c r="PR91" s="30"/>
      <c r="PS91" s="30"/>
      <c r="PT91" s="31"/>
      <c r="PU91" s="32"/>
      <c r="PV91" s="32"/>
      <c r="PW91" s="32"/>
      <c r="PX91" s="32"/>
      <c r="PY91" s="30"/>
      <c r="PZ91" s="30"/>
      <c r="QA91" s="31"/>
      <c r="QB91" s="32"/>
      <c r="QC91" s="32"/>
      <c r="QD91" s="32"/>
      <c r="QE91" s="32"/>
      <c r="QF91" s="30"/>
      <c r="QG91" s="30"/>
      <c r="QH91" s="31"/>
      <c r="QI91" s="32"/>
      <c r="QJ91" s="32"/>
      <c r="QK91" s="32"/>
      <c r="QL91" s="32"/>
      <c r="QM91" s="30"/>
      <c r="QN91" s="30"/>
      <c r="QO91" s="31"/>
      <c r="QP91" s="32"/>
      <c r="QQ91" s="32"/>
      <c r="QR91" s="32"/>
      <c r="QS91" s="32"/>
      <c r="QT91" s="30"/>
      <c r="QU91" s="30"/>
      <c r="QV91" s="31"/>
      <c r="QW91" s="32"/>
      <c r="QX91" s="32"/>
      <c r="QY91" s="32"/>
      <c r="QZ91" s="32"/>
      <c r="RA91" s="30"/>
      <c r="RB91" s="30"/>
      <c r="RC91" s="31"/>
      <c r="RD91" s="32"/>
      <c r="RE91" s="32"/>
      <c r="RF91" s="32"/>
      <c r="RG91" s="32"/>
      <c r="RH91" s="30"/>
      <c r="RI91" s="30"/>
      <c r="RJ91" s="31"/>
      <c r="RK91" s="32"/>
      <c r="RL91" s="32"/>
      <c r="RM91" s="32"/>
      <c r="RN91" s="32"/>
      <c r="RO91" s="30"/>
      <c r="RP91" s="30"/>
      <c r="RQ91" s="31"/>
      <c r="RR91" s="32"/>
      <c r="RS91" s="32"/>
      <c r="RT91" s="32"/>
      <c r="RU91" s="32"/>
      <c r="RV91" s="30"/>
      <c r="RW91" s="30"/>
      <c r="RX91" s="31"/>
      <c r="RY91" s="32"/>
      <c r="RZ91" s="32"/>
      <c r="SA91" s="32"/>
      <c r="SB91" s="32"/>
      <c r="SC91" s="30"/>
      <c r="SD91" s="30"/>
      <c r="SE91" s="31"/>
      <c r="SF91" s="32"/>
      <c r="SG91" s="32"/>
      <c r="SH91" s="32"/>
      <c r="SI91" s="32"/>
      <c r="SJ91" s="30"/>
      <c r="SK91" s="30"/>
      <c r="SL91" s="31"/>
      <c r="SM91" s="32"/>
      <c r="SN91" s="32"/>
      <c r="SO91" s="32"/>
      <c r="SP91" s="32"/>
      <c r="SQ91" s="30"/>
    </row>
    <row r="92" spans="1:511" x14ac:dyDescent="0.25">
      <c r="A92" s="53"/>
      <c r="B92" s="13"/>
      <c r="C92" s="14" t="s">
        <v>105</v>
      </c>
      <c r="D92" s="15"/>
      <c r="E92" s="5">
        <f>I92</f>
        <v>0</v>
      </c>
      <c r="F92" s="58"/>
      <c r="G92" s="61"/>
      <c r="H92" s="36"/>
      <c r="I92" s="31"/>
      <c r="J92" s="32"/>
      <c r="K92" s="31"/>
      <c r="L92" s="32"/>
      <c r="M92" s="32"/>
      <c r="N92" s="30"/>
      <c r="O92" s="30"/>
      <c r="P92" s="31"/>
      <c r="Q92" s="32"/>
      <c r="R92" s="32"/>
      <c r="S92" s="32"/>
      <c r="T92" s="32"/>
      <c r="U92" s="30"/>
      <c r="V92" s="30"/>
      <c r="W92" s="31"/>
      <c r="X92" s="32"/>
      <c r="Y92" s="32"/>
      <c r="Z92" s="32"/>
      <c r="AA92" s="32"/>
      <c r="AB92" s="30"/>
      <c r="AC92" s="30"/>
      <c r="AD92" s="31"/>
      <c r="AE92" s="32"/>
      <c r="AF92" s="32"/>
      <c r="AG92" s="32"/>
      <c r="AH92" s="32"/>
      <c r="AI92" s="30"/>
      <c r="AJ92" s="30"/>
      <c r="AK92" s="31"/>
      <c r="AL92" s="32"/>
      <c r="AM92" s="32"/>
      <c r="AN92" s="32"/>
      <c r="AO92" s="32"/>
      <c r="AP92" s="30"/>
      <c r="AQ92" s="30"/>
      <c r="AR92" s="31"/>
      <c r="AS92" s="32"/>
      <c r="AT92" s="32"/>
      <c r="AU92" s="32"/>
      <c r="AV92" s="32"/>
      <c r="AW92" s="30"/>
      <c r="AX92" s="30"/>
      <c r="AY92" s="31"/>
      <c r="AZ92" s="32"/>
      <c r="BA92" s="32"/>
      <c r="BB92" s="32"/>
      <c r="BC92" s="32"/>
      <c r="BD92" s="30"/>
      <c r="BE92" s="30"/>
      <c r="BF92" s="31"/>
      <c r="BG92" s="32"/>
      <c r="BH92" s="32"/>
      <c r="BI92" s="32"/>
      <c r="BJ92" s="32"/>
      <c r="BK92" s="30"/>
      <c r="BL92" s="30"/>
      <c r="BM92" s="31"/>
      <c r="BN92" s="32"/>
      <c r="BO92" s="32"/>
      <c r="BP92" s="32"/>
      <c r="BQ92" s="32"/>
      <c r="BR92" s="30"/>
      <c r="BS92" s="30"/>
      <c r="BT92" s="31"/>
      <c r="BU92" s="32"/>
      <c r="BV92" s="32"/>
      <c r="BW92" s="32"/>
      <c r="BX92" s="32"/>
      <c r="BY92" s="30"/>
      <c r="BZ92" s="30"/>
      <c r="CA92" s="31"/>
      <c r="CB92" s="32"/>
      <c r="CC92" s="32"/>
      <c r="CD92" s="32"/>
      <c r="CE92" s="32"/>
      <c r="CF92" s="30"/>
      <c r="CG92" s="30"/>
      <c r="CH92" s="31"/>
      <c r="CI92" s="32"/>
      <c r="CJ92" s="32"/>
      <c r="CK92" s="32"/>
      <c r="CL92" s="32"/>
      <c r="CM92" s="30"/>
      <c r="CN92" s="30"/>
      <c r="CO92" s="31"/>
      <c r="CP92" s="32"/>
      <c r="CQ92" s="32"/>
      <c r="CR92" s="32"/>
      <c r="CS92" s="32"/>
      <c r="CT92" s="30"/>
      <c r="CU92" s="30"/>
      <c r="CV92" s="31"/>
      <c r="CW92" s="32"/>
      <c r="CX92" s="32"/>
      <c r="CY92" s="32"/>
      <c r="CZ92" s="32"/>
      <c r="DA92" s="30"/>
      <c r="DB92" s="30"/>
      <c r="DC92" s="31"/>
      <c r="DD92" s="32"/>
      <c r="DE92" s="32"/>
      <c r="DF92" s="32"/>
      <c r="DG92" s="32"/>
      <c r="DH92" s="30"/>
      <c r="DI92" s="30"/>
      <c r="DJ92" s="31"/>
      <c r="DK92" s="32"/>
      <c r="DL92" s="32"/>
      <c r="DM92" s="32"/>
      <c r="DN92" s="32"/>
      <c r="DO92" s="30"/>
      <c r="DP92" s="30"/>
      <c r="DQ92" s="31"/>
      <c r="DR92" s="32"/>
      <c r="DS92" s="32"/>
      <c r="DT92" s="32"/>
      <c r="DU92" s="32"/>
      <c r="DV92" s="30"/>
      <c r="DW92" s="30"/>
      <c r="DX92" s="31"/>
      <c r="DY92" s="32"/>
      <c r="DZ92" s="32"/>
      <c r="EA92" s="32"/>
      <c r="EB92" s="32"/>
      <c r="EC92" s="30"/>
      <c r="ED92" s="30"/>
      <c r="EE92" s="31"/>
      <c r="EF92" s="32"/>
      <c r="EG92" s="32"/>
      <c r="EH92" s="32"/>
      <c r="EI92" s="32"/>
      <c r="EJ92" s="30"/>
      <c r="EK92" s="30"/>
      <c r="EL92" s="31"/>
      <c r="EM92" s="32"/>
      <c r="EN92" s="32"/>
      <c r="EO92" s="32"/>
      <c r="EP92" s="32"/>
      <c r="EQ92" s="30"/>
      <c r="ER92" s="30"/>
      <c r="ES92" s="31"/>
      <c r="ET92" s="32"/>
      <c r="EU92" s="32"/>
      <c r="EV92" s="32"/>
      <c r="EW92" s="32"/>
      <c r="EX92" s="30"/>
      <c r="EY92" s="30"/>
      <c r="EZ92" s="31"/>
      <c r="FA92" s="32"/>
      <c r="FB92" s="32"/>
      <c r="FC92" s="32"/>
      <c r="FD92" s="32"/>
      <c r="FE92" s="30"/>
      <c r="FF92" s="30"/>
      <c r="FG92" s="31"/>
      <c r="FH92" s="32"/>
      <c r="FI92" s="32"/>
      <c r="FJ92" s="32"/>
      <c r="FK92" s="32"/>
      <c r="FL92" s="30"/>
      <c r="FM92" s="30"/>
      <c r="FN92" s="31"/>
      <c r="FO92" s="32"/>
      <c r="FP92" s="32"/>
      <c r="FQ92" s="32"/>
      <c r="FR92" s="32"/>
      <c r="FS92" s="30"/>
      <c r="FT92" s="30"/>
      <c r="FU92" s="31"/>
      <c r="FV92" s="32"/>
      <c r="FW92" s="32"/>
      <c r="FX92" s="32"/>
      <c r="FY92" s="32"/>
      <c r="FZ92" s="30"/>
      <c r="GA92" s="30"/>
      <c r="GB92" s="31"/>
      <c r="GC92" s="32"/>
      <c r="GD92" s="32"/>
      <c r="GE92" s="32"/>
      <c r="GF92" s="32"/>
      <c r="GG92" s="30"/>
      <c r="GH92" s="30"/>
      <c r="GI92" s="31"/>
      <c r="GJ92" s="32"/>
      <c r="GK92" s="32"/>
      <c r="GL92" s="32"/>
      <c r="GM92" s="32"/>
      <c r="GN92" s="30"/>
      <c r="GO92" s="30"/>
      <c r="GP92" s="31"/>
      <c r="GQ92" s="32"/>
      <c r="GR92" s="32"/>
      <c r="GS92" s="32"/>
      <c r="GT92" s="32"/>
      <c r="GU92" s="30"/>
      <c r="GV92" s="30"/>
      <c r="GW92" s="31"/>
      <c r="GX92" s="32"/>
      <c r="GY92" s="32"/>
      <c r="GZ92" s="32"/>
      <c r="HA92" s="32"/>
      <c r="HB92" s="30"/>
      <c r="HC92" s="30"/>
      <c r="HD92" s="31"/>
      <c r="HE92" s="32"/>
      <c r="HF92" s="32"/>
      <c r="HG92" s="32"/>
      <c r="HH92" s="32"/>
      <c r="HI92" s="30"/>
      <c r="HJ92" s="30"/>
      <c r="HK92" s="31"/>
      <c r="HL92" s="32"/>
      <c r="HM92" s="32"/>
      <c r="HN92" s="32"/>
      <c r="HO92" s="32"/>
      <c r="HP92" s="30"/>
      <c r="HQ92" s="30"/>
      <c r="HR92" s="31"/>
      <c r="HS92" s="32"/>
      <c r="HT92" s="32"/>
      <c r="HU92" s="32"/>
      <c r="HV92" s="32"/>
      <c r="HW92" s="30"/>
      <c r="HX92" s="30"/>
      <c r="HY92" s="31"/>
      <c r="HZ92" s="32"/>
      <c r="IA92" s="32"/>
      <c r="IB92" s="32"/>
      <c r="IC92" s="32"/>
      <c r="ID92" s="30"/>
      <c r="IE92" s="30"/>
      <c r="IF92" s="31"/>
      <c r="IG92" s="32"/>
      <c r="IH92" s="32"/>
      <c r="II92" s="32"/>
      <c r="IJ92" s="32"/>
      <c r="IK92" s="30"/>
      <c r="IL92" s="30"/>
      <c r="IM92" s="31"/>
      <c r="IN92" s="32"/>
      <c r="IO92" s="32"/>
      <c r="IP92" s="32"/>
      <c r="IQ92" s="32"/>
      <c r="IR92" s="30"/>
      <c r="IS92" s="30"/>
      <c r="IT92" s="31"/>
      <c r="IU92" s="32"/>
      <c r="IV92" s="32"/>
      <c r="IW92" s="32"/>
      <c r="IX92" s="32"/>
      <c r="IY92" s="30"/>
      <c r="IZ92" s="30"/>
      <c r="JA92" s="31"/>
      <c r="JB92" s="32"/>
      <c r="JC92" s="32"/>
      <c r="JD92" s="32"/>
      <c r="JE92" s="32"/>
      <c r="JF92" s="30"/>
      <c r="JG92" s="30"/>
      <c r="JH92" s="31"/>
      <c r="JI92" s="32"/>
      <c r="JJ92" s="32"/>
      <c r="JK92" s="32"/>
      <c r="JL92" s="32"/>
      <c r="JM92" s="30"/>
      <c r="JN92" s="30"/>
      <c r="JO92" s="31"/>
      <c r="JP92" s="32"/>
      <c r="JQ92" s="32"/>
      <c r="JR92" s="32"/>
      <c r="JS92" s="32"/>
      <c r="JT92" s="30"/>
      <c r="JU92" s="30"/>
      <c r="JV92" s="31"/>
      <c r="JW92" s="32"/>
      <c r="JX92" s="32"/>
      <c r="JY92" s="32"/>
      <c r="JZ92" s="32"/>
      <c r="KA92" s="30"/>
      <c r="KB92" s="30"/>
      <c r="KC92" s="31"/>
      <c r="KD92" s="32"/>
      <c r="KE92" s="32"/>
      <c r="KF92" s="32"/>
      <c r="KG92" s="32"/>
      <c r="KH92" s="30"/>
      <c r="KI92" s="30"/>
      <c r="KJ92" s="31"/>
      <c r="KK92" s="32"/>
      <c r="KL92" s="32"/>
      <c r="KM92" s="32"/>
      <c r="KN92" s="32"/>
      <c r="KO92" s="30"/>
      <c r="KP92" s="30"/>
      <c r="KQ92" s="31"/>
      <c r="KR92" s="32"/>
      <c r="KS92" s="32"/>
      <c r="KT92" s="32"/>
      <c r="KU92" s="32"/>
      <c r="KV92" s="30"/>
      <c r="KW92" s="30"/>
      <c r="KX92" s="31"/>
      <c r="KY92" s="32"/>
      <c r="KZ92" s="32"/>
      <c r="LA92" s="32"/>
      <c r="LB92" s="32"/>
      <c r="LC92" s="30"/>
      <c r="LD92" s="30"/>
      <c r="LE92" s="31"/>
      <c r="LF92" s="32"/>
      <c r="LG92" s="32"/>
      <c r="LH92" s="32"/>
      <c r="LI92" s="32"/>
      <c r="LJ92" s="30"/>
      <c r="LK92" s="30"/>
      <c r="LL92" s="31"/>
      <c r="LM92" s="32"/>
      <c r="LN92" s="32"/>
      <c r="LO92" s="32"/>
      <c r="LP92" s="32"/>
      <c r="LQ92" s="30"/>
      <c r="LR92" s="30"/>
      <c r="LS92" s="31"/>
      <c r="LT92" s="32"/>
      <c r="LU92" s="32"/>
      <c r="LV92" s="32"/>
      <c r="LW92" s="32"/>
      <c r="LX92" s="30"/>
      <c r="LY92" s="30"/>
      <c r="LZ92" s="31"/>
      <c r="MA92" s="32"/>
      <c r="MB92" s="32"/>
      <c r="MC92" s="32"/>
      <c r="MD92" s="32"/>
      <c r="ME92" s="30"/>
      <c r="MF92" s="30"/>
      <c r="MG92" s="31"/>
      <c r="MH92" s="32"/>
      <c r="MI92" s="32"/>
      <c r="MJ92" s="32"/>
      <c r="MK92" s="32"/>
      <c r="ML92" s="30"/>
      <c r="MM92" s="30"/>
      <c r="MN92" s="31"/>
      <c r="MO92" s="32"/>
      <c r="MP92" s="32"/>
      <c r="MQ92" s="32"/>
      <c r="MR92" s="32"/>
      <c r="MS92" s="30"/>
      <c r="MT92" s="30"/>
      <c r="MU92" s="31"/>
      <c r="MV92" s="32"/>
      <c r="MW92" s="32"/>
      <c r="MX92" s="32"/>
      <c r="MY92" s="32"/>
      <c r="MZ92" s="30"/>
      <c r="NA92" s="30"/>
      <c r="NB92" s="31"/>
      <c r="NC92" s="32"/>
      <c r="ND92" s="32"/>
      <c r="NE92" s="32"/>
      <c r="NF92" s="32"/>
      <c r="NG92" s="30"/>
      <c r="NH92" s="30"/>
      <c r="NI92" s="31"/>
      <c r="NJ92" s="32"/>
      <c r="NK92" s="32"/>
      <c r="NL92" s="32"/>
      <c r="NM92" s="32"/>
      <c r="NN92" s="30"/>
      <c r="NO92" s="30"/>
      <c r="NP92" s="31"/>
      <c r="NQ92" s="32"/>
      <c r="NR92" s="32"/>
      <c r="NS92" s="32"/>
      <c r="NT92" s="32"/>
      <c r="NU92" s="30"/>
      <c r="NV92" s="30"/>
      <c r="NW92" s="31"/>
      <c r="NX92" s="32"/>
      <c r="NY92" s="32"/>
      <c r="NZ92" s="32"/>
      <c r="OA92" s="32"/>
      <c r="OB92" s="30"/>
      <c r="OC92" s="30"/>
      <c r="OD92" s="31"/>
      <c r="OE92" s="32"/>
      <c r="OF92" s="32"/>
      <c r="OG92" s="32"/>
      <c r="OH92" s="32"/>
      <c r="OI92" s="30"/>
      <c r="OJ92" s="30"/>
      <c r="OK92" s="31"/>
      <c r="OL92" s="32"/>
      <c r="OM92" s="32"/>
      <c r="ON92" s="32"/>
      <c r="OO92" s="32"/>
      <c r="OP92" s="30"/>
      <c r="OQ92" s="30"/>
      <c r="OR92" s="31"/>
      <c r="OS92" s="32"/>
      <c r="OT92" s="32"/>
      <c r="OU92" s="32"/>
      <c r="OV92" s="32"/>
      <c r="OW92" s="30"/>
      <c r="OX92" s="30"/>
      <c r="OY92" s="31"/>
      <c r="OZ92" s="32"/>
      <c r="PA92" s="32"/>
      <c r="PB92" s="32"/>
      <c r="PC92" s="32"/>
      <c r="PD92" s="30"/>
      <c r="PE92" s="30"/>
      <c r="PF92" s="31"/>
      <c r="PG92" s="32"/>
      <c r="PH92" s="32"/>
      <c r="PI92" s="32"/>
      <c r="PJ92" s="32"/>
      <c r="PK92" s="30"/>
      <c r="PL92" s="30"/>
      <c r="PM92" s="31"/>
      <c r="PN92" s="32"/>
      <c r="PO92" s="32"/>
      <c r="PP92" s="32"/>
      <c r="PQ92" s="32"/>
      <c r="PR92" s="30"/>
      <c r="PS92" s="30"/>
      <c r="PT92" s="31"/>
      <c r="PU92" s="32"/>
      <c r="PV92" s="32"/>
      <c r="PW92" s="32"/>
      <c r="PX92" s="32"/>
      <c r="PY92" s="30"/>
      <c r="PZ92" s="30"/>
      <c r="QA92" s="31"/>
      <c r="QB92" s="32"/>
      <c r="QC92" s="32"/>
      <c r="QD92" s="32"/>
      <c r="QE92" s="32"/>
      <c r="QF92" s="30"/>
      <c r="QG92" s="30"/>
      <c r="QH92" s="31"/>
      <c r="QI92" s="32"/>
      <c r="QJ92" s="32"/>
      <c r="QK92" s="32"/>
      <c r="QL92" s="32"/>
      <c r="QM92" s="30"/>
      <c r="QN92" s="30"/>
      <c r="QO92" s="31"/>
      <c r="QP92" s="32"/>
      <c r="QQ92" s="32"/>
      <c r="QR92" s="32"/>
      <c r="QS92" s="32"/>
      <c r="QT92" s="30"/>
      <c r="QU92" s="30"/>
      <c r="QV92" s="31"/>
      <c r="QW92" s="32"/>
      <c r="QX92" s="32"/>
      <c r="QY92" s="32"/>
      <c r="QZ92" s="32"/>
      <c r="RA92" s="30"/>
      <c r="RB92" s="30"/>
      <c r="RC92" s="31"/>
      <c r="RD92" s="32"/>
      <c r="RE92" s="32"/>
      <c r="RF92" s="32"/>
      <c r="RG92" s="32"/>
      <c r="RH92" s="30"/>
      <c r="RI92" s="30"/>
      <c r="RJ92" s="31"/>
      <c r="RK92" s="32"/>
      <c r="RL92" s="32"/>
      <c r="RM92" s="32"/>
      <c r="RN92" s="32"/>
      <c r="RO92" s="30"/>
      <c r="RP92" s="30"/>
      <c r="RQ92" s="31"/>
      <c r="RR92" s="32"/>
      <c r="RS92" s="32"/>
      <c r="RT92" s="32"/>
      <c r="RU92" s="32"/>
      <c r="RV92" s="30"/>
      <c r="RW92" s="30"/>
      <c r="RX92" s="31"/>
      <c r="RY92" s="32"/>
      <c r="RZ92" s="32"/>
      <c r="SA92" s="32"/>
      <c r="SB92" s="32"/>
      <c r="SC92" s="30"/>
      <c r="SD92" s="30"/>
      <c r="SE92" s="31"/>
      <c r="SF92" s="32"/>
      <c r="SG92" s="32"/>
      <c r="SH92" s="32"/>
      <c r="SI92" s="32"/>
      <c r="SJ92" s="30"/>
      <c r="SK92" s="30"/>
      <c r="SL92" s="31"/>
      <c r="SM92" s="32"/>
      <c r="SN92" s="32"/>
      <c r="SO92" s="32"/>
      <c r="SP92" s="32"/>
      <c r="SQ92" s="30"/>
    </row>
    <row r="93" spans="1:511" ht="30" x14ac:dyDescent="0.25">
      <c r="A93" s="104">
        <f>A90+1</f>
        <v>63</v>
      </c>
      <c r="B93" s="105"/>
      <c r="C93" s="7" t="s">
        <v>106</v>
      </c>
      <c r="D93" s="62" t="s">
        <v>1</v>
      </c>
      <c r="E93" s="93"/>
      <c r="F93" s="76">
        <v>124</v>
      </c>
      <c r="G93" s="59"/>
      <c r="H93" s="43">
        <f>G93*F93</f>
        <v>0</v>
      </c>
      <c r="I93" s="31"/>
      <c r="J93" s="32"/>
      <c r="K93" s="31"/>
      <c r="L93" s="32"/>
      <c r="M93" s="32"/>
      <c r="N93" s="30"/>
      <c r="O93" s="30"/>
      <c r="P93" s="31"/>
      <c r="Q93" s="32"/>
      <c r="R93" s="32"/>
      <c r="S93" s="32"/>
      <c r="T93" s="32"/>
      <c r="U93" s="30"/>
      <c r="V93" s="30"/>
      <c r="W93" s="31"/>
      <c r="X93" s="32"/>
      <c r="Y93" s="32"/>
      <c r="Z93" s="32"/>
      <c r="AA93" s="32"/>
      <c r="AB93" s="30"/>
      <c r="AC93" s="30"/>
      <c r="AD93" s="31"/>
      <c r="AE93" s="32"/>
      <c r="AF93" s="32"/>
      <c r="AG93" s="32"/>
      <c r="AH93" s="32"/>
      <c r="AI93" s="30"/>
      <c r="AJ93" s="30"/>
      <c r="AK93" s="31"/>
      <c r="AL93" s="32"/>
      <c r="AM93" s="32"/>
      <c r="AN93" s="32"/>
      <c r="AO93" s="32"/>
      <c r="AP93" s="30"/>
      <c r="AQ93" s="30"/>
      <c r="AR93" s="31"/>
      <c r="AS93" s="32"/>
      <c r="AT93" s="32"/>
      <c r="AU93" s="32"/>
      <c r="AV93" s="32"/>
      <c r="AW93" s="30"/>
      <c r="AX93" s="30"/>
      <c r="AY93" s="31"/>
      <c r="AZ93" s="32"/>
      <c r="BA93" s="32"/>
      <c r="BB93" s="32"/>
      <c r="BC93" s="32"/>
      <c r="BD93" s="30"/>
      <c r="BE93" s="30"/>
      <c r="BF93" s="31"/>
      <c r="BG93" s="32"/>
      <c r="BH93" s="32"/>
      <c r="BI93" s="32"/>
      <c r="BJ93" s="32"/>
      <c r="BK93" s="30"/>
      <c r="BL93" s="30"/>
      <c r="BM93" s="31"/>
      <c r="BN93" s="32"/>
      <c r="BO93" s="32"/>
      <c r="BP93" s="32"/>
      <c r="BQ93" s="32"/>
      <c r="BR93" s="30"/>
      <c r="BS93" s="30"/>
      <c r="BT93" s="31"/>
      <c r="BU93" s="32"/>
      <c r="BV93" s="32"/>
      <c r="BW93" s="32"/>
      <c r="BX93" s="32"/>
      <c r="BY93" s="30"/>
      <c r="BZ93" s="30"/>
      <c r="CA93" s="31"/>
      <c r="CB93" s="32"/>
      <c r="CC93" s="32"/>
      <c r="CD93" s="32"/>
      <c r="CE93" s="32"/>
      <c r="CF93" s="30"/>
      <c r="CG93" s="30"/>
      <c r="CH93" s="31"/>
      <c r="CI93" s="32"/>
      <c r="CJ93" s="32"/>
      <c r="CK93" s="32"/>
      <c r="CL93" s="32"/>
      <c r="CM93" s="30"/>
      <c r="CN93" s="30"/>
      <c r="CO93" s="31"/>
      <c r="CP93" s="32"/>
      <c r="CQ93" s="32"/>
      <c r="CR93" s="32"/>
      <c r="CS93" s="32"/>
      <c r="CT93" s="30"/>
      <c r="CU93" s="30"/>
      <c r="CV93" s="31"/>
      <c r="CW93" s="32"/>
      <c r="CX93" s="32"/>
      <c r="CY93" s="32"/>
      <c r="CZ93" s="32"/>
      <c r="DA93" s="30"/>
      <c r="DB93" s="30"/>
      <c r="DC93" s="31"/>
      <c r="DD93" s="32"/>
      <c r="DE93" s="32"/>
      <c r="DF93" s="32"/>
      <c r="DG93" s="32"/>
      <c r="DH93" s="30"/>
      <c r="DI93" s="30"/>
      <c r="DJ93" s="31"/>
      <c r="DK93" s="32"/>
      <c r="DL93" s="32"/>
      <c r="DM93" s="32"/>
      <c r="DN93" s="32"/>
      <c r="DO93" s="30"/>
      <c r="DP93" s="30"/>
      <c r="DQ93" s="31"/>
      <c r="DR93" s="32"/>
      <c r="DS93" s="32"/>
      <c r="DT93" s="32"/>
      <c r="DU93" s="32"/>
      <c r="DV93" s="30"/>
      <c r="DW93" s="30"/>
      <c r="DX93" s="31"/>
      <c r="DY93" s="32"/>
      <c r="DZ93" s="32"/>
      <c r="EA93" s="32"/>
      <c r="EB93" s="32"/>
      <c r="EC93" s="30"/>
      <c r="ED93" s="30"/>
      <c r="EE93" s="31"/>
      <c r="EF93" s="32"/>
      <c r="EG93" s="32"/>
      <c r="EH93" s="32"/>
      <c r="EI93" s="32"/>
      <c r="EJ93" s="30"/>
      <c r="EK93" s="30"/>
      <c r="EL93" s="31"/>
      <c r="EM93" s="32"/>
      <c r="EN93" s="32"/>
      <c r="EO93" s="32"/>
      <c r="EP93" s="32"/>
      <c r="EQ93" s="30"/>
      <c r="ER93" s="30"/>
      <c r="ES93" s="31"/>
      <c r="ET93" s="32"/>
      <c r="EU93" s="32"/>
      <c r="EV93" s="32"/>
      <c r="EW93" s="32"/>
      <c r="EX93" s="30"/>
      <c r="EY93" s="30"/>
      <c r="EZ93" s="31"/>
      <c r="FA93" s="32"/>
      <c r="FB93" s="32"/>
      <c r="FC93" s="32"/>
      <c r="FD93" s="32"/>
      <c r="FE93" s="30"/>
      <c r="FF93" s="30"/>
      <c r="FG93" s="31"/>
      <c r="FH93" s="32"/>
      <c r="FI93" s="32"/>
      <c r="FJ93" s="32"/>
      <c r="FK93" s="32"/>
      <c r="FL93" s="30"/>
      <c r="FM93" s="30"/>
      <c r="FN93" s="31"/>
      <c r="FO93" s="32"/>
      <c r="FP93" s="32"/>
      <c r="FQ93" s="32"/>
      <c r="FR93" s="32"/>
      <c r="FS93" s="30"/>
      <c r="FT93" s="30"/>
      <c r="FU93" s="31"/>
      <c r="FV93" s="32"/>
      <c r="FW93" s="32"/>
      <c r="FX93" s="32"/>
      <c r="FY93" s="32"/>
      <c r="FZ93" s="30"/>
      <c r="GA93" s="30"/>
      <c r="GB93" s="31"/>
      <c r="GC93" s="32"/>
      <c r="GD93" s="32"/>
      <c r="GE93" s="32"/>
      <c r="GF93" s="32"/>
      <c r="GG93" s="30"/>
      <c r="GH93" s="30"/>
      <c r="GI93" s="31"/>
      <c r="GJ93" s="32"/>
      <c r="GK93" s="32"/>
      <c r="GL93" s="32"/>
      <c r="GM93" s="32"/>
      <c r="GN93" s="30"/>
      <c r="GO93" s="30"/>
      <c r="GP93" s="31"/>
      <c r="GQ93" s="32"/>
      <c r="GR93" s="32"/>
      <c r="GS93" s="32"/>
      <c r="GT93" s="32"/>
      <c r="GU93" s="30"/>
      <c r="GV93" s="30"/>
      <c r="GW93" s="31"/>
      <c r="GX93" s="32"/>
      <c r="GY93" s="32"/>
      <c r="GZ93" s="32"/>
      <c r="HA93" s="32"/>
      <c r="HB93" s="30"/>
      <c r="HC93" s="30"/>
      <c r="HD93" s="31"/>
      <c r="HE93" s="32"/>
      <c r="HF93" s="32"/>
      <c r="HG93" s="32"/>
      <c r="HH93" s="32"/>
      <c r="HI93" s="30"/>
      <c r="HJ93" s="30"/>
      <c r="HK93" s="31"/>
      <c r="HL93" s="32"/>
      <c r="HM93" s="32"/>
      <c r="HN93" s="32"/>
      <c r="HO93" s="32"/>
      <c r="HP93" s="30"/>
      <c r="HQ93" s="30"/>
      <c r="HR93" s="31"/>
      <c r="HS93" s="32"/>
      <c r="HT93" s="32"/>
      <c r="HU93" s="32"/>
      <c r="HV93" s="32"/>
      <c r="HW93" s="30"/>
      <c r="HX93" s="30"/>
      <c r="HY93" s="31"/>
      <c r="HZ93" s="32"/>
      <c r="IA93" s="32"/>
      <c r="IB93" s="32"/>
      <c r="IC93" s="32"/>
      <c r="ID93" s="30"/>
      <c r="IE93" s="30"/>
      <c r="IF93" s="31"/>
      <c r="IG93" s="32"/>
      <c r="IH93" s="32"/>
      <c r="II93" s="32"/>
      <c r="IJ93" s="32"/>
      <c r="IK93" s="30"/>
      <c r="IL93" s="30"/>
      <c r="IM93" s="31"/>
      <c r="IN93" s="32"/>
      <c r="IO93" s="32"/>
      <c r="IP93" s="32"/>
      <c r="IQ93" s="32"/>
      <c r="IR93" s="30"/>
      <c r="IS93" s="30"/>
      <c r="IT93" s="31"/>
      <c r="IU93" s="32"/>
      <c r="IV93" s="32"/>
      <c r="IW93" s="32"/>
      <c r="IX93" s="32"/>
      <c r="IY93" s="30"/>
      <c r="IZ93" s="30"/>
      <c r="JA93" s="31"/>
      <c r="JB93" s="32"/>
      <c r="JC93" s="32"/>
      <c r="JD93" s="32"/>
      <c r="JE93" s="32"/>
      <c r="JF93" s="30"/>
      <c r="JG93" s="30"/>
      <c r="JH93" s="31"/>
      <c r="JI93" s="32"/>
      <c r="JJ93" s="32"/>
      <c r="JK93" s="32"/>
      <c r="JL93" s="32"/>
      <c r="JM93" s="30"/>
      <c r="JN93" s="30"/>
      <c r="JO93" s="31"/>
      <c r="JP93" s="32"/>
      <c r="JQ93" s="32"/>
      <c r="JR93" s="32"/>
      <c r="JS93" s="32"/>
      <c r="JT93" s="30"/>
      <c r="JU93" s="30"/>
      <c r="JV93" s="31"/>
      <c r="JW93" s="32"/>
      <c r="JX93" s="32"/>
      <c r="JY93" s="32"/>
      <c r="JZ93" s="32"/>
      <c r="KA93" s="30"/>
      <c r="KB93" s="30"/>
      <c r="KC93" s="31"/>
      <c r="KD93" s="32"/>
      <c r="KE93" s="32"/>
      <c r="KF93" s="32"/>
      <c r="KG93" s="32"/>
      <c r="KH93" s="30"/>
      <c r="KI93" s="30"/>
      <c r="KJ93" s="31"/>
      <c r="KK93" s="32"/>
      <c r="KL93" s="32"/>
      <c r="KM93" s="32"/>
      <c r="KN93" s="32"/>
      <c r="KO93" s="30"/>
      <c r="KP93" s="30"/>
      <c r="KQ93" s="31"/>
      <c r="KR93" s="32"/>
      <c r="KS93" s="32"/>
      <c r="KT93" s="32"/>
      <c r="KU93" s="32"/>
      <c r="KV93" s="30"/>
      <c r="KW93" s="30"/>
      <c r="KX93" s="31"/>
      <c r="KY93" s="32"/>
      <c r="KZ93" s="32"/>
      <c r="LA93" s="32"/>
      <c r="LB93" s="32"/>
      <c r="LC93" s="30"/>
      <c r="LD93" s="30"/>
      <c r="LE93" s="31"/>
      <c r="LF93" s="32"/>
      <c r="LG93" s="32"/>
      <c r="LH93" s="32"/>
      <c r="LI93" s="32"/>
      <c r="LJ93" s="30"/>
      <c r="LK93" s="30"/>
      <c r="LL93" s="31"/>
      <c r="LM93" s="32"/>
      <c r="LN93" s="32"/>
      <c r="LO93" s="32"/>
      <c r="LP93" s="32"/>
      <c r="LQ93" s="30"/>
      <c r="LR93" s="30"/>
      <c r="LS93" s="31"/>
      <c r="LT93" s="32"/>
      <c r="LU93" s="32"/>
      <c r="LV93" s="32"/>
      <c r="LW93" s="32"/>
      <c r="LX93" s="30"/>
      <c r="LY93" s="30"/>
      <c r="LZ93" s="31"/>
      <c r="MA93" s="32"/>
      <c r="MB93" s="32"/>
      <c r="MC93" s="32"/>
      <c r="MD93" s="32"/>
      <c r="ME93" s="30"/>
      <c r="MF93" s="30"/>
      <c r="MG93" s="31"/>
      <c r="MH93" s="32"/>
      <c r="MI93" s="32"/>
      <c r="MJ93" s="32"/>
      <c r="MK93" s="32"/>
      <c r="ML93" s="30"/>
      <c r="MM93" s="30"/>
      <c r="MN93" s="31"/>
      <c r="MO93" s="32"/>
      <c r="MP93" s="32"/>
      <c r="MQ93" s="32"/>
      <c r="MR93" s="32"/>
      <c r="MS93" s="30"/>
      <c r="MT93" s="30"/>
      <c r="MU93" s="31"/>
      <c r="MV93" s="32"/>
      <c r="MW93" s="32"/>
      <c r="MX93" s="32"/>
      <c r="MY93" s="32"/>
      <c r="MZ93" s="30"/>
      <c r="NA93" s="30"/>
      <c r="NB93" s="31"/>
      <c r="NC93" s="32"/>
      <c r="ND93" s="32"/>
      <c r="NE93" s="32"/>
      <c r="NF93" s="32"/>
      <c r="NG93" s="30"/>
      <c r="NH93" s="30"/>
      <c r="NI93" s="31"/>
      <c r="NJ93" s="32"/>
      <c r="NK93" s="32"/>
      <c r="NL93" s="32"/>
      <c r="NM93" s="32"/>
      <c r="NN93" s="30"/>
      <c r="NO93" s="30"/>
      <c r="NP93" s="31"/>
      <c r="NQ93" s="32"/>
      <c r="NR93" s="32"/>
      <c r="NS93" s="32"/>
      <c r="NT93" s="32"/>
      <c r="NU93" s="30"/>
      <c r="NV93" s="30"/>
      <c r="NW93" s="31"/>
      <c r="NX93" s="32"/>
      <c r="NY93" s="32"/>
      <c r="NZ93" s="32"/>
      <c r="OA93" s="32"/>
      <c r="OB93" s="30"/>
      <c r="OC93" s="30"/>
      <c r="OD93" s="31"/>
      <c r="OE93" s="32"/>
      <c r="OF93" s="32"/>
      <c r="OG93" s="32"/>
      <c r="OH93" s="32"/>
      <c r="OI93" s="30"/>
      <c r="OJ93" s="30"/>
      <c r="OK93" s="31"/>
      <c r="OL93" s="32"/>
      <c r="OM93" s="32"/>
      <c r="ON93" s="32"/>
      <c r="OO93" s="32"/>
      <c r="OP93" s="30"/>
      <c r="OQ93" s="30"/>
      <c r="OR93" s="31"/>
      <c r="OS93" s="32"/>
      <c r="OT93" s="32"/>
      <c r="OU93" s="32"/>
      <c r="OV93" s="32"/>
      <c r="OW93" s="30"/>
      <c r="OX93" s="30"/>
      <c r="OY93" s="31"/>
      <c r="OZ93" s="32"/>
      <c r="PA93" s="32"/>
      <c r="PB93" s="32"/>
      <c r="PC93" s="32"/>
      <c r="PD93" s="30"/>
      <c r="PE93" s="30"/>
      <c r="PF93" s="31"/>
      <c r="PG93" s="32"/>
      <c r="PH93" s="32"/>
      <c r="PI93" s="32"/>
      <c r="PJ93" s="32"/>
      <c r="PK93" s="30"/>
      <c r="PL93" s="30"/>
      <c r="PM93" s="31"/>
      <c r="PN93" s="32"/>
      <c r="PO93" s="32"/>
      <c r="PP93" s="32"/>
      <c r="PQ93" s="32"/>
      <c r="PR93" s="30"/>
      <c r="PS93" s="30"/>
      <c r="PT93" s="31"/>
      <c r="PU93" s="32"/>
      <c r="PV93" s="32"/>
      <c r="PW93" s="32"/>
      <c r="PX93" s="32"/>
      <c r="PY93" s="30"/>
      <c r="PZ93" s="30"/>
      <c r="QA93" s="31"/>
      <c r="QB93" s="32"/>
      <c r="QC93" s="32"/>
      <c r="QD93" s="32"/>
      <c r="QE93" s="32"/>
      <c r="QF93" s="30"/>
      <c r="QG93" s="30"/>
      <c r="QH93" s="31"/>
      <c r="QI93" s="32"/>
      <c r="QJ93" s="32"/>
      <c r="QK93" s="32"/>
      <c r="QL93" s="32"/>
      <c r="QM93" s="30"/>
      <c r="QN93" s="30"/>
      <c r="QO93" s="31"/>
      <c r="QP93" s="32"/>
      <c r="QQ93" s="32"/>
      <c r="QR93" s="32"/>
      <c r="QS93" s="32"/>
      <c r="QT93" s="30"/>
      <c r="QU93" s="30"/>
      <c r="QV93" s="31"/>
      <c r="QW93" s="32"/>
      <c r="QX93" s="32"/>
      <c r="QY93" s="32"/>
      <c r="QZ93" s="32"/>
      <c r="RA93" s="30"/>
      <c r="RB93" s="30"/>
      <c r="RC93" s="31"/>
      <c r="RD93" s="32"/>
      <c r="RE93" s="32"/>
      <c r="RF93" s="32"/>
      <c r="RG93" s="32"/>
      <c r="RH93" s="30"/>
      <c r="RI93" s="30"/>
      <c r="RJ93" s="31"/>
      <c r="RK93" s="32"/>
      <c r="RL93" s="32"/>
      <c r="RM93" s="32"/>
      <c r="RN93" s="32"/>
      <c r="RO93" s="30"/>
      <c r="RP93" s="30"/>
      <c r="RQ93" s="31"/>
      <c r="RR93" s="32"/>
      <c r="RS93" s="32"/>
      <c r="RT93" s="32"/>
      <c r="RU93" s="32"/>
      <c r="RV93" s="30"/>
      <c r="RW93" s="30"/>
      <c r="RX93" s="31"/>
      <c r="RY93" s="32"/>
      <c r="RZ93" s="32"/>
      <c r="SA93" s="32"/>
      <c r="SB93" s="32"/>
      <c r="SC93" s="30"/>
      <c r="SD93" s="30"/>
      <c r="SE93" s="31"/>
      <c r="SF93" s="32"/>
      <c r="SG93" s="32"/>
      <c r="SH93" s="32"/>
      <c r="SI93" s="32"/>
      <c r="SJ93" s="30"/>
      <c r="SK93" s="30"/>
      <c r="SL93" s="31"/>
      <c r="SM93" s="32"/>
      <c r="SN93" s="32"/>
      <c r="SO93" s="32"/>
      <c r="SP93" s="32"/>
      <c r="SQ93" s="30"/>
    </row>
    <row r="94" spans="1:511" x14ac:dyDescent="0.25">
      <c r="A94" s="104">
        <f>A93+1</f>
        <v>64</v>
      </c>
      <c r="B94" s="105"/>
      <c r="C94" s="54" t="s">
        <v>107</v>
      </c>
      <c r="D94" s="62" t="s">
        <v>1</v>
      </c>
      <c r="E94" s="5"/>
      <c r="F94" s="76">
        <v>120</v>
      </c>
      <c r="G94" s="59"/>
      <c r="H94" s="43">
        <f t="shared" ref="H94:H95" si="24">G94*F94</f>
        <v>0</v>
      </c>
      <c r="I94" s="31"/>
      <c r="J94" s="32"/>
      <c r="K94" s="31"/>
      <c r="L94" s="32"/>
      <c r="M94" s="32"/>
      <c r="N94" s="30"/>
      <c r="O94" s="30"/>
      <c r="P94" s="31"/>
      <c r="Q94" s="32"/>
      <c r="R94" s="32"/>
      <c r="S94" s="32"/>
      <c r="T94" s="32"/>
      <c r="U94" s="30"/>
      <c r="V94" s="30"/>
      <c r="W94" s="31"/>
      <c r="X94" s="32"/>
      <c r="Y94" s="32"/>
      <c r="Z94" s="32"/>
      <c r="AA94" s="32"/>
      <c r="AB94" s="30"/>
      <c r="AC94" s="30"/>
      <c r="AD94" s="31"/>
      <c r="AE94" s="32"/>
      <c r="AF94" s="32"/>
      <c r="AG94" s="32"/>
      <c r="AH94" s="32"/>
      <c r="AI94" s="30"/>
      <c r="AJ94" s="30"/>
      <c r="AK94" s="31"/>
      <c r="AL94" s="32"/>
      <c r="AM94" s="32"/>
      <c r="AN94" s="32"/>
      <c r="AO94" s="32"/>
      <c r="AP94" s="30"/>
      <c r="AQ94" s="30"/>
      <c r="AR94" s="31"/>
      <c r="AS94" s="32"/>
      <c r="AT94" s="32"/>
      <c r="AU94" s="32"/>
      <c r="AV94" s="32"/>
      <c r="AW94" s="30"/>
      <c r="AX94" s="30"/>
      <c r="AY94" s="31"/>
      <c r="AZ94" s="32"/>
      <c r="BA94" s="32"/>
      <c r="BB94" s="32"/>
      <c r="BC94" s="32"/>
      <c r="BD94" s="30"/>
      <c r="BE94" s="30"/>
      <c r="BF94" s="31"/>
      <c r="BG94" s="32"/>
      <c r="BH94" s="32"/>
      <c r="BI94" s="32"/>
      <c r="BJ94" s="32"/>
      <c r="BK94" s="30"/>
      <c r="BL94" s="30"/>
      <c r="BM94" s="31"/>
      <c r="BN94" s="32"/>
      <c r="BO94" s="32"/>
      <c r="BP94" s="32"/>
      <c r="BQ94" s="32"/>
      <c r="BR94" s="30"/>
      <c r="BS94" s="30"/>
      <c r="BT94" s="31"/>
      <c r="BU94" s="32"/>
      <c r="BV94" s="32"/>
      <c r="BW94" s="32"/>
      <c r="BX94" s="32"/>
      <c r="BY94" s="30"/>
      <c r="BZ94" s="30"/>
      <c r="CA94" s="31"/>
      <c r="CB94" s="32"/>
      <c r="CC94" s="32"/>
      <c r="CD94" s="32"/>
      <c r="CE94" s="32"/>
      <c r="CF94" s="30"/>
      <c r="CG94" s="30"/>
      <c r="CH94" s="31"/>
      <c r="CI94" s="32"/>
      <c r="CJ94" s="32"/>
      <c r="CK94" s="32"/>
      <c r="CL94" s="32"/>
      <c r="CM94" s="30"/>
      <c r="CN94" s="30"/>
      <c r="CO94" s="31"/>
      <c r="CP94" s="32"/>
      <c r="CQ94" s="32"/>
      <c r="CR94" s="32"/>
      <c r="CS94" s="32"/>
      <c r="CT94" s="30"/>
      <c r="CU94" s="30"/>
      <c r="CV94" s="31"/>
      <c r="CW94" s="32"/>
      <c r="CX94" s="32"/>
      <c r="CY94" s="32"/>
      <c r="CZ94" s="32"/>
      <c r="DA94" s="30"/>
      <c r="DB94" s="30"/>
      <c r="DC94" s="31"/>
      <c r="DD94" s="32"/>
      <c r="DE94" s="32"/>
      <c r="DF94" s="32"/>
      <c r="DG94" s="32"/>
      <c r="DH94" s="30"/>
      <c r="DI94" s="30"/>
      <c r="DJ94" s="31"/>
      <c r="DK94" s="32"/>
      <c r="DL94" s="32"/>
      <c r="DM94" s="32"/>
      <c r="DN94" s="32"/>
      <c r="DO94" s="30"/>
      <c r="DP94" s="30"/>
      <c r="DQ94" s="31"/>
      <c r="DR94" s="32"/>
      <c r="DS94" s="32"/>
      <c r="DT94" s="32"/>
      <c r="DU94" s="32"/>
      <c r="DV94" s="30"/>
      <c r="DW94" s="30"/>
      <c r="DX94" s="31"/>
      <c r="DY94" s="32"/>
      <c r="DZ94" s="32"/>
      <c r="EA94" s="32"/>
      <c r="EB94" s="32"/>
      <c r="EC94" s="30"/>
      <c r="ED94" s="30"/>
      <c r="EE94" s="31"/>
      <c r="EF94" s="32"/>
      <c r="EG94" s="32"/>
      <c r="EH94" s="32"/>
      <c r="EI94" s="32"/>
      <c r="EJ94" s="30"/>
      <c r="EK94" s="30"/>
      <c r="EL94" s="31"/>
      <c r="EM94" s="32"/>
      <c r="EN94" s="32"/>
      <c r="EO94" s="32"/>
      <c r="EP94" s="32"/>
      <c r="EQ94" s="30"/>
      <c r="ER94" s="30"/>
      <c r="ES94" s="31"/>
      <c r="ET94" s="32"/>
      <c r="EU94" s="32"/>
      <c r="EV94" s="32"/>
      <c r="EW94" s="32"/>
      <c r="EX94" s="30"/>
      <c r="EY94" s="30"/>
      <c r="EZ94" s="31"/>
      <c r="FA94" s="32"/>
      <c r="FB94" s="32"/>
      <c r="FC94" s="32"/>
      <c r="FD94" s="32"/>
      <c r="FE94" s="30"/>
      <c r="FF94" s="30"/>
      <c r="FG94" s="31"/>
      <c r="FH94" s="32"/>
      <c r="FI94" s="32"/>
      <c r="FJ94" s="32"/>
      <c r="FK94" s="32"/>
      <c r="FL94" s="30"/>
      <c r="FM94" s="30"/>
      <c r="FN94" s="31"/>
      <c r="FO94" s="32"/>
      <c r="FP94" s="32"/>
      <c r="FQ94" s="32"/>
      <c r="FR94" s="32"/>
      <c r="FS94" s="30"/>
      <c r="FT94" s="30"/>
      <c r="FU94" s="31"/>
      <c r="FV94" s="32"/>
      <c r="FW94" s="32"/>
      <c r="FX94" s="32"/>
      <c r="FY94" s="32"/>
      <c r="FZ94" s="30"/>
      <c r="GA94" s="30"/>
      <c r="GB94" s="31"/>
      <c r="GC94" s="32"/>
      <c r="GD94" s="32"/>
      <c r="GE94" s="32"/>
      <c r="GF94" s="32"/>
      <c r="GG94" s="30"/>
      <c r="GH94" s="30"/>
      <c r="GI94" s="31"/>
      <c r="GJ94" s="32"/>
      <c r="GK94" s="32"/>
      <c r="GL94" s="32"/>
      <c r="GM94" s="32"/>
      <c r="GN94" s="30"/>
      <c r="GO94" s="30"/>
      <c r="GP94" s="31"/>
      <c r="GQ94" s="32"/>
      <c r="GR94" s="32"/>
      <c r="GS94" s="32"/>
      <c r="GT94" s="32"/>
      <c r="GU94" s="30"/>
      <c r="GV94" s="30"/>
      <c r="GW94" s="31"/>
      <c r="GX94" s="32"/>
      <c r="GY94" s="32"/>
      <c r="GZ94" s="32"/>
      <c r="HA94" s="32"/>
      <c r="HB94" s="30"/>
      <c r="HC94" s="30"/>
      <c r="HD94" s="31"/>
      <c r="HE94" s="32"/>
      <c r="HF94" s="32"/>
      <c r="HG94" s="32"/>
      <c r="HH94" s="32"/>
      <c r="HI94" s="30"/>
      <c r="HJ94" s="30"/>
      <c r="HK94" s="31"/>
      <c r="HL94" s="32"/>
      <c r="HM94" s="32"/>
      <c r="HN94" s="32"/>
      <c r="HO94" s="32"/>
      <c r="HP94" s="30"/>
      <c r="HQ94" s="30"/>
      <c r="HR94" s="31"/>
      <c r="HS94" s="32"/>
      <c r="HT94" s="32"/>
      <c r="HU94" s="32"/>
      <c r="HV94" s="32"/>
      <c r="HW94" s="30"/>
      <c r="HX94" s="30"/>
      <c r="HY94" s="31"/>
      <c r="HZ94" s="32"/>
      <c r="IA94" s="32"/>
      <c r="IB94" s="32"/>
      <c r="IC94" s="32"/>
      <c r="ID94" s="30"/>
      <c r="IE94" s="30"/>
      <c r="IF94" s="31"/>
      <c r="IG94" s="32"/>
      <c r="IH94" s="32"/>
      <c r="II94" s="32"/>
      <c r="IJ94" s="32"/>
      <c r="IK94" s="30"/>
      <c r="IL94" s="30"/>
      <c r="IM94" s="31"/>
      <c r="IN94" s="32"/>
      <c r="IO94" s="32"/>
      <c r="IP94" s="32"/>
      <c r="IQ94" s="32"/>
      <c r="IR94" s="30"/>
      <c r="IS94" s="30"/>
      <c r="IT94" s="31"/>
      <c r="IU94" s="32"/>
      <c r="IV94" s="32"/>
      <c r="IW94" s="32"/>
      <c r="IX94" s="32"/>
      <c r="IY94" s="30"/>
      <c r="IZ94" s="30"/>
      <c r="JA94" s="31"/>
      <c r="JB94" s="32"/>
      <c r="JC94" s="32"/>
      <c r="JD94" s="32"/>
      <c r="JE94" s="32"/>
      <c r="JF94" s="30"/>
      <c r="JG94" s="30"/>
      <c r="JH94" s="31"/>
      <c r="JI94" s="32"/>
      <c r="JJ94" s="32"/>
      <c r="JK94" s="32"/>
      <c r="JL94" s="32"/>
      <c r="JM94" s="30"/>
      <c r="JN94" s="30"/>
      <c r="JO94" s="31"/>
      <c r="JP94" s="32"/>
      <c r="JQ94" s="32"/>
      <c r="JR94" s="32"/>
      <c r="JS94" s="32"/>
      <c r="JT94" s="30"/>
      <c r="JU94" s="30"/>
      <c r="JV94" s="31"/>
      <c r="JW94" s="32"/>
      <c r="JX94" s="32"/>
      <c r="JY94" s="32"/>
      <c r="JZ94" s="32"/>
      <c r="KA94" s="30"/>
      <c r="KB94" s="30"/>
      <c r="KC94" s="31"/>
      <c r="KD94" s="32"/>
      <c r="KE94" s="32"/>
      <c r="KF94" s="32"/>
      <c r="KG94" s="32"/>
      <c r="KH94" s="30"/>
      <c r="KI94" s="30"/>
      <c r="KJ94" s="31"/>
      <c r="KK94" s="32"/>
      <c r="KL94" s="32"/>
      <c r="KM94" s="32"/>
      <c r="KN94" s="32"/>
      <c r="KO94" s="30"/>
      <c r="KP94" s="30"/>
      <c r="KQ94" s="31"/>
      <c r="KR94" s="32"/>
      <c r="KS94" s="32"/>
      <c r="KT94" s="32"/>
      <c r="KU94" s="32"/>
      <c r="KV94" s="30"/>
      <c r="KW94" s="30"/>
      <c r="KX94" s="31"/>
      <c r="KY94" s="32"/>
      <c r="KZ94" s="32"/>
      <c r="LA94" s="32"/>
      <c r="LB94" s="32"/>
      <c r="LC94" s="30"/>
      <c r="LD94" s="30"/>
      <c r="LE94" s="31"/>
      <c r="LF94" s="32"/>
      <c r="LG94" s="32"/>
      <c r="LH94" s="32"/>
      <c r="LI94" s="32"/>
      <c r="LJ94" s="30"/>
      <c r="LK94" s="30"/>
      <c r="LL94" s="31"/>
      <c r="LM94" s="32"/>
      <c r="LN94" s="32"/>
      <c r="LO94" s="32"/>
      <c r="LP94" s="32"/>
      <c r="LQ94" s="30"/>
      <c r="LR94" s="30"/>
      <c r="LS94" s="31"/>
      <c r="LT94" s="32"/>
      <c r="LU94" s="32"/>
      <c r="LV94" s="32"/>
      <c r="LW94" s="32"/>
      <c r="LX94" s="30"/>
      <c r="LY94" s="30"/>
      <c r="LZ94" s="31"/>
      <c r="MA94" s="32"/>
      <c r="MB94" s="32"/>
      <c r="MC94" s="32"/>
      <c r="MD94" s="32"/>
      <c r="ME94" s="30"/>
      <c r="MF94" s="30"/>
      <c r="MG94" s="31"/>
      <c r="MH94" s="32"/>
      <c r="MI94" s="32"/>
      <c r="MJ94" s="32"/>
      <c r="MK94" s="32"/>
      <c r="ML94" s="30"/>
      <c r="MM94" s="30"/>
      <c r="MN94" s="31"/>
      <c r="MO94" s="32"/>
      <c r="MP94" s="32"/>
      <c r="MQ94" s="32"/>
      <c r="MR94" s="32"/>
      <c r="MS94" s="30"/>
      <c r="MT94" s="30"/>
      <c r="MU94" s="31"/>
      <c r="MV94" s="32"/>
      <c r="MW94" s="32"/>
      <c r="MX94" s="32"/>
      <c r="MY94" s="32"/>
      <c r="MZ94" s="30"/>
      <c r="NA94" s="30"/>
      <c r="NB94" s="31"/>
      <c r="NC94" s="32"/>
      <c r="ND94" s="32"/>
      <c r="NE94" s="32"/>
      <c r="NF94" s="32"/>
      <c r="NG94" s="30"/>
      <c r="NH94" s="30"/>
      <c r="NI94" s="31"/>
      <c r="NJ94" s="32"/>
      <c r="NK94" s="32"/>
      <c r="NL94" s="32"/>
      <c r="NM94" s="32"/>
      <c r="NN94" s="30"/>
      <c r="NO94" s="30"/>
      <c r="NP94" s="31"/>
      <c r="NQ94" s="32"/>
      <c r="NR94" s="32"/>
      <c r="NS94" s="32"/>
      <c r="NT94" s="32"/>
      <c r="NU94" s="30"/>
      <c r="NV94" s="30"/>
      <c r="NW94" s="31"/>
      <c r="NX94" s="32"/>
      <c r="NY94" s="32"/>
      <c r="NZ94" s="32"/>
      <c r="OA94" s="32"/>
      <c r="OB94" s="30"/>
      <c r="OC94" s="30"/>
      <c r="OD94" s="31"/>
      <c r="OE94" s="32"/>
      <c r="OF94" s="32"/>
      <c r="OG94" s="32"/>
      <c r="OH94" s="32"/>
      <c r="OI94" s="30"/>
      <c r="OJ94" s="30"/>
      <c r="OK94" s="31"/>
      <c r="OL94" s="32"/>
      <c r="OM94" s="32"/>
      <c r="ON94" s="32"/>
      <c r="OO94" s="32"/>
      <c r="OP94" s="30"/>
      <c r="OQ94" s="30"/>
      <c r="OR94" s="31"/>
      <c r="OS94" s="32"/>
      <c r="OT94" s="32"/>
      <c r="OU94" s="32"/>
      <c r="OV94" s="32"/>
      <c r="OW94" s="30"/>
      <c r="OX94" s="30"/>
      <c r="OY94" s="31"/>
      <c r="OZ94" s="32"/>
      <c r="PA94" s="32"/>
      <c r="PB94" s="32"/>
      <c r="PC94" s="32"/>
      <c r="PD94" s="30"/>
      <c r="PE94" s="30"/>
      <c r="PF94" s="31"/>
      <c r="PG94" s="32"/>
      <c r="PH94" s="32"/>
      <c r="PI94" s="32"/>
      <c r="PJ94" s="32"/>
      <c r="PK94" s="30"/>
      <c r="PL94" s="30"/>
      <c r="PM94" s="31"/>
      <c r="PN94" s="32"/>
      <c r="PO94" s="32"/>
      <c r="PP94" s="32"/>
      <c r="PQ94" s="32"/>
      <c r="PR94" s="30"/>
      <c r="PS94" s="30"/>
      <c r="PT94" s="31"/>
      <c r="PU94" s="32"/>
      <c r="PV94" s="32"/>
      <c r="PW94" s="32"/>
      <c r="PX94" s="32"/>
      <c r="PY94" s="30"/>
      <c r="PZ94" s="30"/>
      <c r="QA94" s="31"/>
      <c r="QB94" s="32"/>
      <c r="QC94" s="32"/>
      <c r="QD94" s="32"/>
      <c r="QE94" s="32"/>
      <c r="QF94" s="30"/>
      <c r="QG94" s="30"/>
      <c r="QH94" s="31"/>
      <c r="QI94" s="32"/>
      <c r="QJ94" s="32"/>
      <c r="QK94" s="32"/>
      <c r="QL94" s="32"/>
      <c r="QM94" s="30"/>
      <c r="QN94" s="30"/>
      <c r="QO94" s="31"/>
      <c r="QP94" s="32"/>
      <c r="QQ94" s="32"/>
      <c r="QR94" s="32"/>
      <c r="QS94" s="32"/>
      <c r="QT94" s="30"/>
      <c r="QU94" s="30"/>
      <c r="QV94" s="31"/>
      <c r="QW94" s="32"/>
      <c r="QX94" s="32"/>
      <c r="QY94" s="32"/>
      <c r="QZ94" s="32"/>
      <c r="RA94" s="30"/>
      <c r="RB94" s="30"/>
      <c r="RC94" s="31"/>
      <c r="RD94" s="32"/>
      <c r="RE94" s="32"/>
      <c r="RF94" s="32"/>
      <c r="RG94" s="32"/>
      <c r="RH94" s="30"/>
      <c r="RI94" s="30"/>
      <c r="RJ94" s="31"/>
      <c r="RK94" s="32"/>
      <c r="RL94" s="32"/>
      <c r="RM94" s="32"/>
      <c r="RN94" s="32"/>
      <c r="RO94" s="30"/>
      <c r="RP94" s="30"/>
      <c r="RQ94" s="31"/>
      <c r="RR94" s="32"/>
      <c r="RS94" s="32"/>
      <c r="RT94" s="32"/>
      <c r="RU94" s="32"/>
      <c r="RV94" s="30"/>
      <c r="RW94" s="30"/>
      <c r="RX94" s="31"/>
      <c r="RY94" s="32"/>
      <c r="RZ94" s="32"/>
      <c r="SA94" s="32"/>
      <c r="SB94" s="32"/>
      <c r="SC94" s="30"/>
      <c r="SD94" s="30"/>
      <c r="SE94" s="31"/>
      <c r="SF94" s="32"/>
      <c r="SG94" s="32"/>
      <c r="SH94" s="32"/>
      <c r="SI94" s="32"/>
      <c r="SJ94" s="30"/>
      <c r="SK94" s="30"/>
      <c r="SL94" s="31"/>
      <c r="SM94" s="32"/>
      <c r="SN94" s="32"/>
      <c r="SO94" s="32"/>
      <c r="SP94" s="32"/>
      <c r="SQ94" s="30"/>
    </row>
    <row r="95" spans="1:511" ht="15.75" thickBot="1" x14ac:dyDescent="0.3">
      <c r="A95" s="112">
        <f>A94+1</f>
        <v>65</v>
      </c>
      <c r="B95" s="113"/>
      <c r="C95" s="54" t="s">
        <v>108</v>
      </c>
      <c r="D95" s="62" t="s">
        <v>1</v>
      </c>
      <c r="E95" s="93"/>
      <c r="F95" s="81">
        <v>108</v>
      </c>
      <c r="G95" s="59"/>
      <c r="H95" s="43">
        <f t="shared" si="24"/>
        <v>0</v>
      </c>
      <c r="I95" s="31"/>
      <c r="J95" s="32"/>
      <c r="K95" s="31"/>
      <c r="L95" s="32"/>
      <c r="M95" s="32"/>
      <c r="N95" s="30"/>
      <c r="O95" s="30"/>
      <c r="P95" s="31"/>
      <c r="Q95" s="32"/>
      <c r="R95" s="32"/>
      <c r="S95" s="32"/>
      <c r="T95" s="32"/>
      <c r="U95" s="30"/>
      <c r="V95" s="30"/>
      <c r="W95" s="31"/>
      <c r="X95" s="32"/>
      <c r="Y95" s="32"/>
      <c r="Z95" s="32"/>
      <c r="AA95" s="32"/>
      <c r="AB95" s="30"/>
      <c r="AC95" s="30"/>
      <c r="AD95" s="31"/>
      <c r="AE95" s="32"/>
      <c r="AF95" s="32"/>
      <c r="AG95" s="32"/>
      <c r="AH95" s="32"/>
      <c r="AI95" s="30"/>
      <c r="AJ95" s="30"/>
      <c r="AK95" s="31"/>
      <c r="AL95" s="32"/>
      <c r="AM95" s="32"/>
      <c r="AN95" s="32"/>
      <c r="AO95" s="32"/>
      <c r="AP95" s="30"/>
      <c r="AQ95" s="30"/>
      <c r="AR95" s="31"/>
      <c r="AS95" s="32"/>
      <c r="AT95" s="32"/>
      <c r="AU95" s="32"/>
      <c r="AV95" s="32"/>
      <c r="AW95" s="30"/>
      <c r="AX95" s="30"/>
      <c r="AY95" s="31"/>
      <c r="AZ95" s="32"/>
      <c r="BA95" s="32"/>
      <c r="BB95" s="32"/>
      <c r="BC95" s="32"/>
      <c r="BD95" s="30"/>
      <c r="BE95" s="30"/>
      <c r="BF95" s="31"/>
      <c r="BG95" s="32"/>
      <c r="BH95" s="32"/>
      <c r="BI95" s="32"/>
      <c r="BJ95" s="32"/>
      <c r="BK95" s="30"/>
      <c r="BL95" s="30"/>
      <c r="BM95" s="31"/>
      <c r="BN95" s="32"/>
      <c r="BO95" s="32"/>
      <c r="BP95" s="32"/>
      <c r="BQ95" s="32"/>
      <c r="BR95" s="30"/>
      <c r="BS95" s="30"/>
      <c r="BT95" s="31"/>
      <c r="BU95" s="32"/>
      <c r="BV95" s="32"/>
      <c r="BW95" s="32"/>
      <c r="BX95" s="32"/>
      <c r="BY95" s="30"/>
      <c r="BZ95" s="30"/>
      <c r="CA95" s="31"/>
      <c r="CB95" s="32"/>
      <c r="CC95" s="32"/>
      <c r="CD95" s="32"/>
      <c r="CE95" s="32"/>
      <c r="CF95" s="30"/>
      <c r="CG95" s="30"/>
      <c r="CH95" s="31"/>
      <c r="CI95" s="32"/>
      <c r="CJ95" s="32"/>
      <c r="CK95" s="32"/>
      <c r="CL95" s="32"/>
      <c r="CM95" s="30"/>
      <c r="CN95" s="30"/>
      <c r="CO95" s="31"/>
      <c r="CP95" s="32"/>
      <c r="CQ95" s="32"/>
      <c r="CR95" s="32"/>
      <c r="CS95" s="32"/>
      <c r="CT95" s="30"/>
      <c r="CU95" s="30"/>
      <c r="CV95" s="31"/>
      <c r="CW95" s="32"/>
      <c r="CX95" s="32"/>
      <c r="CY95" s="32"/>
      <c r="CZ95" s="32"/>
      <c r="DA95" s="30"/>
      <c r="DB95" s="30"/>
      <c r="DC95" s="31"/>
      <c r="DD95" s="32"/>
      <c r="DE95" s="32"/>
      <c r="DF95" s="32"/>
      <c r="DG95" s="32"/>
      <c r="DH95" s="30"/>
      <c r="DI95" s="30"/>
      <c r="DJ95" s="31"/>
      <c r="DK95" s="32"/>
      <c r="DL95" s="32"/>
      <c r="DM95" s="32"/>
      <c r="DN95" s="32"/>
      <c r="DO95" s="30"/>
      <c r="DP95" s="30"/>
      <c r="DQ95" s="31"/>
      <c r="DR95" s="32"/>
      <c r="DS95" s="32"/>
      <c r="DT95" s="32"/>
      <c r="DU95" s="32"/>
      <c r="DV95" s="30"/>
      <c r="DW95" s="30"/>
      <c r="DX95" s="31"/>
      <c r="DY95" s="32"/>
      <c r="DZ95" s="32"/>
      <c r="EA95" s="32"/>
      <c r="EB95" s="32"/>
      <c r="EC95" s="30"/>
      <c r="ED95" s="30"/>
      <c r="EE95" s="31"/>
      <c r="EF95" s="32"/>
      <c r="EG95" s="32"/>
      <c r="EH95" s="32"/>
      <c r="EI95" s="32"/>
      <c r="EJ95" s="30"/>
      <c r="EK95" s="30"/>
      <c r="EL95" s="31"/>
      <c r="EM95" s="32"/>
      <c r="EN95" s="32"/>
      <c r="EO95" s="32"/>
      <c r="EP95" s="32"/>
      <c r="EQ95" s="30"/>
      <c r="ER95" s="30"/>
      <c r="ES95" s="31"/>
      <c r="ET95" s="32"/>
      <c r="EU95" s="32"/>
      <c r="EV95" s="32"/>
      <c r="EW95" s="32"/>
      <c r="EX95" s="30"/>
      <c r="EY95" s="30"/>
      <c r="EZ95" s="31"/>
      <c r="FA95" s="32"/>
      <c r="FB95" s="32"/>
      <c r="FC95" s="32"/>
      <c r="FD95" s="32"/>
      <c r="FE95" s="30"/>
      <c r="FF95" s="30"/>
      <c r="FG95" s="31"/>
      <c r="FH95" s="32"/>
      <c r="FI95" s="32"/>
      <c r="FJ95" s="32"/>
      <c r="FK95" s="32"/>
      <c r="FL95" s="30"/>
      <c r="FM95" s="30"/>
      <c r="FN95" s="31"/>
      <c r="FO95" s="32"/>
      <c r="FP95" s="32"/>
      <c r="FQ95" s="32"/>
      <c r="FR95" s="32"/>
      <c r="FS95" s="30"/>
      <c r="FT95" s="30"/>
      <c r="FU95" s="31"/>
      <c r="FV95" s="32"/>
      <c r="FW95" s="32"/>
      <c r="FX95" s="32"/>
      <c r="FY95" s="32"/>
      <c r="FZ95" s="30"/>
      <c r="GA95" s="30"/>
      <c r="GB95" s="31"/>
      <c r="GC95" s="32"/>
      <c r="GD95" s="32"/>
      <c r="GE95" s="32"/>
      <c r="GF95" s="32"/>
      <c r="GG95" s="30"/>
      <c r="GH95" s="30"/>
      <c r="GI95" s="31"/>
      <c r="GJ95" s="32"/>
      <c r="GK95" s="32"/>
      <c r="GL95" s="32"/>
      <c r="GM95" s="32"/>
      <c r="GN95" s="30"/>
      <c r="GO95" s="30"/>
      <c r="GP95" s="31"/>
      <c r="GQ95" s="32"/>
      <c r="GR95" s="32"/>
      <c r="GS95" s="32"/>
      <c r="GT95" s="32"/>
      <c r="GU95" s="30"/>
      <c r="GV95" s="30"/>
      <c r="GW95" s="31"/>
      <c r="GX95" s="32"/>
      <c r="GY95" s="32"/>
      <c r="GZ95" s="32"/>
      <c r="HA95" s="32"/>
      <c r="HB95" s="30"/>
      <c r="HC95" s="30"/>
      <c r="HD95" s="31"/>
      <c r="HE95" s="32"/>
      <c r="HF95" s="32"/>
      <c r="HG95" s="32"/>
      <c r="HH95" s="32"/>
      <c r="HI95" s="30"/>
      <c r="HJ95" s="30"/>
      <c r="HK95" s="31"/>
      <c r="HL95" s="32"/>
      <c r="HM95" s="32"/>
      <c r="HN95" s="32"/>
      <c r="HO95" s="32"/>
      <c r="HP95" s="30"/>
      <c r="HQ95" s="30"/>
      <c r="HR95" s="31"/>
      <c r="HS95" s="32"/>
      <c r="HT95" s="32"/>
      <c r="HU95" s="32"/>
      <c r="HV95" s="32"/>
      <c r="HW95" s="30"/>
      <c r="HX95" s="30"/>
      <c r="HY95" s="31"/>
      <c r="HZ95" s="32"/>
      <c r="IA95" s="32"/>
      <c r="IB95" s="32"/>
      <c r="IC95" s="32"/>
      <c r="ID95" s="30"/>
      <c r="IE95" s="30"/>
      <c r="IF95" s="31"/>
      <c r="IG95" s="32"/>
      <c r="IH95" s="32"/>
      <c r="II95" s="32"/>
      <c r="IJ95" s="32"/>
      <c r="IK95" s="30"/>
      <c r="IL95" s="30"/>
      <c r="IM95" s="31"/>
      <c r="IN95" s="32"/>
      <c r="IO95" s="32"/>
      <c r="IP95" s="32"/>
      <c r="IQ95" s="32"/>
      <c r="IR95" s="30"/>
      <c r="IS95" s="30"/>
      <c r="IT95" s="31"/>
      <c r="IU95" s="32"/>
      <c r="IV95" s="32"/>
      <c r="IW95" s="32"/>
      <c r="IX95" s="32"/>
      <c r="IY95" s="30"/>
      <c r="IZ95" s="30"/>
      <c r="JA95" s="31"/>
      <c r="JB95" s="32"/>
      <c r="JC95" s="32"/>
      <c r="JD95" s="32"/>
      <c r="JE95" s="32"/>
      <c r="JF95" s="30"/>
      <c r="JG95" s="30"/>
      <c r="JH95" s="31"/>
      <c r="JI95" s="32"/>
      <c r="JJ95" s="32"/>
      <c r="JK95" s="32"/>
      <c r="JL95" s="32"/>
      <c r="JM95" s="30"/>
      <c r="JN95" s="30"/>
      <c r="JO95" s="31"/>
      <c r="JP95" s="32"/>
      <c r="JQ95" s="32"/>
      <c r="JR95" s="32"/>
      <c r="JS95" s="32"/>
      <c r="JT95" s="30"/>
      <c r="JU95" s="30"/>
      <c r="JV95" s="31"/>
      <c r="JW95" s="32"/>
      <c r="JX95" s="32"/>
      <c r="JY95" s="32"/>
      <c r="JZ95" s="32"/>
      <c r="KA95" s="30"/>
      <c r="KB95" s="30"/>
      <c r="KC95" s="31"/>
      <c r="KD95" s="32"/>
      <c r="KE95" s="32"/>
      <c r="KF95" s="32"/>
      <c r="KG95" s="32"/>
      <c r="KH95" s="30"/>
      <c r="KI95" s="30"/>
      <c r="KJ95" s="31"/>
      <c r="KK95" s="32"/>
      <c r="KL95" s="32"/>
      <c r="KM95" s="32"/>
      <c r="KN95" s="32"/>
      <c r="KO95" s="30"/>
      <c r="KP95" s="30"/>
      <c r="KQ95" s="31"/>
      <c r="KR95" s="32"/>
      <c r="KS95" s="32"/>
      <c r="KT95" s="32"/>
      <c r="KU95" s="32"/>
      <c r="KV95" s="30"/>
      <c r="KW95" s="30"/>
      <c r="KX95" s="31"/>
      <c r="KY95" s="32"/>
      <c r="KZ95" s="32"/>
      <c r="LA95" s="32"/>
      <c r="LB95" s="32"/>
      <c r="LC95" s="30"/>
      <c r="LD95" s="30"/>
      <c r="LE95" s="31"/>
      <c r="LF95" s="32"/>
      <c r="LG95" s="32"/>
      <c r="LH95" s="32"/>
      <c r="LI95" s="32"/>
      <c r="LJ95" s="30"/>
      <c r="LK95" s="30"/>
      <c r="LL95" s="31"/>
      <c r="LM95" s="32"/>
      <c r="LN95" s="32"/>
      <c r="LO95" s="32"/>
      <c r="LP95" s="32"/>
      <c r="LQ95" s="30"/>
      <c r="LR95" s="30"/>
      <c r="LS95" s="31"/>
      <c r="LT95" s="32"/>
      <c r="LU95" s="32"/>
      <c r="LV95" s="32"/>
      <c r="LW95" s="32"/>
      <c r="LX95" s="30"/>
      <c r="LY95" s="30"/>
      <c r="LZ95" s="31"/>
      <c r="MA95" s="32"/>
      <c r="MB95" s="32"/>
      <c r="MC95" s="32"/>
      <c r="MD95" s="32"/>
      <c r="ME95" s="30"/>
      <c r="MF95" s="30"/>
      <c r="MG95" s="31"/>
      <c r="MH95" s="32"/>
      <c r="MI95" s="32"/>
      <c r="MJ95" s="32"/>
      <c r="MK95" s="32"/>
      <c r="ML95" s="30"/>
      <c r="MM95" s="30"/>
      <c r="MN95" s="31"/>
      <c r="MO95" s="32"/>
      <c r="MP95" s="32"/>
      <c r="MQ95" s="32"/>
      <c r="MR95" s="32"/>
      <c r="MS95" s="30"/>
      <c r="MT95" s="30"/>
      <c r="MU95" s="31"/>
      <c r="MV95" s="32"/>
      <c r="MW95" s="32"/>
      <c r="MX95" s="32"/>
      <c r="MY95" s="32"/>
      <c r="MZ95" s="30"/>
      <c r="NA95" s="30"/>
      <c r="NB95" s="31"/>
      <c r="NC95" s="32"/>
      <c r="ND95" s="32"/>
      <c r="NE95" s="32"/>
      <c r="NF95" s="32"/>
      <c r="NG95" s="30"/>
      <c r="NH95" s="30"/>
      <c r="NI95" s="31"/>
      <c r="NJ95" s="32"/>
      <c r="NK95" s="32"/>
      <c r="NL95" s="32"/>
      <c r="NM95" s="32"/>
      <c r="NN95" s="30"/>
      <c r="NO95" s="30"/>
      <c r="NP95" s="31"/>
      <c r="NQ95" s="32"/>
      <c r="NR95" s="32"/>
      <c r="NS95" s="32"/>
      <c r="NT95" s="32"/>
      <c r="NU95" s="30"/>
      <c r="NV95" s="30"/>
      <c r="NW95" s="31"/>
      <c r="NX95" s="32"/>
      <c r="NY95" s="32"/>
      <c r="NZ95" s="32"/>
      <c r="OA95" s="32"/>
      <c r="OB95" s="30"/>
      <c r="OC95" s="30"/>
      <c r="OD95" s="31"/>
      <c r="OE95" s="32"/>
      <c r="OF95" s="32"/>
      <c r="OG95" s="32"/>
      <c r="OH95" s="32"/>
      <c r="OI95" s="30"/>
      <c r="OJ95" s="30"/>
      <c r="OK95" s="31"/>
      <c r="OL95" s="32"/>
      <c r="OM95" s="32"/>
      <c r="ON95" s="32"/>
      <c r="OO95" s="32"/>
      <c r="OP95" s="30"/>
      <c r="OQ95" s="30"/>
      <c r="OR95" s="31"/>
      <c r="OS95" s="32"/>
      <c r="OT95" s="32"/>
      <c r="OU95" s="32"/>
      <c r="OV95" s="32"/>
      <c r="OW95" s="30"/>
      <c r="OX95" s="30"/>
      <c r="OY95" s="31"/>
      <c r="OZ95" s="32"/>
      <c r="PA95" s="32"/>
      <c r="PB95" s="32"/>
      <c r="PC95" s="32"/>
      <c r="PD95" s="30"/>
      <c r="PE95" s="30"/>
      <c r="PF95" s="31"/>
      <c r="PG95" s="32"/>
      <c r="PH95" s="32"/>
      <c r="PI95" s="32"/>
      <c r="PJ95" s="32"/>
      <c r="PK95" s="30"/>
      <c r="PL95" s="30"/>
      <c r="PM95" s="31"/>
      <c r="PN95" s="32"/>
      <c r="PO95" s="32"/>
      <c r="PP95" s="32"/>
      <c r="PQ95" s="32"/>
      <c r="PR95" s="30"/>
      <c r="PS95" s="30"/>
      <c r="PT95" s="31"/>
      <c r="PU95" s="32"/>
      <c r="PV95" s="32"/>
      <c r="PW95" s="32"/>
      <c r="PX95" s="32"/>
      <c r="PY95" s="30"/>
      <c r="PZ95" s="30"/>
      <c r="QA95" s="31"/>
      <c r="QB95" s="32"/>
      <c r="QC95" s="32"/>
      <c r="QD95" s="32"/>
      <c r="QE95" s="32"/>
      <c r="QF95" s="30"/>
      <c r="QG95" s="30"/>
      <c r="QH95" s="31"/>
      <c r="QI95" s="32"/>
      <c r="QJ95" s="32"/>
      <c r="QK95" s="32"/>
      <c r="QL95" s="32"/>
      <c r="QM95" s="30"/>
      <c r="QN95" s="30"/>
      <c r="QO95" s="31"/>
      <c r="QP95" s="32"/>
      <c r="QQ95" s="32"/>
      <c r="QR95" s="32"/>
      <c r="QS95" s="32"/>
      <c r="QT95" s="30"/>
      <c r="QU95" s="30"/>
      <c r="QV95" s="31"/>
      <c r="QW95" s="32"/>
      <c r="QX95" s="32"/>
      <c r="QY95" s="32"/>
      <c r="QZ95" s="32"/>
      <c r="RA95" s="30"/>
      <c r="RB95" s="30"/>
      <c r="RC95" s="31"/>
      <c r="RD95" s="32"/>
      <c r="RE95" s="32"/>
      <c r="RF95" s="32"/>
      <c r="RG95" s="32"/>
      <c r="RH95" s="30"/>
      <c r="RI95" s="30"/>
      <c r="RJ95" s="31"/>
      <c r="RK95" s="32"/>
      <c r="RL95" s="32"/>
      <c r="RM95" s="32"/>
      <c r="RN95" s="32"/>
      <c r="RO95" s="30"/>
      <c r="RP95" s="30"/>
      <c r="RQ95" s="31"/>
      <c r="RR95" s="32"/>
      <c r="RS95" s="32"/>
      <c r="RT95" s="32"/>
      <c r="RU95" s="32"/>
      <c r="RV95" s="30"/>
      <c r="RW95" s="30"/>
      <c r="RX95" s="31"/>
      <c r="RY95" s="32"/>
      <c r="RZ95" s="32"/>
      <c r="SA95" s="32"/>
      <c r="SB95" s="32"/>
      <c r="SC95" s="30"/>
      <c r="SD95" s="30"/>
      <c r="SE95" s="31"/>
      <c r="SF95" s="32"/>
      <c r="SG95" s="32"/>
      <c r="SH95" s="32"/>
      <c r="SI95" s="32"/>
      <c r="SJ95" s="30"/>
      <c r="SK95" s="30"/>
      <c r="SL95" s="31"/>
      <c r="SM95" s="32"/>
      <c r="SN95" s="32"/>
      <c r="SO95" s="32"/>
      <c r="SP95" s="32"/>
      <c r="SQ95" s="30"/>
    </row>
    <row r="96" spans="1:511" ht="15.75" thickBot="1" x14ac:dyDescent="0.3">
      <c r="A96" s="106" t="s">
        <v>109</v>
      </c>
      <c r="B96" s="107"/>
      <c r="C96" s="107"/>
      <c r="D96" s="107"/>
      <c r="E96" s="19">
        <v>0</v>
      </c>
      <c r="F96" s="89"/>
      <c r="G96" s="63"/>
      <c r="H96" s="44">
        <f>SUM(H92:H95)</f>
        <v>0</v>
      </c>
      <c r="I96" s="31"/>
      <c r="J96" s="32"/>
      <c r="K96" s="31"/>
      <c r="L96" s="32"/>
      <c r="M96" s="32"/>
      <c r="N96" s="30"/>
      <c r="O96" s="30"/>
      <c r="P96" s="31"/>
      <c r="Q96" s="32"/>
      <c r="R96" s="32"/>
      <c r="S96" s="32"/>
      <c r="T96" s="32"/>
      <c r="U96" s="30"/>
      <c r="V96" s="30"/>
      <c r="W96" s="31"/>
      <c r="X96" s="32"/>
      <c r="Y96" s="32"/>
      <c r="Z96" s="32"/>
      <c r="AA96" s="32"/>
      <c r="AB96" s="30"/>
      <c r="AC96" s="30"/>
      <c r="AD96" s="31"/>
      <c r="AE96" s="32"/>
      <c r="AF96" s="32"/>
      <c r="AG96" s="32"/>
      <c r="AH96" s="32"/>
      <c r="AI96" s="30"/>
      <c r="AJ96" s="30"/>
      <c r="AK96" s="31"/>
      <c r="AL96" s="32"/>
      <c r="AM96" s="32"/>
      <c r="AN96" s="32"/>
      <c r="AO96" s="32"/>
      <c r="AP96" s="30"/>
      <c r="AQ96" s="30"/>
      <c r="AR96" s="31"/>
      <c r="AS96" s="32"/>
      <c r="AT96" s="32"/>
      <c r="AU96" s="32"/>
      <c r="AV96" s="32"/>
      <c r="AW96" s="30"/>
      <c r="AX96" s="30"/>
      <c r="AY96" s="31"/>
      <c r="AZ96" s="32"/>
      <c r="BA96" s="32"/>
      <c r="BB96" s="32"/>
      <c r="BC96" s="32"/>
      <c r="BD96" s="30"/>
      <c r="BE96" s="30"/>
      <c r="BF96" s="31"/>
      <c r="BG96" s="32"/>
      <c r="BH96" s="32"/>
      <c r="BI96" s="32"/>
      <c r="BJ96" s="32"/>
      <c r="BK96" s="30"/>
      <c r="BL96" s="30"/>
      <c r="BM96" s="31"/>
      <c r="BN96" s="32"/>
      <c r="BO96" s="32"/>
      <c r="BP96" s="32"/>
      <c r="BQ96" s="32"/>
      <c r="BR96" s="30"/>
      <c r="BS96" s="30"/>
      <c r="BT96" s="31"/>
      <c r="BU96" s="32"/>
      <c r="BV96" s="32"/>
      <c r="BW96" s="32"/>
      <c r="BX96" s="32"/>
      <c r="BY96" s="30"/>
      <c r="BZ96" s="30"/>
      <c r="CA96" s="31"/>
      <c r="CB96" s="32"/>
      <c r="CC96" s="32"/>
      <c r="CD96" s="32"/>
      <c r="CE96" s="32"/>
      <c r="CF96" s="30"/>
      <c r="CG96" s="30"/>
      <c r="CH96" s="31"/>
      <c r="CI96" s="32"/>
      <c r="CJ96" s="32"/>
      <c r="CK96" s="32"/>
      <c r="CL96" s="32"/>
      <c r="CM96" s="30"/>
      <c r="CN96" s="30"/>
      <c r="CO96" s="31"/>
      <c r="CP96" s="32"/>
      <c r="CQ96" s="32"/>
      <c r="CR96" s="32"/>
      <c r="CS96" s="32"/>
      <c r="CT96" s="30"/>
      <c r="CU96" s="30"/>
      <c r="CV96" s="31"/>
      <c r="CW96" s="32"/>
      <c r="CX96" s="32"/>
      <c r="CY96" s="32"/>
      <c r="CZ96" s="32"/>
      <c r="DA96" s="30"/>
      <c r="DB96" s="30"/>
      <c r="DC96" s="31"/>
      <c r="DD96" s="32"/>
      <c r="DE96" s="32"/>
      <c r="DF96" s="32"/>
      <c r="DG96" s="32"/>
      <c r="DH96" s="30"/>
      <c r="DI96" s="30"/>
      <c r="DJ96" s="31"/>
      <c r="DK96" s="32"/>
      <c r="DL96" s="32"/>
      <c r="DM96" s="32"/>
      <c r="DN96" s="32"/>
      <c r="DO96" s="30"/>
      <c r="DP96" s="30"/>
      <c r="DQ96" s="31"/>
      <c r="DR96" s="32"/>
      <c r="DS96" s="32"/>
      <c r="DT96" s="32"/>
      <c r="DU96" s="32"/>
      <c r="DV96" s="30"/>
      <c r="DW96" s="30"/>
      <c r="DX96" s="31"/>
      <c r="DY96" s="32"/>
      <c r="DZ96" s="32"/>
      <c r="EA96" s="32"/>
      <c r="EB96" s="32"/>
      <c r="EC96" s="30"/>
      <c r="ED96" s="30"/>
      <c r="EE96" s="31"/>
      <c r="EF96" s="32"/>
      <c r="EG96" s="32"/>
      <c r="EH96" s="32"/>
      <c r="EI96" s="32"/>
      <c r="EJ96" s="30"/>
      <c r="EK96" s="30"/>
      <c r="EL96" s="31"/>
      <c r="EM96" s="32"/>
      <c r="EN96" s="32"/>
      <c r="EO96" s="32"/>
      <c r="EP96" s="32"/>
      <c r="EQ96" s="30"/>
      <c r="ER96" s="30"/>
      <c r="ES96" s="31"/>
      <c r="ET96" s="32"/>
      <c r="EU96" s="32"/>
      <c r="EV96" s="32"/>
      <c r="EW96" s="32"/>
      <c r="EX96" s="30"/>
      <c r="EY96" s="30"/>
      <c r="EZ96" s="31"/>
      <c r="FA96" s="32"/>
      <c r="FB96" s="32"/>
      <c r="FC96" s="32"/>
      <c r="FD96" s="32"/>
      <c r="FE96" s="30"/>
      <c r="FF96" s="30"/>
      <c r="FG96" s="31"/>
      <c r="FH96" s="32"/>
      <c r="FI96" s="32"/>
      <c r="FJ96" s="32"/>
      <c r="FK96" s="32"/>
      <c r="FL96" s="30"/>
      <c r="FM96" s="30"/>
      <c r="FN96" s="31"/>
      <c r="FO96" s="32"/>
      <c r="FP96" s="32"/>
      <c r="FQ96" s="32"/>
      <c r="FR96" s="32"/>
      <c r="FS96" s="30"/>
      <c r="FT96" s="30"/>
      <c r="FU96" s="31"/>
      <c r="FV96" s="32"/>
      <c r="FW96" s="32"/>
      <c r="FX96" s="32"/>
      <c r="FY96" s="32"/>
      <c r="FZ96" s="30"/>
      <c r="GA96" s="30"/>
      <c r="GB96" s="31"/>
      <c r="GC96" s="32"/>
      <c r="GD96" s="32"/>
      <c r="GE96" s="32"/>
      <c r="GF96" s="32"/>
      <c r="GG96" s="30"/>
      <c r="GH96" s="30"/>
      <c r="GI96" s="31"/>
      <c r="GJ96" s="32"/>
      <c r="GK96" s="32"/>
      <c r="GL96" s="32"/>
      <c r="GM96" s="32"/>
      <c r="GN96" s="30"/>
      <c r="GO96" s="30"/>
      <c r="GP96" s="31"/>
      <c r="GQ96" s="32"/>
      <c r="GR96" s="32"/>
      <c r="GS96" s="32"/>
      <c r="GT96" s="32"/>
      <c r="GU96" s="30"/>
      <c r="GV96" s="30"/>
      <c r="GW96" s="31"/>
      <c r="GX96" s="32"/>
      <c r="GY96" s="32"/>
      <c r="GZ96" s="32"/>
      <c r="HA96" s="32"/>
      <c r="HB96" s="30"/>
      <c r="HC96" s="30"/>
      <c r="HD96" s="31"/>
      <c r="HE96" s="32"/>
      <c r="HF96" s="32"/>
      <c r="HG96" s="32"/>
      <c r="HH96" s="32"/>
      <c r="HI96" s="30"/>
      <c r="HJ96" s="30"/>
      <c r="HK96" s="31"/>
      <c r="HL96" s="32"/>
      <c r="HM96" s="32"/>
      <c r="HN96" s="32"/>
      <c r="HO96" s="32"/>
      <c r="HP96" s="30"/>
      <c r="HQ96" s="30"/>
      <c r="HR96" s="31"/>
      <c r="HS96" s="32"/>
      <c r="HT96" s="32"/>
      <c r="HU96" s="32"/>
      <c r="HV96" s="32"/>
      <c r="HW96" s="30"/>
      <c r="HX96" s="30"/>
      <c r="HY96" s="31"/>
      <c r="HZ96" s="32"/>
      <c r="IA96" s="32"/>
      <c r="IB96" s="32"/>
      <c r="IC96" s="32"/>
      <c r="ID96" s="30"/>
      <c r="IE96" s="30"/>
      <c r="IF96" s="31"/>
      <c r="IG96" s="32"/>
      <c r="IH96" s="32"/>
      <c r="II96" s="32"/>
      <c r="IJ96" s="32"/>
      <c r="IK96" s="30"/>
      <c r="IL96" s="30"/>
      <c r="IM96" s="31"/>
      <c r="IN96" s="32"/>
      <c r="IO96" s="32"/>
      <c r="IP96" s="32"/>
      <c r="IQ96" s="32"/>
      <c r="IR96" s="30"/>
      <c r="IS96" s="30"/>
      <c r="IT96" s="31"/>
      <c r="IU96" s="32"/>
      <c r="IV96" s="32"/>
      <c r="IW96" s="32"/>
      <c r="IX96" s="32"/>
      <c r="IY96" s="30"/>
      <c r="IZ96" s="30"/>
      <c r="JA96" s="31"/>
      <c r="JB96" s="32"/>
      <c r="JC96" s="32"/>
      <c r="JD96" s="32"/>
      <c r="JE96" s="32"/>
      <c r="JF96" s="30"/>
      <c r="JG96" s="30"/>
      <c r="JH96" s="31"/>
      <c r="JI96" s="32"/>
      <c r="JJ96" s="32"/>
      <c r="JK96" s="32"/>
      <c r="JL96" s="32"/>
      <c r="JM96" s="30"/>
      <c r="JN96" s="30"/>
      <c r="JO96" s="31"/>
      <c r="JP96" s="32"/>
      <c r="JQ96" s="32"/>
      <c r="JR96" s="32"/>
      <c r="JS96" s="32"/>
      <c r="JT96" s="30"/>
      <c r="JU96" s="30"/>
      <c r="JV96" s="31"/>
      <c r="JW96" s="32"/>
      <c r="JX96" s="32"/>
      <c r="JY96" s="32"/>
      <c r="JZ96" s="32"/>
      <c r="KA96" s="30"/>
      <c r="KB96" s="30"/>
      <c r="KC96" s="31"/>
      <c r="KD96" s="32"/>
      <c r="KE96" s="32"/>
      <c r="KF96" s="32"/>
      <c r="KG96" s="32"/>
      <c r="KH96" s="30"/>
      <c r="KI96" s="30"/>
      <c r="KJ96" s="31"/>
      <c r="KK96" s="32"/>
      <c r="KL96" s="32"/>
      <c r="KM96" s="32"/>
      <c r="KN96" s="32"/>
      <c r="KO96" s="30"/>
      <c r="KP96" s="30"/>
      <c r="KQ96" s="31"/>
      <c r="KR96" s="32"/>
      <c r="KS96" s="32"/>
      <c r="KT96" s="32"/>
      <c r="KU96" s="32"/>
      <c r="KV96" s="30"/>
      <c r="KW96" s="30"/>
      <c r="KX96" s="31"/>
      <c r="KY96" s="32"/>
      <c r="KZ96" s="32"/>
      <c r="LA96" s="32"/>
      <c r="LB96" s="32"/>
      <c r="LC96" s="30"/>
      <c r="LD96" s="30"/>
      <c r="LE96" s="31"/>
      <c r="LF96" s="32"/>
      <c r="LG96" s="32"/>
      <c r="LH96" s="32"/>
      <c r="LI96" s="32"/>
      <c r="LJ96" s="30"/>
      <c r="LK96" s="30"/>
      <c r="LL96" s="31"/>
      <c r="LM96" s="32"/>
      <c r="LN96" s="32"/>
      <c r="LO96" s="32"/>
      <c r="LP96" s="32"/>
      <c r="LQ96" s="30"/>
      <c r="LR96" s="30"/>
      <c r="LS96" s="31"/>
      <c r="LT96" s="32"/>
      <c r="LU96" s="32"/>
      <c r="LV96" s="32"/>
      <c r="LW96" s="32"/>
      <c r="LX96" s="30"/>
      <c r="LY96" s="30"/>
      <c r="LZ96" s="31"/>
      <c r="MA96" s="32"/>
      <c r="MB96" s="32"/>
      <c r="MC96" s="32"/>
      <c r="MD96" s="32"/>
      <c r="ME96" s="30"/>
      <c r="MF96" s="30"/>
      <c r="MG96" s="31"/>
      <c r="MH96" s="32"/>
      <c r="MI96" s="32"/>
      <c r="MJ96" s="32"/>
      <c r="MK96" s="32"/>
      <c r="ML96" s="30"/>
      <c r="MM96" s="30"/>
      <c r="MN96" s="31"/>
      <c r="MO96" s="32"/>
      <c r="MP96" s="32"/>
      <c r="MQ96" s="32"/>
      <c r="MR96" s="32"/>
      <c r="MS96" s="30"/>
      <c r="MT96" s="30"/>
      <c r="MU96" s="31"/>
      <c r="MV96" s="32"/>
      <c r="MW96" s="32"/>
      <c r="MX96" s="32"/>
      <c r="MY96" s="32"/>
      <c r="MZ96" s="30"/>
      <c r="NA96" s="30"/>
      <c r="NB96" s="31"/>
      <c r="NC96" s="32"/>
      <c r="ND96" s="32"/>
      <c r="NE96" s="32"/>
      <c r="NF96" s="32"/>
      <c r="NG96" s="30"/>
      <c r="NH96" s="30"/>
      <c r="NI96" s="31"/>
      <c r="NJ96" s="32"/>
      <c r="NK96" s="32"/>
      <c r="NL96" s="32"/>
      <c r="NM96" s="32"/>
      <c r="NN96" s="30"/>
      <c r="NO96" s="30"/>
      <c r="NP96" s="31"/>
      <c r="NQ96" s="32"/>
      <c r="NR96" s="32"/>
      <c r="NS96" s="32"/>
      <c r="NT96" s="32"/>
      <c r="NU96" s="30"/>
      <c r="NV96" s="30"/>
      <c r="NW96" s="31"/>
      <c r="NX96" s="32"/>
      <c r="NY96" s="32"/>
      <c r="NZ96" s="32"/>
      <c r="OA96" s="32"/>
      <c r="OB96" s="30"/>
      <c r="OC96" s="30"/>
      <c r="OD96" s="31"/>
      <c r="OE96" s="32"/>
      <c r="OF96" s="32"/>
      <c r="OG96" s="32"/>
      <c r="OH96" s="32"/>
      <c r="OI96" s="30"/>
      <c r="OJ96" s="30"/>
      <c r="OK96" s="31"/>
      <c r="OL96" s="32"/>
      <c r="OM96" s="32"/>
      <c r="ON96" s="32"/>
      <c r="OO96" s="32"/>
      <c r="OP96" s="30"/>
      <c r="OQ96" s="30"/>
      <c r="OR96" s="31"/>
      <c r="OS96" s="32"/>
      <c r="OT96" s="32"/>
      <c r="OU96" s="32"/>
      <c r="OV96" s="32"/>
      <c r="OW96" s="30"/>
      <c r="OX96" s="30"/>
      <c r="OY96" s="31"/>
      <c r="OZ96" s="32"/>
      <c r="PA96" s="32"/>
      <c r="PB96" s="32"/>
      <c r="PC96" s="32"/>
      <c r="PD96" s="30"/>
      <c r="PE96" s="30"/>
      <c r="PF96" s="31"/>
      <c r="PG96" s="32"/>
      <c r="PH96" s="32"/>
      <c r="PI96" s="32"/>
      <c r="PJ96" s="32"/>
      <c r="PK96" s="30"/>
      <c r="PL96" s="30"/>
      <c r="PM96" s="31"/>
      <c r="PN96" s="32"/>
      <c r="PO96" s="32"/>
      <c r="PP96" s="32"/>
      <c r="PQ96" s="32"/>
      <c r="PR96" s="30"/>
      <c r="PS96" s="30"/>
      <c r="PT96" s="31"/>
      <c r="PU96" s="32"/>
      <c r="PV96" s="32"/>
      <c r="PW96" s="32"/>
      <c r="PX96" s="32"/>
      <c r="PY96" s="30"/>
      <c r="PZ96" s="30"/>
      <c r="QA96" s="31"/>
      <c r="QB96" s="32"/>
      <c r="QC96" s="32"/>
      <c r="QD96" s="32"/>
      <c r="QE96" s="32"/>
      <c r="QF96" s="30"/>
      <c r="QG96" s="30"/>
      <c r="QH96" s="31"/>
      <c r="QI96" s="32"/>
      <c r="QJ96" s="32"/>
      <c r="QK96" s="32"/>
      <c r="QL96" s="32"/>
      <c r="QM96" s="30"/>
      <c r="QN96" s="30"/>
      <c r="QO96" s="31"/>
      <c r="QP96" s="32"/>
      <c r="QQ96" s="32"/>
      <c r="QR96" s="32"/>
      <c r="QS96" s="32"/>
      <c r="QT96" s="30"/>
      <c r="QU96" s="30"/>
      <c r="QV96" s="31"/>
      <c r="QW96" s="32"/>
      <c r="QX96" s="32"/>
      <c r="QY96" s="32"/>
      <c r="QZ96" s="32"/>
      <c r="RA96" s="30"/>
      <c r="RB96" s="30"/>
      <c r="RC96" s="31"/>
      <c r="RD96" s="32"/>
      <c r="RE96" s="32"/>
      <c r="RF96" s="32"/>
      <c r="RG96" s="32"/>
      <c r="RH96" s="30"/>
      <c r="RI96" s="30"/>
      <c r="RJ96" s="31"/>
      <c r="RK96" s="32"/>
      <c r="RL96" s="32"/>
      <c r="RM96" s="32"/>
      <c r="RN96" s="32"/>
      <c r="RO96" s="30"/>
      <c r="RP96" s="30"/>
      <c r="RQ96" s="31"/>
      <c r="RR96" s="32"/>
      <c r="RS96" s="32"/>
      <c r="RT96" s="32"/>
      <c r="RU96" s="32"/>
      <c r="RV96" s="30"/>
      <c r="RW96" s="30"/>
      <c r="RX96" s="31"/>
      <c r="RY96" s="32"/>
      <c r="RZ96" s="32"/>
      <c r="SA96" s="32"/>
      <c r="SB96" s="32"/>
      <c r="SC96" s="30"/>
      <c r="SD96" s="30"/>
      <c r="SE96" s="31"/>
      <c r="SF96" s="32"/>
      <c r="SG96" s="32"/>
      <c r="SH96" s="32"/>
      <c r="SI96" s="32"/>
      <c r="SJ96" s="30"/>
      <c r="SK96" s="30"/>
      <c r="SL96" s="31"/>
      <c r="SM96" s="32"/>
      <c r="SN96" s="32"/>
      <c r="SO96" s="32"/>
      <c r="SP96" s="32"/>
      <c r="SQ96" s="30"/>
    </row>
    <row r="97" spans="1:511" ht="25.5" x14ac:dyDescent="0.25">
      <c r="A97" s="53"/>
      <c r="B97" s="13"/>
      <c r="C97" s="14" t="s">
        <v>110</v>
      </c>
      <c r="D97" s="15"/>
      <c r="E97" s="5">
        <v>0</v>
      </c>
      <c r="F97" s="58"/>
      <c r="G97" s="64"/>
      <c r="H97" s="46"/>
      <c r="I97" s="31"/>
      <c r="J97" s="32"/>
      <c r="K97" s="31"/>
      <c r="L97" s="32"/>
      <c r="M97" s="32"/>
      <c r="N97" s="30"/>
      <c r="O97" s="30"/>
      <c r="P97" s="31"/>
      <c r="Q97" s="32"/>
      <c r="R97" s="32"/>
      <c r="S97" s="32"/>
      <c r="T97" s="32"/>
      <c r="U97" s="30"/>
      <c r="V97" s="30"/>
      <c r="W97" s="31"/>
      <c r="X97" s="32"/>
      <c r="Y97" s="32"/>
      <c r="Z97" s="32"/>
      <c r="AA97" s="32"/>
      <c r="AB97" s="30"/>
      <c r="AC97" s="30"/>
      <c r="AD97" s="31"/>
      <c r="AE97" s="32"/>
      <c r="AF97" s="32"/>
      <c r="AG97" s="32"/>
      <c r="AH97" s="32"/>
      <c r="AI97" s="30"/>
      <c r="AJ97" s="30"/>
      <c r="AK97" s="31"/>
      <c r="AL97" s="32"/>
      <c r="AM97" s="32"/>
      <c r="AN97" s="32"/>
      <c r="AO97" s="32"/>
      <c r="AP97" s="30"/>
      <c r="AQ97" s="30"/>
      <c r="AR97" s="31"/>
      <c r="AS97" s="32"/>
      <c r="AT97" s="32"/>
      <c r="AU97" s="32"/>
      <c r="AV97" s="32"/>
      <c r="AW97" s="30"/>
      <c r="AX97" s="30"/>
      <c r="AY97" s="31"/>
      <c r="AZ97" s="32"/>
      <c r="BA97" s="32"/>
      <c r="BB97" s="32"/>
      <c r="BC97" s="32"/>
      <c r="BD97" s="30"/>
      <c r="BE97" s="30"/>
      <c r="BF97" s="31"/>
      <c r="BG97" s="32"/>
      <c r="BH97" s="32"/>
      <c r="BI97" s="32"/>
      <c r="BJ97" s="32"/>
      <c r="BK97" s="30"/>
      <c r="BL97" s="30"/>
      <c r="BM97" s="31"/>
      <c r="BN97" s="32"/>
      <c r="BO97" s="32"/>
      <c r="BP97" s="32"/>
      <c r="BQ97" s="32"/>
      <c r="BR97" s="30"/>
      <c r="BS97" s="30"/>
      <c r="BT97" s="31"/>
      <c r="BU97" s="32"/>
      <c r="BV97" s="32"/>
      <c r="BW97" s="32"/>
      <c r="BX97" s="32"/>
      <c r="BY97" s="30"/>
      <c r="BZ97" s="30"/>
      <c r="CA97" s="31"/>
      <c r="CB97" s="32"/>
      <c r="CC97" s="32"/>
      <c r="CD97" s="32"/>
      <c r="CE97" s="32"/>
      <c r="CF97" s="30"/>
      <c r="CG97" s="30"/>
      <c r="CH97" s="31"/>
      <c r="CI97" s="32"/>
      <c r="CJ97" s="32"/>
      <c r="CK97" s="32"/>
      <c r="CL97" s="32"/>
      <c r="CM97" s="30"/>
      <c r="CN97" s="30"/>
      <c r="CO97" s="31"/>
      <c r="CP97" s="32"/>
      <c r="CQ97" s="32"/>
      <c r="CR97" s="32"/>
      <c r="CS97" s="32"/>
      <c r="CT97" s="30"/>
      <c r="CU97" s="30"/>
      <c r="CV97" s="31"/>
      <c r="CW97" s="32"/>
      <c r="CX97" s="32"/>
      <c r="CY97" s="32"/>
      <c r="CZ97" s="32"/>
      <c r="DA97" s="30"/>
      <c r="DB97" s="30"/>
      <c r="DC97" s="31"/>
      <c r="DD97" s="32"/>
      <c r="DE97" s="32"/>
      <c r="DF97" s="32"/>
      <c r="DG97" s="32"/>
      <c r="DH97" s="30"/>
      <c r="DI97" s="30"/>
      <c r="DJ97" s="31"/>
      <c r="DK97" s="32"/>
      <c r="DL97" s="32"/>
      <c r="DM97" s="32"/>
      <c r="DN97" s="32"/>
      <c r="DO97" s="30"/>
      <c r="DP97" s="30"/>
      <c r="DQ97" s="31"/>
      <c r="DR97" s="32"/>
      <c r="DS97" s="32"/>
      <c r="DT97" s="32"/>
      <c r="DU97" s="32"/>
      <c r="DV97" s="30"/>
      <c r="DW97" s="30"/>
      <c r="DX97" s="31"/>
      <c r="DY97" s="32"/>
      <c r="DZ97" s="32"/>
      <c r="EA97" s="32"/>
      <c r="EB97" s="32"/>
      <c r="EC97" s="30"/>
      <c r="ED97" s="30"/>
      <c r="EE97" s="31"/>
      <c r="EF97" s="32"/>
      <c r="EG97" s="32"/>
      <c r="EH97" s="32"/>
      <c r="EI97" s="32"/>
      <c r="EJ97" s="30"/>
      <c r="EK97" s="30"/>
      <c r="EL97" s="31"/>
      <c r="EM97" s="32"/>
      <c r="EN97" s="32"/>
      <c r="EO97" s="32"/>
      <c r="EP97" s="32"/>
      <c r="EQ97" s="30"/>
      <c r="ER97" s="30"/>
      <c r="ES97" s="31"/>
      <c r="ET97" s="32"/>
      <c r="EU97" s="32"/>
      <c r="EV97" s="32"/>
      <c r="EW97" s="32"/>
      <c r="EX97" s="30"/>
      <c r="EY97" s="30"/>
      <c r="EZ97" s="31"/>
      <c r="FA97" s="32"/>
      <c r="FB97" s="32"/>
      <c r="FC97" s="32"/>
      <c r="FD97" s="32"/>
      <c r="FE97" s="30"/>
      <c r="FF97" s="30"/>
      <c r="FG97" s="31"/>
      <c r="FH97" s="32"/>
      <c r="FI97" s="32"/>
      <c r="FJ97" s="32"/>
      <c r="FK97" s="32"/>
      <c r="FL97" s="30"/>
      <c r="FM97" s="30"/>
      <c r="FN97" s="31"/>
      <c r="FO97" s="32"/>
      <c r="FP97" s="32"/>
      <c r="FQ97" s="32"/>
      <c r="FR97" s="32"/>
      <c r="FS97" s="30"/>
      <c r="FT97" s="30"/>
      <c r="FU97" s="31"/>
      <c r="FV97" s="32"/>
      <c r="FW97" s="32"/>
      <c r="FX97" s="32"/>
      <c r="FY97" s="32"/>
      <c r="FZ97" s="30"/>
      <c r="GA97" s="30"/>
      <c r="GB97" s="31"/>
      <c r="GC97" s="32"/>
      <c r="GD97" s="32"/>
      <c r="GE97" s="32"/>
      <c r="GF97" s="32"/>
      <c r="GG97" s="30"/>
      <c r="GH97" s="30"/>
      <c r="GI97" s="31"/>
      <c r="GJ97" s="32"/>
      <c r="GK97" s="32"/>
      <c r="GL97" s="32"/>
      <c r="GM97" s="32"/>
      <c r="GN97" s="30"/>
      <c r="GO97" s="30"/>
      <c r="GP97" s="31"/>
      <c r="GQ97" s="32"/>
      <c r="GR97" s="32"/>
      <c r="GS97" s="32"/>
      <c r="GT97" s="32"/>
      <c r="GU97" s="30"/>
      <c r="GV97" s="30"/>
      <c r="GW97" s="31"/>
      <c r="GX97" s="32"/>
      <c r="GY97" s="32"/>
      <c r="GZ97" s="32"/>
      <c r="HA97" s="32"/>
      <c r="HB97" s="30"/>
      <c r="HC97" s="30"/>
      <c r="HD97" s="31"/>
      <c r="HE97" s="32"/>
      <c r="HF97" s="32"/>
      <c r="HG97" s="32"/>
      <c r="HH97" s="32"/>
      <c r="HI97" s="30"/>
      <c r="HJ97" s="30"/>
      <c r="HK97" s="31"/>
      <c r="HL97" s="32"/>
      <c r="HM97" s="32"/>
      <c r="HN97" s="32"/>
      <c r="HO97" s="32"/>
      <c r="HP97" s="30"/>
      <c r="HQ97" s="30"/>
      <c r="HR97" s="31"/>
      <c r="HS97" s="32"/>
      <c r="HT97" s="32"/>
      <c r="HU97" s="32"/>
      <c r="HV97" s="32"/>
      <c r="HW97" s="30"/>
      <c r="HX97" s="30"/>
      <c r="HY97" s="31"/>
      <c r="HZ97" s="32"/>
      <c r="IA97" s="32"/>
      <c r="IB97" s="32"/>
      <c r="IC97" s="32"/>
      <c r="ID97" s="30"/>
      <c r="IE97" s="30"/>
      <c r="IF97" s="31"/>
      <c r="IG97" s="32"/>
      <c r="IH97" s="32"/>
      <c r="II97" s="32"/>
      <c r="IJ97" s="32"/>
      <c r="IK97" s="30"/>
      <c r="IL97" s="30"/>
      <c r="IM97" s="31"/>
      <c r="IN97" s="32"/>
      <c r="IO97" s="32"/>
      <c r="IP97" s="32"/>
      <c r="IQ97" s="32"/>
      <c r="IR97" s="30"/>
      <c r="IS97" s="30"/>
      <c r="IT97" s="31"/>
      <c r="IU97" s="32"/>
      <c r="IV97" s="32"/>
      <c r="IW97" s="32"/>
      <c r="IX97" s="32"/>
      <c r="IY97" s="30"/>
      <c r="IZ97" s="30"/>
      <c r="JA97" s="31"/>
      <c r="JB97" s="32"/>
      <c r="JC97" s="32"/>
      <c r="JD97" s="32"/>
      <c r="JE97" s="32"/>
      <c r="JF97" s="30"/>
      <c r="JG97" s="30"/>
      <c r="JH97" s="31"/>
      <c r="JI97" s="32"/>
      <c r="JJ97" s="32"/>
      <c r="JK97" s="32"/>
      <c r="JL97" s="32"/>
      <c r="JM97" s="30"/>
      <c r="JN97" s="30"/>
      <c r="JO97" s="31"/>
      <c r="JP97" s="32"/>
      <c r="JQ97" s="32"/>
      <c r="JR97" s="32"/>
      <c r="JS97" s="32"/>
      <c r="JT97" s="30"/>
      <c r="JU97" s="30"/>
      <c r="JV97" s="31"/>
      <c r="JW97" s="32"/>
      <c r="JX97" s="32"/>
      <c r="JY97" s="32"/>
      <c r="JZ97" s="32"/>
      <c r="KA97" s="30"/>
      <c r="KB97" s="30"/>
      <c r="KC97" s="31"/>
      <c r="KD97" s="32"/>
      <c r="KE97" s="32"/>
      <c r="KF97" s="32"/>
      <c r="KG97" s="32"/>
      <c r="KH97" s="30"/>
      <c r="KI97" s="30"/>
      <c r="KJ97" s="31"/>
      <c r="KK97" s="32"/>
      <c r="KL97" s="32"/>
      <c r="KM97" s="32"/>
      <c r="KN97" s="32"/>
      <c r="KO97" s="30"/>
      <c r="KP97" s="30"/>
      <c r="KQ97" s="31"/>
      <c r="KR97" s="32"/>
      <c r="KS97" s="32"/>
      <c r="KT97" s="32"/>
      <c r="KU97" s="32"/>
      <c r="KV97" s="30"/>
      <c r="KW97" s="30"/>
      <c r="KX97" s="31"/>
      <c r="KY97" s="32"/>
      <c r="KZ97" s="32"/>
      <c r="LA97" s="32"/>
      <c r="LB97" s="32"/>
      <c r="LC97" s="30"/>
      <c r="LD97" s="30"/>
      <c r="LE97" s="31"/>
      <c r="LF97" s="32"/>
      <c r="LG97" s="32"/>
      <c r="LH97" s="32"/>
      <c r="LI97" s="32"/>
      <c r="LJ97" s="30"/>
      <c r="LK97" s="30"/>
      <c r="LL97" s="31"/>
      <c r="LM97" s="32"/>
      <c r="LN97" s="32"/>
      <c r="LO97" s="32"/>
      <c r="LP97" s="32"/>
      <c r="LQ97" s="30"/>
      <c r="LR97" s="30"/>
      <c r="LS97" s="31"/>
      <c r="LT97" s="32"/>
      <c r="LU97" s="32"/>
      <c r="LV97" s="32"/>
      <c r="LW97" s="32"/>
      <c r="LX97" s="30"/>
      <c r="LY97" s="30"/>
      <c r="LZ97" s="31"/>
      <c r="MA97" s="32"/>
      <c r="MB97" s="32"/>
      <c r="MC97" s="32"/>
      <c r="MD97" s="32"/>
      <c r="ME97" s="30"/>
      <c r="MF97" s="30"/>
      <c r="MG97" s="31"/>
      <c r="MH97" s="32"/>
      <c r="MI97" s="32"/>
      <c r="MJ97" s="32"/>
      <c r="MK97" s="32"/>
      <c r="ML97" s="30"/>
      <c r="MM97" s="30"/>
      <c r="MN97" s="31"/>
      <c r="MO97" s="32"/>
      <c r="MP97" s="32"/>
      <c r="MQ97" s="32"/>
      <c r="MR97" s="32"/>
      <c r="MS97" s="30"/>
      <c r="MT97" s="30"/>
      <c r="MU97" s="31"/>
      <c r="MV97" s="32"/>
      <c r="MW97" s="32"/>
      <c r="MX97" s="32"/>
      <c r="MY97" s="32"/>
      <c r="MZ97" s="30"/>
      <c r="NA97" s="30"/>
      <c r="NB97" s="31"/>
      <c r="NC97" s="32"/>
      <c r="ND97" s="32"/>
      <c r="NE97" s="32"/>
      <c r="NF97" s="32"/>
      <c r="NG97" s="30"/>
      <c r="NH97" s="30"/>
      <c r="NI97" s="31"/>
      <c r="NJ97" s="32"/>
      <c r="NK97" s="32"/>
      <c r="NL97" s="32"/>
      <c r="NM97" s="32"/>
      <c r="NN97" s="30"/>
      <c r="NO97" s="30"/>
      <c r="NP97" s="31"/>
      <c r="NQ97" s="32"/>
      <c r="NR97" s="32"/>
      <c r="NS97" s="32"/>
      <c r="NT97" s="32"/>
      <c r="NU97" s="30"/>
      <c r="NV97" s="30"/>
      <c r="NW97" s="31"/>
      <c r="NX97" s="32"/>
      <c r="NY97" s="32"/>
      <c r="NZ97" s="32"/>
      <c r="OA97" s="32"/>
      <c r="OB97" s="30"/>
      <c r="OC97" s="30"/>
      <c r="OD97" s="31"/>
      <c r="OE97" s="32"/>
      <c r="OF97" s="32"/>
      <c r="OG97" s="32"/>
      <c r="OH97" s="32"/>
      <c r="OI97" s="30"/>
      <c r="OJ97" s="30"/>
      <c r="OK97" s="31"/>
      <c r="OL97" s="32"/>
      <c r="OM97" s="32"/>
      <c r="ON97" s="32"/>
      <c r="OO97" s="32"/>
      <c r="OP97" s="30"/>
      <c r="OQ97" s="30"/>
      <c r="OR97" s="31"/>
      <c r="OS97" s="32"/>
      <c r="OT97" s="32"/>
      <c r="OU97" s="32"/>
      <c r="OV97" s="32"/>
      <c r="OW97" s="30"/>
      <c r="OX97" s="30"/>
      <c r="OY97" s="31"/>
      <c r="OZ97" s="32"/>
      <c r="PA97" s="32"/>
      <c r="PB97" s="32"/>
      <c r="PC97" s="32"/>
      <c r="PD97" s="30"/>
      <c r="PE97" s="30"/>
      <c r="PF97" s="31"/>
      <c r="PG97" s="32"/>
      <c r="PH97" s="32"/>
      <c r="PI97" s="32"/>
      <c r="PJ97" s="32"/>
      <c r="PK97" s="30"/>
      <c r="PL97" s="30"/>
      <c r="PM97" s="31"/>
      <c r="PN97" s="32"/>
      <c r="PO97" s="32"/>
      <c r="PP97" s="32"/>
      <c r="PQ97" s="32"/>
      <c r="PR97" s="30"/>
      <c r="PS97" s="30"/>
      <c r="PT97" s="31"/>
      <c r="PU97" s="32"/>
      <c r="PV97" s="32"/>
      <c r="PW97" s="32"/>
      <c r="PX97" s="32"/>
      <c r="PY97" s="30"/>
      <c r="PZ97" s="30"/>
      <c r="QA97" s="31"/>
      <c r="QB97" s="32"/>
      <c r="QC97" s="32"/>
      <c r="QD97" s="32"/>
      <c r="QE97" s="32"/>
      <c r="QF97" s="30"/>
      <c r="QG97" s="30"/>
      <c r="QH97" s="31"/>
      <c r="QI97" s="32"/>
      <c r="QJ97" s="32"/>
      <c r="QK97" s="32"/>
      <c r="QL97" s="32"/>
      <c r="QM97" s="30"/>
      <c r="QN97" s="30"/>
      <c r="QO97" s="31"/>
      <c r="QP97" s="32"/>
      <c r="QQ97" s="32"/>
      <c r="QR97" s="32"/>
      <c r="QS97" s="32"/>
      <c r="QT97" s="30"/>
      <c r="QU97" s="30"/>
      <c r="QV97" s="31"/>
      <c r="QW97" s="32"/>
      <c r="QX97" s="32"/>
      <c r="QY97" s="32"/>
      <c r="QZ97" s="32"/>
      <c r="RA97" s="30"/>
      <c r="RB97" s="30"/>
      <c r="RC97" s="31"/>
      <c r="RD97" s="32"/>
      <c r="RE97" s="32"/>
      <c r="RF97" s="32"/>
      <c r="RG97" s="32"/>
      <c r="RH97" s="30"/>
      <c r="RI97" s="30"/>
      <c r="RJ97" s="31"/>
      <c r="RK97" s="32"/>
      <c r="RL97" s="32"/>
      <c r="RM97" s="32"/>
      <c r="RN97" s="32"/>
      <c r="RO97" s="30"/>
      <c r="RP97" s="30"/>
      <c r="RQ97" s="31"/>
      <c r="RR97" s="32"/>
      <c r="RS97" s="32"/>
      <c r="RT97" s="32"/>
      <c r="RU97" s="32"/>
      <c r="RV97" s="30"/>
      <c r="RW97" s="30"/>
      <c r="RX97" s="31"/>
      <c r="RY97" s="32"/>
      <c r="RZ97" s="32"/>
      <c r="SA97" s="32"/>
      <c r="SB97" s="32"/>
      <c r="SC97" s="30"/>
      <c r="SD97" s="30"/>
      <c r="SE97" s="31"/>
      <c r="SF97" s="32"/>
      <c r="SG97" s="32"/>
      <c r="SH97" s="32"/>
      <c r="SI97" s="32"/>
      <c r="SJ97" s="30"/>
      <c r="SK97" s="30"/>
      <c r="SL97" s="31"/>
      <c r="SM97" s="32"/>
      <c r="SN97" s="32"/>
      <c r="SO97" s="32"/>
      <c r="SP97" s="32"/>
      <c r="SQ97" s="30"/>
    </row>
    <row r="98" spans="1:511" x14ac:dyDescent="0.25">
      <c r="A98" s="65"/>
      <c r="B98" s="56"/>
      <c r="C98" s="11" t="s">
        <v>111</v>
      </c>
      <c r="D98" s="6"/>
      <c r="E98" s="5">
        <v>0</v>
      </c>
      <c r="F98" s="76"/>
      <c r="G98" s="59"/>
      <c r="H98" s="45"/>
      <c r="I98" s="31"/>
      <c r="J98" s="32"/>
      <c r="K98" s="31"/>
    </row>
    <row r="99" spans="1:511" x14ac:dyDescent="0.25">
      <c r="A99" s="108">
        <f>A95+1</f>
        <v>66</v>
      </c>
      <c r="B99" s="109"/>
      <c r="C99" s="16" t="s">
        <v>112</v>
      </c>
      <c r="D99" s="6" t="s">
        <v>1</v>
      </c>
      <c r="E99" s="5">
        <v>0</v>
      </c>
      <c r="F99" s="76">
        <v>34.799999999999997</v>
      </c>
      <c r="G99" s="99"/>
      <c r="H99" s="45">
        <f>F99*G99</f>
        <v>0</v>
      </c>
      <c r="I99" s="31"/>
      <c r="J99" s="32"/>
      <c r="K99" s="31"/>
    </row>
    <row r="100" spans="1:511" x14ac:dyDescent="0.25">
      <c r="A100" s="65"/>
      <c r="B100" s="56"/>
      <c r="C100" s="11" t="s">
        <v>113</v>
      </c>
      <c r="D100" s="6"/>
      <c r="E100" s="5">
        <v>0</v>
      </c>
      <c r="F100" s="76">
        <v>0</v>
      </c>
      <c r="G100" s="59"/>
      <c r="H100" s="45"/>
      <c r="I100" s="31"/>
      <c r="J100" s="32"/>
      <c r="K100" s="31"/>
    </row>
    <row r="101" spans="1:511" x14ac:dyDescent="0.25">
      <c r="A101" s="108">
        <f>A99+1</f>
        <v>67</v>
      </c>
      <c r="B101" s="109"/>
      <c r="C101" s="7" t="s">
        <v>114</v>
      </c>
      <c r="D101" s="6" t="s">
        <v>1</v>
      </c>
      <c r="E101" s="5">
        <v>0</v>
      </c>
      <c r="F101" s="76">
        <v>35.200000000000003</v>
      </c>
      <c r="G101" s="59"/>
      <c r="H101" s="45">
        <f>F101*G101</f>
        <v>0</v>
      </c>
      <c r="I101" s="31"/>
      <c r="J101" s="32"/>
      <c r="K101" s="31"/>
    </row>
    <row r="102" spans="1:511" x14ac:dyDescent="0.25">
      <c r="A102" s="108"/>
      <c r="B102" s="109"/>
      <c r="C102" s="11" t="s">
        <v>115</v>
      </c>
      <c r="D102" s="6"/>
      <c r="E102" s="5">
        <v>0</v>
      </c>
      <c r="F102" s="76"/>
      <c r="G102" s="59"/>
      <c r="H102" s="45"/>
      <c r="I102" s="31"/>
      <c r="J102" s="32"/>
      <c r="K102" s="31"/>
    </row>
    <row r="103" spans="1:511" x14ac:dyDescent="0.25">
      <c r="A103" s="108">
        <f>A101+1</f>
        <v>68</v>
      </c>
      <c r="B103" s="109"/>
      <c r="C103" s="7" t="s">
        <v>116</v>
      </c>
      <c r="D103" s="6" t="s">
        <v>5</v>
      </c>
      <c r="E103" s="5">
        <v>0</v>
      </c>
      <c r="F103" s="76">
        <v>200</v>
      </c>
      <c r="G103" s="59"/>
      <c r="H103" s="45">
        <f t="shared" ref="H103:H106" si="25">F103*G103</f>
        <v>0</v>
      </c>
      <c r="I103" s="31"/>
      <c r="J103" s="32"/>
      <c r="K103" s="31"/>
    </row>
    <row r="104" spans="1:511" x14ac:dyDescent="0.25">
      <c r="A104" s="108">
        <f>A103+1</f>
        <v>69</v>
      </c>
      <c r="B104" s="109"/>
      <c r="C104" s="7" t="s">
        <v>117</v>
      </c>
      <c r="D104" s="6" t="s">
        <v>1</v>
      </c>
      <c r="E104" s="5"/>
      <c r="F104" s="76">
        <v>9.6</v>
      </c>
      <c r="G104" s="59"/>
      <c r="H104" s="45">
        <f t="shared" si="25"/>
        <v>0</v>
      </c>
      <c r="I104" s="31"/>
      <c r="J104" s="32"/>
      <c r="K104" s="31"/>
    </row>
    <row r="105" spans="1:511" x14ac:dyDescent="0.25">
      <c r="A105" s="108">
        <f>A104+1</f>
        <v>70</v>
      </c>
      <c r="B105" s="109"/>
      <c r="C105" s="7" t="s">
        <v>118</v>
      </c>
      <c r="D105" s="6" t="s">
        <v>1</v>
      </c>
      <c r="E105" s="5"/>
      <c r="F105" s="76">
        <v>10.4</v>
      </c>
      <c r="G105" s="59"/>
      <c r="H105" s="45">
        <f t="shared" si="25"/>
        <v>0</v>
      </c>
      <c r="I105" s="31"/>
      <c r="J105" s="32"/>
      <c r="K105" s="31"/>
    </row>
    <row r="106" spans="1:511" ht="15.75" thickBot="1" x14ac:dyDescent="0.3">
      <c r="A106" s="110">
        <f>A105+1</f>
        <v>71</v>
      </c>
      <c r="B106" s="111"/>
      <c r="C106" s="54" t="s">
        <v>119</v>
      </c>
      <c r="D106" s="12" t="s">
        <v>1</v>
      </c>
      <c r="E106" s="67">
        <v>0</v>
      </c>
      <c r="F106" s="81">
        <v>20.8</v>
      </c>
      <c r="G106" s="59"/>
      <c r="H106" s="45">
        <f t="shared" si="25"/>
        <v>0</v>
      </c>
      <c r="I106" s="31"/>
      <c r="J106" s="32"/>
      <c r="K106" s="31"/>
    </row>
    <row r="107" spans="1:511" ht="15.75" thickBot="1" x14ac:dyDescent="0.3">
      <c r="A107" s="106" t="s">
        <v>120</v>
      </c>
      <c r="B107" s="107"/>
      <c r="C107" s="107"/>
      <c r="D107" s="107"/>
      <c r="E107" s="19">
        <v>0</v>
      </c>
      <c r="F107" s="89"/>
      <c r="G107" s="63"/>
      <c r="H107" s="44">
        <f>SUM(H97:H106)</f>
        <v>0</v>
      </c>
      <c r="I107" s="31"/>
      <c r="J107" s="32"/>
      <c r="K107" s="31"/>
    </row>
    <row r="108" spans="1:511" x14ac:dyDescent="0.25">
      <c r="A108" s="53"/>
      <c r="B108" s="13"/>
      <c r="C108" s="14" t="s">
        <v>121</v>
      </c>
      <c r="D108" s="15"/>
      <c r="E108" s="5">
        <v>0</v>
      </c>
      <c r="F108" s="58"/>
      <c r="G108" s="59"/>
      <c r="H108" s="66"/>
      <c r="I108" s="31"/>
      <c r="J108" s="32"/>
      <c r="K108" s="31"/>
    </row>
    <row r="109" spans="1:511" ht="15.75" thickBot="1" x14ac:dyDescent="0.3">
      <c r="A109" s="110">
        <f>A106+1</f>
        <v>72</v>
      </c>
      <c r="B109" s="111"/>
      <c r="C109" s="54" t="s">
        <v>122</v>
      </c>
      <c r="D109" s="12" t="s">
        <v>1</v>
      </c>
      <c r="E109" s="67">
        <v>0</v>
      </c>
      <c r="F109" s="81">
        <v>70</v>
      </c>
      <c r="G109" s="59"/>
      <c r="H109" s="45">
        <f>F109*G109</f>
        <v>0</v>
      </c>
      <c r="I109" s="31"/>
      <c r="J109" s="32"/>
      <c r="K109" s="31"/>
    </row>
    <row r="110" spans="1:511" ht="15.75" thickBot="1" x14ac:dyDescent="0.3">
      <c r="A110" s="106" t="s">
        <v>123</v>
      </c>
      <c r="B110" s="107"/>
      <c r="C110" s="107"/>
      <c r="D110" s="107"/>
      <c r="E110" s="19">
        <v>0</v>
      </c>
      <c r="F110" s="89"/>
      <c r="G110" s="63"/>
      <c r="H110" s="44">
        <f>SUM(H108:H109)</f>
        <v>0</v>
      </c>
      <c r="I110" s="31"/>
      <c r="J110" s="32"/>
      <c r="K110" s="31"/>
    </row>
    <row r="111" spans="1:511" x14ac:dyDescent="0.25">
      <c r="A111" s="53"/>
      <c r="B111" s="13"/>
      <c r="C111" s="14" t="s">
        <v>124</v>
      </c>
      <c r="D111" s="15"/>
      <c r="E111" s="5">
        <v>0</v>
      </c>
      <c r="F111" s="58"/>
      <c r="G111" s="59"/>
      <c r="H111" s="66"/>
      <c r="I111" s="31"/>
      <c r="J111" s="32"/>
      <c r="K111" s="31"/>
    </row>
    <row r="112" spans="1:511" x14ac:dyDescent="0.25">
      <c r="A112" s="108">
        <f>A109+1</f>
        <v>73</v>
      </c>
      <c r="B112" s="109"/>
      <c r="C112" s="7" t="s">
        <v>125</v>
      </c>
      <c r="D112" s="6" t="s">
        <v>1</v>
      </c>
      <c r="E112" s="5">
        <v>0</v>
      </c>
      <c r="F112" s="76">
        <v>720</v>
      </c>
      <c r="G112" s="59"/>
      <c r="H112" s="45">
        <f>F112*G112</f>
        <v>0</v>
      </c>
      <c r="I112" s="31"/>
      <c r="J112" s="32"/>
      <c r="K112" s="31"/>
    </row>
    <row r="113" spans="1:511" ht="30" x14ac:dyDescent="0.25">
      <c r="A113" s="108">
        <f>A112+1</f>
        <v>74</v>
      </c>
      <c r="B113" s="109"/>
      <c r="C113" s="7" t="s">
        <v>126</v>
      </c>
      <c r="D113" s="6" t="s">
        <v>1</v>
      </c>
      <c r="E113" s="5">
        <v>0</v>
      </c>
      <c r="F113" s="76">
        <v>800</v>
      </c>
      <c r="G113" s="59"/>
      <c r="H113" s="45">
        <f>F113*G113</f>
        <v>0</v>
      </c>
      <c r="I113" s="31"/>
      <c r="J113" s="32"/>
      <c r="K113" s="31"/>
    </row>
    <row r="114" spans="1:511" ht="30.75" thickBot="1" x14ac:dyDescent="0.3">
      <c r="A114" s="108">
        <f>A113+1</f>
        <v>75</v>
      </c>
      <c r="B114" s="109"/>
      <c r="C114" s="54" t="s">
        <v>127</v>
      </c>
      <c r="D114" s="12" t="s">
        <v>1</v>
      </c>
      <c r="E114" s="67">
        <v>0</v>
      </c>
      <c r="F114" s="81">
        <v>484</v>
      </c>
      <c r="G114" s="68"/>
      <c r="H114" s="45">
        <f t="shared" ref="H114" si="26">F114*G114</f>
        <v>0</v>
      </c>
      <c r="I114" s="31"/>
      <c r="J114" s="32"/>
      <c r="K114" s="31"/>
    </row>
    <row r="115" spans="1:511" ht="15.75" thickBot="1" x14ac:dyDescent="0.3">
      <c r="A115" s="106" t="s">
        <v>128</v>
      </c>
      <c r="B115" s="107"/>
      <c r="C115" s="107"/>
      <c r="D115" s="107"/>
      <c r="E115" s="19"/>
      <c r="F115" s="83"/>
      <c r="G115" s="69"/>
      <c r="H115" s="37">
        <f>SUM(H111:H114)</f>
        <v>0</v>
      </c>
      <c r="I115" s="31"/>
      <c r="J115" s="32"/>
      <c r="K115" s="31"/>
    </row>
    <row r="116" spans="1:511" x14ac:dyDescent="0.25">
      <c r="A116" s="165"/>
      <c r="B116" s="166"/>
      <c r="C116" s="14" t="s">
        <v>129</v>
      </c>
      <c r="D116" s="98"/>
      <c r="E116" s="3"/>
      <c r="F116" s="58"/>
      <c r="G116" s="70"/>
      <c r="H116" s="71"/>
      <c r="I116" s="31"/>
      <c r="J116" s="32"/>
      <c r="K116" s="31"/>
    </row>
    <row r="117" spans="1:511" x14ac:dyDescent="0.25">
      <c r="A117" s="108">
        <f>A114+1</f>
        <v>76</v>
      </c>
      <c r="B117" s="163"/>
      <c r="C117" s="72" t="s">
        <v>130</v>
      </c>
      <c r="D117" s="97" t="s">
        <v>5</v>
      </c>
      <c r="E117" s="97"/>
      <c r="F117" s="76">
        <v>84</v>
      </c>
      <c r="G117" s="68"/>
      <c r="H117" s="45">
        <f>F117*G117</f>
        <v>0</v>
      </c>
      <c r="I117" s="31"/>
      <c r="J117" s="32"/>
      <c r="K117" s="31"/>
    </row>
    <row r="118" spans="1:511" x14ac:dyDescent="0.25">
      <c r="A118" s="108">
        <f>A117+1</f>
        <v>77</v>
      </c>
      <c r="B118" s="163"/>
      <c r="C118" s="72" t="s">
        <v>131</v>
      </c>
      <c r="D118" s="97" t="s">
        <v>5</v>
      </c>
      <c r="E118" s="97"/>
      <c r="F118" s="76">
        <v>90</v>
      </c>
      <c r="G118" s="68"/>
      <c r="H118" s="45">
        <f>F118*G118</f>
        <v>0</v>
      </c>
      <c r="I118" s="31"/>
      <c r="J118" s="32"/>
      <c r="K118" s="31"/>
    </row>
    <row r="119" spans="1:511" x14ac:dyDescent="0.25">
      <c r="A119" s="108">
        <f t="shared" ref="A119:A121" si="27">A118+1</f>
        <v>78</v>
      </c>
      <c r="B119" s="163"/>
      <c r="C119" s="94" t="s">
        <v>132</v>
      </c>
      <c r="D119" s="97" t="s">
        <v>6</v>
      </c>
      <c r="E119" s="97"/>
      <c r="F119" s="76">
        <v>4</v>
      </c>
      <c r="G119" s="26"/>
      <c r="H119" s="45">
        <f>F119*G119</f>
        <v>0</v>
      </c>
      <c r="I119" s="31"/>
      <c r="J119" s="32"/>
      <c r="K119" s="31"/>
    </row>
    <row r="120" spans="1:511" x14ac:dyDescent="0.25">
      <c r="A120" s="108">
        <f t="shared" si="27"/>
        <v>79</v>
      </c>
      <c r="B120" s="163"/>
      <c r="C120" s="72" t="s">
        <v>133</v>
      </c>
      <c r="D120" s="97" t="s">
        <v>6</v>
      </c>
      <c r="E120" s="97"/>
      <c r="F120" s="76">
        <v>4</v>
      </c>
      <c r="G120" s="26"/>
      <c r="H120" s="45">
        <f>F120*G120</f>
        <v>0</v>
      </c>
      <c r="I120" s="31"/>
      <c r="J120" s="32"/>
      <c r="K120" s="31"/>
    </row>
    <row r="121" spans="1:511" x14ac:dyDescent="0.25">
      <c r="A121" s="108">
        <f t="shared" si="27"/>
        <v>80</v>
      </c>
      <c r="B121" s="163"/>
      <c r="C121" s="16" t="s">
        <v>139</v>
      </c>
      <c r="D121" s="97" t="s">
        <v>1</v>
      </c>
      <c r="E121" s="97"/>
      <c r="F121" s="76">
        <v>168</v>
      </c>
      <c r="G121" s="73"/>
      <c r="H121" s="45">
        <f>F121*G121</f>
        <v>0</v>
      </c>
      <c r="I121" s="31"/>
      <c r="J121" s="32"/>
      <c r="K121" s="31"/>
    </row>
    <row r="122" spans="1:511" ht="15.75" thickBot="1" x14ac:dyDescent="0.3">
      <c r="A122" s="110">
        <f>A121+1</f>
        <v>81</v>
      </c>
      <c r="B122" s="164"/>
      <c r="C122" s="101" t="s">
        <v>138</v>
      </c>
      <c r="D122" s="102" t="s">
        <v>6</v>
      </c>
      <c r="E122" s="102"/>
      <c r="F122" s="81">
        <v>40</v>
      </c>
      <c r="G122" s="103"/>
      <c r="H122" s="45">
        <f t="shared" ref="H122" si="28">F122*G122</f>
        <v>0</v>
      </c>
      <c r="I122" s="31"/>
      <c r="J122" s="32"/>
      <c r="K122" s="31"/>
    </row>
    <row r="123" spans="1:511" ht="15.75" thickBot="1" x14ac:dyDescent="0.3">
      <c r="A123" s="106" t="s">
        <v>134</v>
      </c>
      <c r="B123" s="107"/>
      <c r="C123" s="107"/>
      <c r="D123" s="107"/>
      <c r="E123" s="19"/>
      <c r="F123" s="83"/>
      <c r="G123" s="69"/>
      <c r="H123" s="37">
        <f>SUM(H116:H122)</f>
        <v>0</v>
      </c>
      <c r="I123" s="31"/>
      <c r="J123" s="32"/>
      <c r="K123" s="31"/>
    </row>
    <row r="124" spans="1:511" ht="16.5" thickBot="1" x14ac:dyDescent="0.3">
      <c r="A124" s="158" t="s">
        <v>73</v>
      </c>
      <c r="B124" s="159"/>
      <c r="C124" s="159"/>
      <c r="D124" s="159"/>
      <c r="E124" s="159"/>
      <c r="F124" s="159"/>
      <c r="G124" s="160"/>
      <c r="H124" s="91">
        <f>H47+H56+H69+H73+H91+H96+H107+H110+H115+H123</f>
        <v>0</v>
      </c>
      <c r="I124" s="31"/>
      <c r="J124" s="32"/>
      <c r="K124" s="31"/>
      <c r="L124" s="32"/>
      <c r="M124" s="32"/>
      <c r="N124" s="30"/>
      <c r="O124" s="30"/>
      <c r="P124" s="31"/>
      <c r="Q124" s="32"/>
      <c r="R124" s="32"/>
      <c r="S124" s="32"/>
      <c r="T124" s="32"/>
      <c r="U124" s="30"/>
      <c r="V124" s="30"/>
      <c r="W124" s="31"/>
      <c r="X124" s="32"/>
      <c r="Y124" s="32"/>
      <c r="Z124" s="32"/>
      <c r="AA124" s="32"/>
      <c r="AB124" s="30"/>
      <c r="AC124" s="30"/>
      <c r="AD124" s="31"/>
      <c r="AE124" s="32"/>
      <c r="AF124" s="32"/>
      <c r="AG124" s="32"/>
      <c r="AH124" s="32"/>
      <c r="AI124" s="30"/>
      <c r="AJ124" s="30"/>
      <c r="AK124" s="31"/>
      <c r="AL124" s="32"/>
      <c r="AM124" s="32"/>
      <c r="AN124" s="32"/>
      <c r="AO124" s="32"/>
      <c r="AP124" s="30"/>
      <c r="AQ124" s="30"/>
      <c r="AR124" s="31"/>
      <c r="AS124" s="32"/>
      <c r="AT124" s="32"/>
      <c r="AU124" s="32"/>
      <c r="AV124" s="32"/>
      <c r="AW124" s="30"/>
      <c r="AX124" s="30"/>
      <c r="AY124" s="31"/>
      <c r="AZ124" s="32"/>
      <c r="BA124" s="32"/>
      <c r="BB124" s="32"/>
      <c r="BC124" s="32"/>
      <c r="BD124" s="30"/>
      <c r="BE124" s="30"/>
      <c r="BF124" s="31"/>
      <c r="BG124" s="32"/>
      <c r="BH124" s="32"/>
      <c r="BI124" s="32"/>
      <c r="BJ124" s="32"/>
      <c r="BK124" s="30"/>
      <c r="BL124" s="30"/>
      <c r="BM124" s="31"/>
      <c r="BN124" s="32"/>
      <c r="BO124" s="32"/>
      <c r="BP124" s="32"/>
      <c r="BQ124" s="32"/>
      <c r="BR124" s="30"/>
      <c r="BS124" s="30"/>
      <c r="BT124" s="31"/>
      <c r="BU124" s="32"/>
      <c r="BV124" s="32"/>
      <c r="BW124" s="32"/>
      <c r="BX124" s="32"/>
      <c r="BY124" s="30"/>
      <c r="BZ124" s="30"/>
      <c r="CA124" s="31"/>
      <c r="CB124" s="32"/>
      <c r="CC124" s="32"/>
      <c r="CD124" s="32"/>
      <c r="CE124" s="32"/>
      <c r="CF124" s="30"/>
      <c r="CG124" s="30"/>
      <c r="CH124" s="31"/>
      <c r="CI124" s="32"/>
      <c r="CJ124" s="32"/>
      <c r="CK124" s="32"/>
      <c r="CL124" s="32"/>
      <c r="CM124" s="30"/>
      <c r="CN124" s="30"/>
      <c r="CO124" s="31"/>
      <c r="CP124" s="32"/>
      <c r="CQ124" s="32"/>
      <c r="CR124" s="32"/>
      <c r="CS124" s="32"/>
      <c r="CT124" s="30"/>
      <c r="CU124" s="30"/>
      <c r="CV124" s="31"/>
      <c r="CW124" s="32"/>
      <c r="CX124" s="32"/>
      <c r="CY124" s="32"/>
      <c r="CZ124" s="32"/>
      <c r="DA124" s="30"/>
      <c r="DB124" s="30"/>
      <c r="DC124" s="31"/>
      <c r="DD124" s="32"/>
      <c r="DE124" s="32"/>
      <c r="DF124" s="32"/>
      <c r="DG124" s="32"/>
      <c r="DH124" s="30"/>
      <c r="DI124" s="30"/>
      <c r="DJ124" s="31"/>
      <c r="DK124" s="32"/>
      <c r="DL124" s="32"/>
      <c r="DM124" s="32"/>
      <c r="DN124" s="32"/>
      <c r="DO124" s="30"/>
      <c r="DP124" s="30"/>
      <c r="DQ124" s="31"/>
      <c r="DR124" s="32"/>
      <c r="DS124" s="32"/>
      <c r="DT124" s="32"/>
      <c r="DU124" s="32"/>
      <c r="DV124" s="30"/>
      <c r="DW124" s="30"/>
      <c r="DX124" s="31"/>
      <c r="DY124" s="32"/>
      <c r="DZ124" s="32"/>
      <c r="EA124" s="32"/>
      <c r="EB124" s="32"/>
      <c r="EC124" s="30"/>
      <c r="ED124" s="30"/>
      <c r="EE124" s="31"/>
      <c r="EF124" s="32"/>
      <c r="EG124" s="32"/>
      <c r="EH124" s="32"/>
      <c r="EI124" s="32"/>
      <c r="EJ124" s="30"/>
      <c r="EK124" s="30"/>
      <c r="EL124" s="31"/>
      <c r="EM124" s="32"/>
      <c r="EN124" s="32"/>
      <c r="EO124" s="32"/>
      <c r="EP124" s="32"/>
      <c r="EQ124" s="30"/>
      <c r="ER124" s="30"/>
      <c r="ES124" s="31"/>
      <c r="ET124" s="32"/>
      <c r="EU124" s="32"/>
      <c r="EV124" s="32"/>
      <c r="EW124" s="32"/>
      <c r="EX124" s="30"/>
      <c r="EY124" s="30"/>
      <c r="EZ124" s="31"/>
      <c r="FA124" s="32"/>
      <c r="FB124" s="32"/>
      <c r="FC124" s="32"/>
      <c r="FD124" s="32"/>
      <c r="FE124" s="30"/>
      <c r="FF124" s="30"/>
      <c r="FG124" s="31"/>
      <c r="FH124" s="32"/>
      <c r="FI124" s="32"/>
      <c r="FJ124" s="32"/>
      <c r="FK124" s="32"/>
      <c r="FL124" s="30"/>
      <c r="FM124" s="30"/>
      <c r="FN124" s="31"/>
      <c r="FO124" s="32"/>
      <c r="FP124" s="32"/>
      <c r="FQ124" s="32"/>
      <c r="FR124" s="32"/>
      <c r="FS124" s="30"/>
      <c r="FT124" s="30"/>
      <c r="FU124" s="31"/>
      <c r="FV124" s="32"/>
      <c r="FW124" s="32"/>
      <c r="FX124" s="32"/>
      <c r="FY124" s="32"/>
      <c r="FZ124" s="30"/>
      <c r="GA124" s="30"/>
      <c r="GB124" s="31"/>
      <c r="GC124" s="32"/>
      <c r="GD124" s="32"/>
      <c r="GE124" s="32"/>
      <c r="GF124" s="32"/>
      <c r="GG124" s="30"/>
      <c r="GH124" s="30"/>
      <c r="GI124" s="31"/>
      <c r="GJ124" s="32"/>
      <c r="GK124" s="32"/>
      <c r="GL124" s="32"/>
      <c r="GM124" s="32"/>
      <c r="GN124" s="30"/>
      <c r="GO124" s="30"/>
      <c r="GP124" s="31"/>
      <c r="GQ124" s="32"/>
      <c r="GR124" s="32"/>
      <c r="GS124" s="32"/>
      <c r="GT124" s="32"/>
      <c r="GU124" s="30"/>
      <c r="GV124" s="30"/>
      <c r="GW124" s="31"/>
      <c r="GX124" s="32"/>
      <c r="GY124" s="32"/>
      <c r="GZ124" s="32"/>
      <c r="HA124" s="32"/>
      <c r="HB124" s="30"/>
      <c r="HC124" s="30"/>
      <c r="HD124" s="31"/>
      <c r="HE124" s="32"/>
      <c r="HF124" s="32"/>
      <c r="HG124" s="32"/>
      <c r="HH124" s="32"/>
      <c r="HI124" s="30"/>
      <c r="HJ124" s="30"/>
      <c r="HK124" s="31"/>
      <c r="HL124" s="32"/>
      <c r="HM124" s="32"/>
      <c r="HN124" s="32"/>
      <c r="HO124" s="32"/>
      <c r="HP124" s="30"/>
      <c r="HQ124" s="30"/>
      <c r="HR124" s="31"/>
      <c r="HS124" s="32"/>
      <c r="HT124" s="32"/>
      <c r="HU124" s="32"/>
      <c r="HV124" s="32"/>
      <c r="HW124" s="30"/>
      <c r="HX124" s="30"/>
      <c r="HY124" s="31"/>
      <c r="HZ124" s="32"/>
      <c r="IA124" s="32"/>
      <c r="IB124" s="32"/>
      <c r="IC124" s="32"/>
      <c r="ID124" s="30"/>
      <c r="IE124" s="30"/>
      <c r="IF124" s="31"/>
      <c r="IG124" s="32"/>
      <c r="IH124" s="32"/>
      <c r="II124" s="32"/>
      <c r="IJ124" s="32"/>
      <c r="IK124" s="30"/>
      <c r="IL124" s="30"/>
      <c r="IM124" s="31"/>
      <c r="IN124" s="32"/>
      <c r="IO124" s="32"/>
      <c r="IP124" s="32"/>
      <c r="IQ124" s="32"/>
      <c r="IR124" s="30"/>
      <c r="IS124" s="30"/>
      <c r="IT124" s="31"/>
      <c r="IU124" s="32"/>
      <c r="IV124" s="32"/>
      <c r="IW124" s="32"/>
      <c r="IX124" s="32"/>
      <c r="IY124" s="30"/>
      <c r="IZ124" s="30"/>
      <c r="JA124" s="31"/>
      <c r="JB124" s="32"/>
      <c r="JC124" s="32"/>
      <c r="JD124" s="32"/>
      <c r="JE124" s="32"/>
      <c r="JF124" s="30"/>
      <c r="JG124" s="30"/>
      <c r="JH124" s="31"/>
      <c r="JI124" s="32"/>
      <c r="JJ124" s="32"/>
      <c r="JK124" s="32"/>
      <c r="JL124" s="32"/>
      <c r="JM124" s="30"/>
      <c r="JN124" s="30"/>
      <c r="JO124" s="31"/>
      <c r="JP124" s="32"/>
      <c r="JQ124" s="32"/>
      <c r="JR124" s="32"/>
      <c r="JS124" s="32"/>
      <c r="JT124" s="30"/>
      <c r="JU124" s="30"/>
      <c r="JV124" s="31"/>
      <c r="JW124" s="32"/>
      <c r="JX124" s="32"/>
      <c r="JY124" s="32"/>
      <c r="JZ124" s="32"/>
      <c r="KA124" s="30"/>
      <c r="KB124" s="30"/>
      <c r="KC124" s="31"/>
      <c r="KD124" s="32"/>
      <c r="KE124" s="32"/>
      <c r="KF124" s="32"/>
      <c r="KG124" s="32"/>
      <c r="KH124" s="30"/>
      <c r="KI124" s="30"/>
      <c r="KJ124" s="31"/>
      <c r="KK124" s="32"/>
      <c r="KL124" s="32"/>
      <c r="KM124" s="32"/>
      <c r="KN124" s="32"/>
      <c r="KO124" s="30"/>
      <c r="KP124" s="30"/>
      <c r="KQ124" s="31"/>
      <c r="KR124" s="32"/>
      <c r="KS124" s="32"/>
      <c r="KT124" s="32"/>
      <c r="KU124" s="32"/>
      <c r="KV124" s="30"/>
      <c r="KW124" s="30"/>
      <c r="KX124" s="31"/>
      <c r="KY124" s="32"/>
      <c r="KZ124" s="32"/>
      <c r="LA124" s="32"/>
      <c r="LB124" s="32"/>
      <c r="LC124" s="30"/>
      <c r="LD124" s="30"/>
      <c r="LE124" s="31"/>
      <c r="LF124" s="32"/>
      <c r="LG124" s="32"/>
      <c r="LH124" s="32"/>
      <c r="LI124" s="32"/>
      <c r="LJ124" s="30"/>
      <c r="LK124" s="30"/>
      <c r="LL124" s="31"/>
      <c r="LM124" s="32"/>
      <c r="LN124" s="32"/>
      <c r="LO124" s="32"/>
      <c r="LP124" s="32"/>
      <c r="LQ124" s="30"/>
      <c r="LR124" s="30"/>
      <c r="LS124" s="31"/>
      <c r="LT124" s="32"/>
      <c r="LU124" s="32"/>
      <c r="LV124" s="32"/>
      <c r="LW124" s="32"/>
      <c r="LX124" s="30"/>
      <c r="LY124" s="30"/>
      <c r="LZ124" s="31"/>
      <c r="MA124" s="32"/>
      <c r="MB124" s="32"/>
      <c r="MC124" s="32"/>
      <c r="MD124" s="32"/>
      <c r="ME124" s="30"/>
      <c r="MF124" s="30"/>
      <c r="MG124" s="31"/>
      <c r="MH124" s="32"/>
      <c r="MI124" s="32"/>
      <c r="MJ124" s="32"/>
      <c r="MK124" s="32"/>
      <c r="ML124" s="30"/>
      <c r="MM124" s="30"/>
      <c r="MN124" s="31"/>
      <c r="MO124" s="32"/>
      <c r="MP124" s="32"/>
      <c r="MQ124" s="32"/>
      <c r="MR124" s="32"/>
      <c r="MS124" s="30"/>
      <c r="MT124" s="30"/>
      <c r="MU124" s="31"/>
      <c r="MV124" s="32"/>
      <c r="MW124" s="32"/>
      <c r="MX124" s="32"/>
      <c r="MY124" s="32"/>
      <c r="MZ124" s="30"/>
      <c r="NA124" s="30"/>
      <c r="NB124" s="31"/>
      <c r="NC124" s="32"/>
      <c r="ND124" s="32"/>
      <c r="NE124" s="32"/>
      <c r="NF124" s="32"/>
      <c r="NG124" s="30"/>
      <c r="NH124" s="30"/>
      <c r="NI124" s="31"/>
      <c r="NJ124" s="32"/>
      <c r="NK124" s="32"/>
      <c r="NL124" s="32"/>
      <c r="NM124" s="32"/>
      <c r="NN124" s="30"/>
      <c r="NO124" s="30"/>
      <c r="NP124" s="31"/>
      <c r="NQ124" s="32"/>
      <c r="NR124" s="32"/>
      <c r="NS124" s="32"/>
      <c r="NT124" s="32"/>
      <c r="NU124" s="30"/>
      <c r="NV124" s="30"/>
      <c r="NW124" s="31"/>
      <c r="NX124" s="32"/>
      <c r="NY124" s="32"/>
      <c r="NZ124" s="32"/>
      <c r="OA124" s="32"/>
      <c r="OB124" s="30"/>
      <c r="OC124" s="30"/>
      <c r="OD124" s="31"/>
      <c r="OE124" s="32"/>
      <c r="OF124" s="32"/>
      <c r="OG124" s="32"/>
      <c r="OH124" s="32"/>
      <c r="OI124" s="30"/>
      <c r="OJ124" s="30"/>
      <c r="OK124" s="31"/>
      <c r="OL124" s="32"/>
      <c r="OM124" s="32"/>
      <c r="ON124" s="32"/>
      <c r="OO124" s="32"/>
      <c r="OP124" s="30"/>
      <c r="OQ124" s="30"/>
      <c r="OR124" s="31"/>
      <c r="OS124" s="32"/>
      <c r="OT124" s="32"/>
      <c r="OU124" s="32"/>
      <c r="OV124" s="32"/>
      <c r="OW124" s="30"/>
      <c r="OX124" s="30"/>
      <c r="OY124" s="31"/>
      <c r="OZ124" s="32"/>
      <c r="PA124" s="32"/>
      <c r="PB124" s="32"/>
      <c r="PC124" s="32"/>
      <c r="PD124" s="30"/>
      <c r="PE124" s="30"/>
      <c r="PF124" s="31"/>
      <c r="PG124" s="32"/>
      <c r="PH124" s="32"/>
      <c r="PI124" s="32"/>
      <c r="PJ124" s="32"/>
      <c r="PK124" s="30"/>
      <c r="PL124" s="30"/>
      <c r="PM124" s="31"/>
      <c r="PN124" s="32"/>
      <c r="PO124" s="32"/>
      <c r="PP124" s="32"/>
      <c r="PQ124" s="32"/>
      <c r="PR124" s="30"/>
      <c r="PS124" s="30"/>
      <c r="PT124" s="31"/>
      <c r="PU124" s="32"/>
      <c r="PV124" s="32"/>
      <c r="PW124" s="32"/>
      <c r="PX124" s="32"/>
      <c r="PY124" s="30"/>
      <c r="PZ124" s="30"/>
      <c r="QA124" s="31"/>
      <c r="QB124" s="32"/>
      <c r="QC124" s="32"/>
      <c r="QD124" s="32"/>
      <c r="QE124" s="32"/>
      <c r="QF124" s="30"/>
      <c r="QG124" s="30"/>
      <c r="QH124" s="31"/>
      <c r="QI124" s="32"/>
      <c r="QJ124" s="32"/>
      <c r="QK124" s="32"/>
      <c r="QL124" s="32"/>
      <c r="QM124" s="30"/>
      <c r="QN124" s="30"/>
      <c r="QO124" s="31"/>
      <c r="QP124" s="32"/>
      <c r="QQ124" s="32"/>
      <c r="QR124" s="32"/>
      <c r="QS124" s="32"/>
      <c r="QT124" s="30"/>
      <c r="QU124" s="30"/>
      <c r="QV124" s="31"/>
      <c r="QW124" s="32"/>
      <c r="QX124" s="32"/>
      <c r="QY124" s="32"/>
      <c r="QZ124" s="32"/>
      <c r="RA124" s="30"/>
      <c r="RB124" s="30"/>
      <c r="RC124" s="31"/>
      <c r="RD124" s="32"/>
      <c r="RE124" s="32"/>
      <c r="RF124" s="32"/>
      <c r="RG124" s="32"/>
      <c r="RH124" s="30"/>
      <c r="RI124" s="30"/>
      <c r="RJ124" s="31"/>
      <c r="RK124" s="32"/>
      <c r="RL124" s="32"/>
      <c r="RM124" s="32"/>
      <c r="RN124" s="32"/>
      <c r="RO124" s="30"/>
      <c r="RP124" s="30"/>
      <c r="RQ124" s="31"/>
      <c r="RR124" s="32"/>
      <c r="RS124" s="32"/>
      <c r="RT124" s="32"/>
      <c r="RU124" s="32"/>
      <c r="RV124" s="30"/>
      <c r="RW124" s="30"/>
      <c r="RX124" s="31"/>
      <c r="RY124" s="32"/>
      <c r="RZ124" s="32"/>
      <c r="SA124" s="32"/>
      <c r="SB124" s="32"/>
      <c r="SC124" s="30"/>
      <c r="SD124" s="30"/>
      <c r="SE124" s="31"/>
      <c r="SF124" s="32"/>
      <c r="SG124" s="32"/>
      <c r="SH124" s="32"/>
      <c r="SI124" s="32"/>
      <c r="SJ124" s="30"/>
      <c r="SK124" s="30"/>
      <c r="SL124" s="31"/>
      <c r="SM124" s="32"/>
      <c r="SN124" s="32"/>
      <c r="SO124" s="32"/>
      <c r="SP124" s="32"/>
      <c r="SQ124" s="30"/>
    </row>
    <row r="125" spans="1:511" ht="16.5" thickBot="1" x14ac:dyDescent="0.3">
      <c r="A125" s="158" t="s">
        <v>71</v>
      </c>
      <c r="B125" s="159"/>
      <c r="C125" s="159"/>
      <c r="D125" s="159"/>
      <c r="E125" s="159"/>
      <c r="F125" s="159"/>
      <c r="G125" s="160"/>
      <c r="H125" s="91">
        <f>H124*20%</f>
        <v>0</v>
      </c>
      <c r="I125" s="31"/>
      <c r="J125" s="32"/>
      <c r="K125" s="31"/>
      <c r="L125" s="32"/>
      <c r="M125" s="32"/>
      <c r="N125" s="30"/>
      <c r="O125" s="30"/>
      <c r="P125" s="31"/>
      <c r="Q125" s="32"/>
      <c r="R125" s="32"/>
      <c r="S125" s="32"/>
      <c r="T125" s="32"/>
      <c r="U125" s="30"/>
      <c r="V125" s="30"/>
      <c r="W125" s="31"/>
      <c r="X125" s="32"/>
      <c r="Y125" s="32"/>
      <c r="Z125" s="32"/>
      <c r="AA125" s="32"/>
      <c r="AB125" s="30"/>
      <c r="AC125" s="30"/>
      <c r="AD125" s="31"/>
      <c r="AE125" s="32"/>
      <c r="AF125" s="32"/>
      <c r="AG125" s="32"/>
      <c r="AH125" s="32"/>
      <c r="AI125" s="30"/>
      <c r="AJ125" s="30"/>
      <c r="AK125" s="31"/>
      <c r="AL125" s="32"/>
      <c r="AM125" s="32"/>
      <c r="AN125" s="32"/>
      <c r="AO125" s="32"/>
      <c r="AP125" s="30"/>
      <c r="AQ125" s="30"/>
      <c r="AR125" s="31"/>
      <c r="AS125" s="32"/>
      <c r="AT125" s="32"/>
      <c r="AU125" s="32"/>
      <c r="AV125" s="32"/>
      <c r="AW125" s="30"/>
      <c r="AX125" s="30"/>
      <c r="AY125" s="31"/>
      <c r="AZ125" s="32"/>
      <c r="BA125" s="32"/>
      <c r="BB125" s="32"/>
      <c r="BC125" s="32"/>
      <c r="BD125" s="30"/>
      <c r="BE125" s="30"/>
      <c r="BF125" s="31"/>
      <c r="BG125" s="32"/>
      <c r="BH125" s="32"/>
      <c r="BI125" s="32"/>
      <c r="BJ125" s="32"/>
      <c r="BK125" s="30"/>
      <c r="BL125" s="30"/>
      <c r="BM125" s="31"/>
      <c r="BN125" s="32"/>
      <c r="BO125" s="32"/>
      <c r="BP125" s="32"/>
      <c r="BQ125" s="32"/>
      <c r="BR125" s="30"/>
      <c r="BS125" s="30"/>
      <c r="BT125" s="31"/>
      <c r="BU125" s="32"/>
      <c r="BV125" s="32"/>
      <c r="BW125" s="32"/>
      <c r="BX125" s="32"/>
      <c r="BY125" s="30"/>
      <c r="BZ125" s="30"/>
      <c r="CA125" s="31"/>
      <c r="CB125" s="32"/>
      <c r="CC125" s="32"/>
      <c r="CD125" s="32"/>
      <c r="CE125" s="32"/>
      <c r="CF125" s="30"/>
      <c r="CG125" s="30"/>
      <c r="CH125" s="31"/>
      <c r="CI125" s="32"/>
      <c r="CJ125" s="32"/>
      <c r="CK125" s="32"/>
      <c r="CL125" s="32"/>
      <c r="CM125" s="30"/>
      <c r="CN125" s="30"/>
      <c r="CO125" s="31"/>
      <c r="CP125" s="32"/>
      <c r="CQ125" s="32"/>
      <c r="CR125" s="32"/>
      <c r="CS125" s="32"/>
      <c r="CT125" s="30"/>
      <c r="CU125" s="30"/>
      <c r="CV125" s="31"/>
      <c r="CW125" s="32"/>
      <c r="CX125" s="32"/>
      <c r="CY125" s="32"/>
      <c r="CZ125" s="32"/>
      <c r="DA125" s="30"/>
      <c r="DB125" s="30"/>
      <c r="DC125" s="31"/>
      <c r="DD125" s="32"/>
      <c r="DE125" s="32"/>
      <c r="DF125" s="32"/>
      <c r="DG125" s="32"/>
      <c r="DH125" s="30"/>
      <c r="DI125" s="30"/>
      <c r="DJ125" s="31"/>
      <c r="DK125" s="32"/>
      <c r="DL125" s="32"/>
      <c r="DM125" s="32"/>
      <c r="DN125" s="32"/>
      <c r="DO125" s="30"/>
      <c r="DP125" s="30"/>
      <c r="DQ125" s="31"/>
      <c r="DR125" s="32"/>
      <c r="DS125" s="32"/>
      <c r="DT125" s="32"/>
      <c r="DU125" s="32"/>
      <c r="DV125" s="30"/>
      <c r="DW125" s="30"/>
      <c r="DX125" s="31"/>
      <c r="DY125" s="32"/>
      <c r="DZ125" s="32"/>
      <c r="EA125" s="32"/>
      <c r="EB125" s="32"/>
      <c r="EC125" s="30"/>
      <c r="ED125" s="30"/>
      <c r="EE125" s="31"/>
      <c r="EF125" s="32"/>
      <c r="EG125" s="32"/>
      <c r="EH125" s="32"/>
      <c r="EI125" s="32"/>
      <c r="EJ125" s="30"/>
      <c r="EK125" s="30"/>
      <c r="EL125" s="31"/>
      <c r="EM125" s="32"/>
      <c r="EN125" s="32"/>
      <c r="EO125" s="32"/>
      <c r="EP125" s="32"/>
      <c r="EQ125" s="30"/>
      <c r="ER125" s="30"/>
      <c r="ES125" s="31"/>
      <c r="ET125" s="32"/>
      <c r="EU125" s="32"/>
      <c r="EV125" s="32"/>
      <c r="EW125" s="32"/>
      <c r="EX125" s="30"/>
      <c r="EY125" s="30"/>
      <c r="EZ125" s="31"/>
      <c r="FA125" s="32"/>
      <c r="FB125" s="32"/>
      <c r="FC125" s="32"/>
      <c r="FD125" s="32"/>
      <c r="FE125" s="30"/>
      <c r="FF125" s="30"/>
      <c r="FG125" s="31"/>
      <c r="FH125" s="32"/>
      <c r="FI125" s="32"/>
      <c r="FJ125" s="32"/>
      <c r="FK125" s="32"/>
      <c r="FL125" s="30"/>
      <c r="FM125" s="30"/>
      <c r="FN125" s="31"/>
      <c r="FO125" s="32"/>
      <c r="FP125" s="32"/>
      <c r="FQ125" s="32"/>
      <c r="FR125" s="32"/>
      <c r="FS125" s="30"/>
      <c r="FT125" s="30"/>
      <c r="FU125" s="31"/>
      <c r="FV125" s="32"/>
      <c r="FW125" s="32"/>
      <c r="FX125" s="32"/>
      <c r="FY125" s="32"/>
      <c r="FZ125" s="30"/>
      <c r="GA125" s="30"/>
      <c r="GB125" s="31"/>
      <c r="GC125" s="32"/>
      <c r="GD125" s="32"/>
      <c r="GE125" s="32"/>
      <c r="GF125" s="32"/>
      <c r="GG125" s="30"/>
      <c r="GH125" s="30"/>
      <c r="GI125" s="31"/>
      <c r="GJ125" s="32"/>
      <c r="GK125" s="32"/>
      <c r="GL125" s="32"/>
      <c r="GM125" s="32"/>
      <c r="GN125" s="30"/>
      <c r="GO125" s="30"/>
      <c r="GP125" s="31"/>
      <c r="GQ125" s="32"/>
      <c r="GR125" s="32"/>
      <c r="GS125" s="32"/>
      <c r="GT125" s="32"/>
      <c r="GU125" s="30"/>
      <c r="GV125" s="30"/>
      <c r="GW125" s="31"/>
      <c r="GX125" s="32"/>
      <c r="GY125" s="32"/>
      <c r="GZ125" s="32"/>
      <c r="HA125" s="32"/>
      <c r="HB125" s="30"/>
      <c r="HC125" s="30"/>
      <c r="HD125" s="31"/>
      <c r="HE125" s="32"/>
      <c r="HF125" s="32"/>
      <c r="HG125" s="32"/>
      <c r="HH125" s="32"/>
      <c r="HI125" s="30"/>
      <c r="HJ125" s="30"/>
      <c r="HK125" s="31"/>
      <c r="HL125" s="32"/>
      <c r="HM125" s="32"/>
      <c r="HN125" s="32"/>
      <c r="HO125" s="32"/>
      <c r="HP125" s="30"/>
      <c r="HQ125" s="30"/>
      <c r="HR125" s="31"/>
      <c r="HS125" s="32"/>
      <c r="HT125" s="32"/>
      <c r="HU125" s="32"/>
      <c r="HV125" s="32"/>
      <c r="HW125" s="30"/>
      <c r="HX125" s="30"/>
      <c r="HY125" s="31"/>
      <c r="HZ125" s="32"/>
      <c r="IA125" s="32"/>
      <c r="IB125" s="32"/>
      <c r="IC125" s="32"/>
      <c r="ID125" s="30"/>
      <c r="IE125" s="30"/>
      <c r="IF125" s="31"/>
      <c r="IG125" s="32"/>
      <c r="IH125" s="32"/>
      <c r="II125" s="32"/>
      <c r="IJ125" s="32"/>
      <c r="IK125" s="30"/>
      <c r="IL125" s="30"/>
      <c r="IM125" s="31"/>
      <c r="IN125" s="32"/>
      <c r="IO125" s="32"/>
      <c r="IP125" s="32"/>
      <c r="IQ125" s="32"/>
      <c r="IR125" s="30"/>
      <c r="IS125" s="30"/>
      <c r="IT125" s="31"/>
      <c r="IU125" s="32"/>
      <c r="IV125" s="32"/>
      <c r="IW125" s="32"/>
      <c r="IX125" s="32"/>
      <c r="IY125" s="30"/>
      <c r="IZ125" s="30"/>
      <c r="JA125" s="31"/>
      <c r="JB125" s="32"/>
      <c r="JC125" s="32"/>
      <c r="JD125" s="32"/>
      <c r="JE125" s="32"/>
      <c r="JF125" s="30"/>
      <c r="JG125" s="30"/>
      <c r="JH125" s="31"/>
      <c r="JI125" s="32"/>
      <c r="JJ125" s="32"/>
      <c r="JK125" s="32"/>
      <c r="JL125" s="32"/>
      <c r="JM125" s="30"/>
      <c r="JN125" s="30"/>
      <c r="JO125" s="31"/>
      <c r="JP125" s="32"/>
      <c r="JQ125" s="32"/>
      <c r="JR125" s="32"/>
      <c r="JS125" s="32"/>
      <c r="JT125" s="30"/>
      <c r="JU125" s="30"/>
      <c r="JV125" s="31"/>
      <c r="JW125" s="32"/>
      <c r="JX125" s="32"/>
      <c r="JY125" s="32"/>
      <c r="JZ125" s="32"/>
      <c r="KA125" s="30"/>
      <c r="KB125" s="30"/>
      <c r="KC125" s="31"/>
      <c r="KD125" s="32"/>
      <c r="KE125" s="32"/>
      <c r="KF125" s="32"/>
      <c r="KG125" s="32"/>
      <c r="KH125" s="30"/>
      <c r="KI125" s="30"/>
      <c r="KJ125" s="31"/>
      <c r="KK125" s="32"/>
      <c r="KL125" s="32"/>
      <c r="KM125" s="32"/>
      <c r="KN125" s="32"/>
      <c r="KO125" s="30"/>
      <c r="KP125" s="30"/>
      <c r="KQ125" s="31"/>
      <c r="KR125" s="32"/>
      <c r="KS125" s="32"/>
      <c r="KT125" s="32"/>
      <c r="KU125" s="32"/>
      <c r="KV125" s="30"/>
      <c r="KW125" s="30"/>
      <c r="KX125" s="31"/>
      <c r="KY125" s="32"/>
      <c r="KZ125" s="32"/>
      <c r="LA125" s="32"/>
      <c r="LB125" s="32"/>
      <c r="LC125" s="30"/>
      <c r="LD125" s="30"/>
      <c r="LE125" s="31"/>
      <c r="LF125" s="32"/>
      <c r="LG125" s="32"/>
      <c r="LH125" s="32"/>
      <c r="LI125" s="32"/>
      <c r="LJ125" s="30"/>
      <c r="LK125" s="30"/>
      <c r="LL125" s="31"/>
      <c r="LM125" s="32"/>
      <c r="LN125" s="32"/>
      <c r="LO125" s="32"/>
      <c r="LP125" s="32"/>
      <c r="LQ125" s="30"/>
      <c r="LR125" s="30"/>
      <c r="LS125" s="31"/>
      <c r="LT125" s="32"/>
      <c r="LU125" s="32"/>
      <c r="LV125" s="32"/>
      <c r="LW125" s="32"/>
      <c r="LX125" s="30"/>
      <c r="LY125" s="30"/>
      <c r="LZ125" s="31"/>
      <c r="MA125" s="32"/>
      <c r="MB125" s="32"/>
      <c r="MC125" s="32"/>
      <c r="MD125" s="32"/>
      <c r="ME125" s="30"/>
      <c r="MF125" s="30"/>
      <c r="MG125" s="31"/>
      <c r="MH125" s="32"/>
      <c r="MI125" s="32"/>
      <c r="MJ125" s="32"/>
      <c r="MK125" s="32"/>
      <c r="ML125" s="30"/>
      <c r="MM125" s="30"/>
      <c r="MN125" s="31"/>
      <c r="MO125" s="32"/>
      <c r="MP125" s="32"/>
      <c r="MQ125" s="32"/>
      <c r="MR125" s="32"/>
      <c r="MS125" s="30"/>
      <c r="MT125" s="30"/>
      <c r="MU125" s="31"/>
      <c r="MV125" s="32"/>
      <c r="MW125" s="32"/>
      <c r="MX125" s="32"/>
      <c r="MY125" s="32"/>
      <c r="MZ125" s="30"/>
      <c r="NA125" s="30"/>
      <c r="NB125" s="31"/>
      <c r="NC125" s="32"/>
      <c r="ND125" s="32"/>
      <c r="NE125" s="32"/>
      <c r="NF125" s="32"/>
      <c r="NG125" s="30"/>
      <c r="NH125" s="30"/>
      <c r="NI125" s="31"/>
      <c r="NJ125" s="32"/>
      <c r="NK125" s="32"/>
      <c r="NL125" s="32"/>
      <c r="NM125" s="32"/>
      <c r="NN125" s="30"/>
      <c r="NO125" s="30"/>
      <c r="NP125" s="31"/>
      <c r="NQ125" s="32"/>
      <c r="NR125" s="32"/>
      <c r="NS125" s="32"/>
      <c r="NT125" s="32"/>
      <c r="NU125" s="30"/>
      <c r="NV125" s="30"/>
      <c r="NW125" s="31"/>
      <c r="NX125" s="32"/>
      <c r="NY125" s="32"/>
      <c r="NZ125" s="32"/>
      <c r="OA125" s="32"/>
      <c r="OB125" s="30"/>
      <c r="OC125" s="30"/>
      <c r="OD125" s="31"/>
      <c r="OE125" s="32"/>
      <c r="OF125" s="32"/>
      <c r="OG125" s="32"/>
      <c r="OH125" s="32"/>
      <c r="OI125" s="30"/>
      <c r="OJ125" s="30"/>
      <c r="OK125" s="31"/>
      <c r="OL125" s="32"/>
      <c r="OM125" s="32"/>
      <c r="ON125" s="32"/>
      <c r="OO125" s="32"/>
      <c r="OP125" s="30"/>
      <c r="OQ125" s="30"/>
      <c r="OR125" s="31"/>
      <c r="OS125" s="32"/>
      <c r="OT125" s="32"/>
      <c r="OU125" s="32"/>
      <c r="OV125" s="32"/>
      <c r="OW125" s="30"/>
      <c r="OX125" s="30"/>
      <c r="OY125" s="31"/>
      <c r="OZ125" s="32"/>
      <c r="PA125" s="32"/>
      <c r="PB125" s="32"/>
      <c r="PC125" s="32"/>
      <c r="PD125" s="30"/>
      <c r="PE125" s="30"/>
      <c r="PF125" s="31"/>
      <c r="PG125" s="32"/>
      <c r="PH125" s="32"/>
      <c r="PI125" s="32"/>
      <c r="PJ125" s="32"/>
      <c r="PK125" s="30"/>
      <c r="PL125" s="30"/>
      <c r="PM125" s="31"/>
      <c r="PN125" s="32"/>
      <c r="PO125" s="32"/>
      <c r="PP125" s="32"/>
      <c r="PQ125" s="32"/>
      <c r="PR125" s="30"/>
      <c r="PS125" s="30"/>
      <c r="PT125" s="31"/>
      <c r="PU125" s="32"/>
      <c r="PV125" s="32"/>
      <c r="PW125" s="32"/>
      <c r="PX125" s="32"/>
      <c r="PY125" s="30"/>
      <c r="PZ125" s="30"/>
      <c r="QA125" s="31"/>
      <c r="QB125" s="32"/>
      <c r="QC125" s="32"/>
      <c r="QD125" s="32"/>
      <c r="QE125" s="32"/>
      <c r="QF125" s="30"/>
      <c r="QG125" s="30"/>
      <c r="QH125" s="31"/>
      <c r="QI125" s="32"/>
      <c r="QJ125" s="32"/>
      <c r="QK125" s="32"/>
      <c r="QL125" s="32"/>
      <c r="QM125" s="30"/>
      <c r="QN125" s="30"/>
      <c r="QO125" s="31"/>
      <c r="QP125" s="32"/>
      <c r="QQ125" s="32"/>
      <c r="QR125" s="32"/>
      <c r="QS125" s="32"/>
      <c r="QT125" s="30"/>
      <c r="QU125" s="30"/>
      <c r="QV125" s="31"/>
      <c r="QW125" s="32"/>
      <c r="QX125" s="32"/>
      <c r="QY125" s="32"/>
      <c r="QZ125" s="32"/>
      <c r="RA125" s="30"/>
      <c r="RB125" s="30"/>
      <c r="RC125" s="31"/>
      <c r="RD125" s="32"/>
      <c r="RE125" s="32"/>
      <c r="RF125" s="32"/>
      <c r="RG125" s="32"/>
      <c r="RH125" s="30"/>
      <c r="RI125" s="30"/>
      <c r="RJ125" s="31"/>
      <c r="RK125" s="32"/>
      <c r="RL125" s="32"/>
      <c r="RM125" s="32"/>
      <c r="RN125" s="32"/>
      <c r="RO125" s="30"/>
      <c r="RP125" s="30"/>
      <c r="RQ125" s="31"/>
      <c r="RR125" s="32"/>
      <c r="RS125" s="32"/>
      <c r="RT125" s="32"/>
      <c r="RU125" s="32"/>
      <c r="RV125" s="30"/>
      <c r="RW125" s="30"/>
      <c r="RX125" s="31"/>
      <c r="RY125" s="32"/>
      <c r="RZ125" s="32"/>
      <c r="SA125" s="32"/>
      <c r="SB125" s="32"/>
      <c r="SC125" s="30"/>
      <c r="SD125" s="30"/>
      <c r="SE125" s="31"/>
      <c r="SF125" s="32"/>
      <c r="SG125" s="32"/>
      <c r="SH125" s="32"/>
      <c r="SI125" s="32"/>
      <c r="SJ125" s="30"/>
      <c r="SK125" s="30"/>
      <c r="SL125" s="31"/>
      <c r="SM125" s="32"/>
      <c r="SN125" s="32"/>
      <c r="SO125" s="32"/>
      <c r="SP125" s="32"/>
      <c r="SQ125" s="30"/>
    </row>
    <row r="126" spans="1:511" ht="16.5" thickBot="1" x14ac:dyDescent="0.3">
      <c r="A126" s="158" t="s">
        <v>72</v>
      </c>
      <c r="B126" s="159"/>
      <c r="C126" s="159"/>
      <c r="D126" s="159"/>
      <c r="E126" s="159"/>
      <c r="F126" s="159"/>
      <c r="G126" s="160"/>
      <c r="H126" s="91">
        <f>H124+H125</f>
        <v>0</v>
      </c>
      <c r="I126" s="31"/>
      <c r="J126" s="32"/>
      <c r="K126" s="31"/>
      <c r="L126" s="32"/>
      <c r="M126" s="32"/>
      <c r="N126" s="30"/>
      <c r="O126" s="30"/>
      <c r="P126" s="31"/>
      <c r="Q126" s="32"/>
      <c r="R126" s="32"/>
      <c r="S126" s="32"/>
      <c r="T126" s="32"/>
      <c r="U126" s="30"/>
      <c r="V126" s="30"/>
      <c r="W126" s="31"/>
      <c r="X126" s="32"/>
      <c r="Y126" s="32"/>
      <c r="Z126" s="32"/>
      <c r="AA126" s="32"/>
      <c r="AB126" s="30"/>
      <c r="AC126" s="30"/>
      <c r="AD126" s="31"/>
      <c r="AE126" s="32"/>
      <c r="AF126" s="32"/>
      <c r="AG126" s="32"/>
      <c r="AH126" s="32"/>
      <c r="AI126" s="30"/>
      <c r="AJ126" s="30"/>
      <c r="AK126" s="31"/>
      <c r="AL126" s="32"/>
      <c r="AM126" s="32"/>
      <c r="AN126" s="32"/>
      <c r="AO126" s="32"/>
      <c r="AP126" s="30"/>
      <c r="AQ126" s="30"/>
      <c r="AR126" s="31"/>
      <c r="AS126" s="32"/>
      <c r="AT126" s="32"/>
      <c r="AU126" s="32"/>
      <c r="AV126" s="32"/>
      <c r="AW126" s="30"/>
      <c r="AX126" s="30"/>
      <c r="AY126" s="31"/>
      <c r="AZ126" s="32"/>
      <c r="BA126" s="32"/>
      <c r="BB126" s="32"/>
      <c r="BC126" s="32"/>
      <c r="BD126" s="30"/>
      <c r="BE126" s="30"/>
      <c r="BF126" s="31"/>
      <c r="BG126" s="32"/>
      <c r="BH126" s="32"/>
      <c r="BI126" s="32"/>
      <c r="BJ126" s="32"/>
      <c r="BK126" s="30"/>
      <c r="BL126" s="30"/>
      <c r="BM126" s="31"/>
      <c r="BN126" s="32"/>
      <c r="BO126" s="32"/>
      <c r="BP126" s="32"/>
      <c r="BQ126" s="32"/>
      <c r="BR126" s="30"/>
      <c r="BS126" s="30"/>
      <c r="BT126" s="31"/>
      <c r="BU126" s="32"/>
      <c r="BV126" s="32"/>
      <c r="BW126" s="32"/>
      <c r="BX126" s="32"/>
      <c r="BY126" s="30"/>
      <c r="BZ126" s="30"/>
      <c r="CA126" s="31"/>
      <c r="CB126" s="32"/>
      <c r="CC126" s="32"/>
      <c r="CD126" s="32"/>
      <c r="CE126" s="32"/>
      <c r="CF126" s="30"/>
      <c r="CG126" s="30"/>
      <c r="CH126" s="31"/>
      <c r="CI126" s="32"/>
      <c r="CJ126" s="32"/>
      <c r="CK126" s="32"/>
      <c r="CL126" s="32"/>
      <c r="CM126" s="30"/>
      <c r="CN126" s="30"/>
      <c r="CO126" s="31"/>
      <c r="CP126" s="32"/>
      <c r="CQ126" s="32"/>
      <c r="CR126" s="32"/>
      <c r="CS126" s="32"/>
      <c r="CT126" s="30"/>
      <c r="CU126" s="30"/>
      <c r="CV126" s="31"/>
      <c r="CW126" s="32"/>
      <c r="CX126" s="32"/>
      <c r="CY126" s="32"/>
      <c r="CZ126" s="32"/>
      <c r="DA126" s="30"/>
      <c r="DB126" s="30"/>
      <c r="DC126" s="31"/>
      <c r="DD126" s="32"/>
      <c r="DE126" s="32"/>
      <c r="DF126" s="32"/>
      <c r="DG126" s="32"/>
      <c r="DH126" s="30"/>
      <c r="DI126" s="30"/>
      <c r="DJ126" s="31"/>
      <c r="DK126" s="32"/>
      <c r="DL126" s="32"/>
      <c r="DM126" s="32"/>
      <c r="DN126" s="32"/>
      <c r="DO126" s="30"/>
      <c r="DP126" s="30"/>
      <c r="DQ126" s="31"/>
      <c r="DR126" s="32"/>
      <c r="DS126" s="32"/>
      <c r="DT126" s="32"/>
      <c r="DU126" s="32"/>
      <c r="DV126" s="30"/>
      <c r="DW126" s="30"/>
      <c r="DX126" s="31"/>
      <c r="DY126" s="32"/>
      <c r="DZ126" s="32"/>
      <c r="EA126" s="32"/>
      <c r="EB126" s="32"/>
      <c r="EC126" s="30"/>
      <c r="ED126" s="30"/>
      <c r="EE126" s="31"/>
      <c r="EF126" s="32"/>
      <c r="EG126" s="32"/>
      <c r="EH126" s="32"/>
      <c r="EI126" s="32"/>
      <c r="EJ126" s="30"/>
      <c r="EK126" s="30"/>
      <c r="EL126" s="31"/>
      <c r="EM126" s="32"/>
      <c r="EN126" s="32"/>
      <c r="EO126" s="32"/>
      <c r="EP126" s="32"/>
      <c r="EQ126" s="30"/>
      <c r="ER126" s="30"/>
      <c r="ES126" s="31"/>
      <c r="ET126" s="32"/>
      <c r="EU126" s="32"/>
      <c r="EV126" s="32"/>
      <c r="EW126" s="32"/>
      <c r="EX126" s="30"/>
      <c r="EY126" s="30"/>
      <c r="EZ126" s="31"/>
      <c r="FA126" s="32"/>
      <c r="FB126" s="32"/>
      <c r="FC126" s="32"/>
      <c r="FD126" s="32"/>
      <c r="FE126" s="30"/>
      <c r="FF126" s="30"/>
      <c r="FG126" s="31"/>
      <c r="FH126" s="32"/>
      <c r="FI126" s="32"/>
      <c r="FJ126" s="32"/>
      <c r="FK126" s="32"/>
      <c r="FL126" s="30"/>
      <c r="FM126" s="30"/>
      <c r="FN126" s="31"/>
      <c r="FO126" s="32"/>
      <c r="FP126" s="32"/>
      <c r="FQ126" s="32"/>
      <c r="FR126" s="32"/>
      <c r="FS126" s="30"/>
      <c r="FT126" s="30"/>
      <c r="FU126" s="31"/>
      <c r="FV126" s="32"/>
      <c r="FW126" s="32"/>
      <c r="FX126" s="32"/>
      <c r="FY126" s="32"/>
      <c r="FZ126" s="30"/>
      <c r="GA126" s="30"/>
      <c r="GB126" s="31"/>
      <c r="GC126" s="32"/>
      <c r="GD126" s="32"/>
      <c r="GE126" s="32"/>
      <c r="GF126" s="32"/>
      <c r="GG126" s="30"/>
      <c r="GH126" s="30"/>
      <c r="GI126" s="31"/>
      <c r="GJ126" s="32"/>
      <c r="GK126" s="32"/>
      <c r="GL126" s="32"/>
      <c r="GM126" s="32"/>
      <c r="GN126" s="30"/>
      <c r="GO126" s="30"/>
      <c r="GP126" s="31"/>
      <c r="GQ126" s="32"/>
      <c r="GR126" s="32"/>
      <c r="GS126" s="32"/>
      <c r="GT126" s="32"/>
      <c r="GU126" s="30"/>
      <c r="GV126" s="30"/>
      <c r="GW126" s="31"/>
      <c r="GX126" s="32"/>
      <c r="GY126" s="32"/>
      <c r="GZ126" s="32"/>
      <c r="HA126" s="32"/>
      <c r="HB126" s="30"/>
      <c r="HC126" s="30"/>
      <c r="HD126" s="31"/>
      <c r="HE126" s="32"/>
      <c r="HF126" s="32"/>
      <c r="HG126" s="32"/>
      <c r="HH126" s="32"/>
      <c r="HI126" s="30"/>
      <c r="HJ126" s="30"/>
      <c r="HK126" s="31"/>
      <c r="HL126" s="32"/>
      <c r="HM126" s="32"/>
      <c r="HN126" s="32"/>
      <c r="HO126" s="32"/>
      <c r="HP126" s="30"/>
      <c r="HQ126" s="30"/>
      <c r="HR126" s="31"/>
      <c r="HS126" s="32"/>
      <c r="HT126" s="32"/>
      <c r="HU126" s="32"/>
      <c r="HV126" s="32"/>
      <c r="HW126" s="30"/>
      <c r="HX126" s="30"/>
      <c r="HY126" s="31"/>
      <c r="HZ126" s="32"/>
      <c r="IA126" s="32"/>
      <c r="IB126" s="32"/>
      <c r="IC126" s="32"/>
      <c r="ID126" s="30"/>
      <c r="IE126" s="30"/>
      <c r="IF126" s="31"/>
      <c r="IG126" s="32"/>
      <c r="IH126" s="32"/>
      <c r="II126" s="32"/>
      <c r="IJ126" s="32"/>
      <c r="IK126" s="30"/>
      <c r="IL126" s="30"/>
      <c r="IM126" s="31"/>
      <c r="IN126" s="32"/>
      <c r="IO126" s="32"/>
      <c r="IP126" s="32"/>
      <c r="IQ126" s="32"/>
      <c r="IR126" s="30"/>
      <c r="IS126" s="30"/>
      <c r="IT126" s="31"/>
      <c r="IU126" s="32"/>
      <c r="IV126" s="32"/>
      <c r="IW126" s="32"/>
      <c r="IX126" s="32"/>
      <c r="IY126" s="30"/>
      <c r="IZ126" s="30"/>
      <c r="JA126" s="31"/>
      <c r="JB126" s="32"/>
      <c r="JC126" s="32"/>
      <c r="JD126" s="32"/>
      <c r="JE126" s="32"/>
      <c r="JF126" s="30"/>
      <c r="JG126" s="30"/>
      <c r="JH126" s="31"/>
      <c r="JI126" s="32"/>
      <c r="JJ126" s="32"/>
      <c r="JK126" s="32"/>
      <c r="JL126" s="32"/>
      <c r="JM126" s="30"/>
      <c r="JN126" s="30"/>
      <c r="JO126" s="31"/>
      <c r="JP126" s="32"/>
      <c r="JQ126" s="32"/>
      <c r="JR126" s="32"/>
      <c r="JS126" s="32"/>
      <c r="JT126" s="30"/>
      <c r="JU126" s="30"/>
      <c r="JV126" s="31"/>
      <c r="JW126" s="32"/>
      <c r="JX126" s="32"/>
      <c r="JY126" s="32"/>
      <c r="JZ126" s="32"/>
      <c r="KA126" s="30"/>
      <c r="KB126" s="30"/>
      <c r="KC126" s="31"/>
      <c r="KD126" s="32"/>
      <c r="KE126" s="32"/>
      <c r="KF126" s="32"/>
      <c r="KG126" s="32"/>
      <c r="KH126" s="30"/>
      <c r="KI126" s="30"/>
      <c r="KJ126" s="31"/>
      <c r="KK126" s="32"/>
      <c r="KL126" s="32"/>
      <c r="KM126" s="32"/>
      <c r="KN126" s="32"/>
      <c r="KO126" s="30"/>
      <c r="KP126" s="30"/>
      <c r="KQ126" s="31"/>
      <c r="KR126" s="32"/>
      <c r="KS126" s="32"/>
      <c r="KT126" s="32"/>
      <c r="KU126" s="32"/>
      <c r="KV126" s="30"/>
      <c r="KW126" s="30"/>
      <c r="KX126" s="31"/>
      <c r="KY126" s="32"/>
      <c r="KZ126" s="32"/>
      <c r="LA126" s="32"/>
      <c r="LB126" s="32"/>
      <c r="LC126" s="30"/>
      <c r="LD126" s="30"/>
      <c r="LE126" s="31"/>
      <c r="LF126" s="32"/>
      <c r="LG126" s="32"/>
      <c r="LH126" s="32"/>
      <c r="LI126" s="32"/>
      <c r="LJ126" s="30"/>
      <c r="LK126" s="30"/>
      <c r="LL126" s="31"/>
      <c r="LM126" s="32"/>
      <c r="LN126" s="32"/>
      <c r="LO126" s="32"/>
      <c r="LP126" s="32"/>
      <c r="LQ126" s="30"/>
      <c r="LR126" s="30"/>
      <c r="LS126" s="31"/>
      <c r="LT126" s="32"/>
      <c r="LU126" s="32"/>
      <c r="LV126" s="32"/>
      <c r="LW126" s="32"/>
      <c r="LX126" s="30"/>
      <c r="LY126" s="30"/>
      <c r="LZ126" s="31"/>
      <c r="MA126" s="32"/>
      <c r="MB126" s="32"/>
      <c r="MC126" s="32"/>
      <c r="MD126" s="32"/>
      <c r="ME126" s="30"/>
      <c r="MF126" s="30"/>
      <c r="MG126" s="31"/>
      <c r="MH126" s="32"/>
      <c r="MI126" s="32"/>
      <c r="MJ126" s="32"/>
      <c r="MK126" s="32"/>
      <c r="ML126" s="30"/>
      <c r="MM126" s="30"/>
      <c r="MN126" s="31"/>
      <c r="MO126" s="32"/>
      <c r="MP126" s="32"/>
      <c r="MQ126" s="32"/>
      <c r="MR126" s="32"/>
      <c r="MS126" s="30"/>
      <c r="MT126" s="30"/>
      <c r="MU126" s="31"/>
      <c r="MV126" s="32"/>
      <c r="MW126" s="32"/>
      <c r="MX126" s="32"/>
      <c r="MY126" s="32"/>
      <c r="MZ126" s="30"/>
      <c r="NA126" s="30"/>
      <c r="NB126" s="31"/>
      <c r="NC126" s="32"/>
      <c r="ND126" s="32"/>
      <c r="NE126" s="32"/>
      <c r="NF126" s="32"/>
      <c r="NG126" s="30"/>
      <c r="NH126" s="30"/>
      <c r="NI126" s="31"/>
      <c r="NJ126" s="32"/>
      <c r="NK126" s="32"/>
      <c r="NL126" s="32"/>
      <c r="NM126" s="32"/>
      <c r="NN126" s="30"/>
      <c r="NO126" s="30"/>
      <c r="NP126" s="31"/>
      <c r="NQ126" s="32"/>
      <c r="NR126" s="32"/>
      <c r="NS126" s="32"/>
      <c r="NT126" s="32"/>
      <c r="NU126" s="30"/>
      <c r="NV126" s="30"/>
      <c r="NW126" s="31"/>
      <c r="NX126" s="32"/>
      <c r="NY126" s="32"/>
      <c r="NZ126" s="32"/>
      <c r="OA126" s="32"/>
      <c r="OB126" s="30"/>
      <c r="OC126" s="30"/>
      <c r="OD126" s="31"/>
      <c r="OE126" s="32"/>
      <c r="OF126" s="32"/>
      <c r="OG126" s="32"/>
      <c r="OH126" s="32"/>
      <c r="OI126" s="30"/>
      <c r="OJ126" s="30"/>
      <c r="OK126" s="31"/>
      <c r="OL126" s="32"/>
      <c r="OM126" s="32"/>
      <c r="ON126" s="32"/>
      <c r="OO126" s="32"/>
      <c r="OP126" s="30"/>
      <c r="OQ126" s="30"/>
      <c r="OR126" s="31"/>
      <c r="OS126" s="32"/>
      <c r="OT126" s="32"/>
      <c r="OU126" s="32"/>
      <c r="OV126" s="32"/>
      <c r="OW126" s="30"/>
      <c r="OX126" s="30"/>
      <c r="OY126" s="31"/>
      <c r="OZ126" s="32"/>
      <c r="PA126" s="32"/>
      <c r="PB126" s="32"/>
      <c r="PC126" s="32"/>
      <c r="PD126" s="30"/>
      <c r="PE126" s="30"/>
      <c r="PF126" s="31"/>
      <c r="PG126" s="32"/>
      <c r="PH126" s="32"/>
      <c r="PI126" s="32"/>
      <c r="PJ126" s="32"/>
      <c r="PK126" s="30"/>
      <c r="PL126" s="30"/>
      <c r="PM126" s="31"/>
      <c r="PN126" s="32"/>
      <c r="PO126" s="32"/>
      <c r="PP126" s="32"/>
      <c r="PQ126" s="32"/>
      <c r="PR126" s="30"/>
      <c r="PS126" s="30"/>
      <c r="PT126" s="31"/>
      <c r="PU126" s="32"/>
      <c r="PV126" s="32"/>
      <c r="PW126" s="32"/>
      <c r="PX126" s="32"/>
      <c r="PY126" s="30"/>
      <c r="PZ126" s="30"/>
      <c r="QA126" s="31"/>
      <c r="QB126" s="32"/>
      <c r="QC126" s="32"/>
      <c r="QD126" s="32"/>
      <c r="QE126" s="32"/>
      <c r="QF126" s="30"/>
      <c r="QG126" s="30"/>
      <c r="QH126" s="31"/>
      <c r="QI126" s="32"/>
      <c r="QJ126" s="32"/>
      <c r="QK126" s="32"/>
      <c r="QL126" s="32"/>
      <c r="QM126" s="30"/>
      <c r="QN126" s="30"/>
      <c r="QO126" s="31"/>
      <c r="QP126" s="32"/>
      <c r="QQ126" s="32"/>
      <c r="QR126" s="32"/>
      <c r="QS126" s="32"/>
      <c r="QT126" s="30"/>
      <c r="QU126" s="30"/>
      <c r="QV126" s="31"/>
      <c r="QW126" s="32"/>
      <c r="QX126" s="32"/>
      <c r="QY126" s="32"/>
      <c r="QZ126" s="32"/>
      <c r="RA126" s="30"/>
      <c r="RB126" s="30"/>
      <c r="RC126" s="31"/>
      <c r="RD126" s="32"/>
      <c r="RE126" s="32"/>
      <c r="RF126" s="32"/>
      <c r="RG126" s="32"/>
      <c r="RH126" s="30"/>
      <c r="RI126" s="30"/>
      <c r="RJ126" s="31"/>
      <c r="RK126" s="32"/>
      <c r="RL126" s="32"/>
      <c r="RM126" s="32"/>
      <c r="RN126" s="32"/>
      <c r="RO126" s="30"/>
      <c r="RP126" s="30"/>
      <c r="RQ126" s="31"/>
      <c r="RR126" s="32"/>
      <c r="RS126" s="32"/>
      <c r="RT126" s="32"/>
      <c r="RU126" s="32"/>
      <c r="RV126" s="30"/>
      <c r="RW126" s="30"/>
      <c r="RX126" s="31"/>
      <c r="RY126" s="32"/>
      <c r="RZ126" s="32"/>
      <c r="SA126" s="32"/>
      <c r="SB126" s="32"/>
      <c r="SC126" s="30"/>
      <c r="SD126" s="30"/>
      <c r="SE126" s="31"/>
      <c r="SF126" s="32"/>
      <c r="SG126" s="32"/>
      <c r="SH126" s="32"/>
      <c r="SI126" s="32"/>
      <c r="SJ126" s="30"/>
      <c r="SK126" s="30"/>
      <c r="SL126" s="31"/>
      <c r="SM126" s="32"/>
      <c r="SN126" s="32"/>
      <c r="SO126" s="32"/>
      <c r="SP126" s="32"/>
      <c r="SQ126" s="30"/>
    </row>
    <row r="127" spans="1:511" x14ac:dyDescent="0.25">
      <c r="A127" s="30"/>
      <c r="B127" s="30"/>
      <c r="C127" s="30"/>
      <c r="D127" s="30"/>
      <c r="E127" s="30"/>
      <c r="F127" s="30"/>
      <c r="G127" s="30"/>
      <c r="H127" s="30"/>
      <c r="I127" s="31"/>
      <c r="J127" s="32"/>
      <c r="K127" s="32"/>
      <c r="L127" s="32"/>
      <c r="M127" s="32"/>
      <c r="N127" s="30"/>
      <c r="O127" s="30"/>
      <c r="P127" s="31"/>
      <c r="Q127" s="32"/>
      <c r="R127" s="32"/>
      <c r="S127" s="32"/>
      <c r="T127" s="32"/>
      <c r="U127" s="30"/>
      <c r="V127" s="30"/>
      <c r="W127" s="31"/>
      <c r="X127" s="32"/>
      <c r="Y127" s="32"/>
      <c r="Z127" s="32"/>
      <c r="AA127" s="32"/>
      <c r="AB127" s="30"/>
      <c r="AC127" s="30"/>
      <c r="AD127" s="31"/>
      <c r="AE127" s="32"/>
      <c r="AF127" s="32"/>
      <c r="AG127" s="32"/>
      <c r="AH127" s="32"/>
      <c r="AI127" s="30"/>
      <c r="AJ127" s="30"/>
      <c r="AK127" s="31"/>
      <c r="AL127" s="32"/>
      <c r="AM127" s="32"/>
      <c r="AN127" s="32"/>
      <c r="AO127" s="32"/>
      <c r="AP127" s="30"/>
      <c r="AQ127" s="30"/>
      <c r="AR127" s="31"/>
      <c r="AS127" s="32"/>
      <c r="AT127" s="32"/>
      <c r="AU127" s="32"/>
      <c r="AV127" s="32"/>
      <c r="AW127" s="30"/>
      <c r="AX127" s="30"/>
      <c r="AY127" s="31"/>
      <c r="AZ127" s="32"/>
      <c r="BA127" s="32"/>
      <c r="BB127" s="32"/>
      <c r="BC127" s="32"/>
      <c r="BD127" s="30"/>
      <c r="BE127" s="30"/>
      <c r="BF127" s="31"/>
      <c r="BG127" s="32"/>
      <c r="BH127" s="32"/>
      <c r="BI127" s="32"/>
      <c r="BJ127" s="32"/>
      <c r="BK127" s="30"/>
      <c r="BL127" s="30"/>
      <c r="BM127" s="31"/>
      <c r="BN127" s="32"/>
      <c r="BO127" s="32"/>
      <c r="BP127" s="32"/>
      <c r="BQ127" s="32"/>
      <c r="BR127" s="30"/>
      <c r="BS127" s="30"/>
      <c r="BT127" s="31"/>
      <c r="BU127" s="32"/>
      <c r="BV127" s="32"/>
      <c r="BW127" s="32"/>
      <c r="BX127" s="32"/>
      <c r="BY127" s="30"/>
      <c r="BZ127" s="30"/>
      <c r="CA127" s="31"/>
      <c r="CB127" s="32"/>
      <c r="CC127" s="32"/>
      <c r="CD127" s="32"/>
      <c r="CE127" s="32"/>
      <c r="CF127" s="30"/>
      <c r="CG127" s="30"/>
      <c r="CH127" s="31"/>
      <c r="CI127" s="32"/>
      <c r="CJ127" s="32"/>
      <c r="CK127" s="32"/>
      <c r="CL127" s="32"/>
      <c r="CM127" s="30"/>
      <c r="CN127" s="30"/>
      <c r="CO127" s="31"/>
      <c r="CP127" s="32"/>
      <c r="CQ127" s="32"/>
      <c r="CR127" s="32"/>
      <c r="CS127" s="32"/>
      <c r="CT127" s="30"/>
      <c r="CU127" s="30"/>
      <c r="CV127" s="31"/>
      <c r="CW127" s="32"/>
      <c r="CX127" s="32"/>
      <c r="CY127" s="32"/>
      <c r="CZ127" s="32"/>
      <c r="DA127" s="30"/>
      <c r="DB127" s="30"/>
      <c r="DC127" s="31"/>
      <c r="DD127" s="32"/>
      <c r="DE127" s="32"/>
      <c r="DF127" s="32"/>
      <c r="DG127" s="32"/>
      <c r="DH127" s="30"/>
      <c r="DI127" s="30"/>
      <c r="DJ127" s="31"/>
      <c r="DK127" s="32"/>
      <c r="DL127" s="32"/>
      <c r="DM127" s="32"/>
      <c r="DN127" s="32"/>
      <c r="DO127" s="30"/>
      <c r="DP127" s="30"/>
      <c r="DQ127" s="31"/>
      <c r="DR127" s="32"/>
      <c r="DS127" s="32"/>
      <c r="DT127" s="32"/>
      <c r="DU127" s="32"/>
      <c r="DV127" s="30"/>
      <c r="DW127" s="30"/>
      <c r="DX127" s="31"/>
      <c r="DY127" s="32"/>
      <c r="DZ127" s="32"/>
      <c r="EA127" s="32"/>
      <c r="EB127" s="32"/>
      <c r="EC127" s="30"/>
      <c r="ED127" s="30"/>
      <c r="EE127" s="31"/>
      <c r="EF127" s="32"/>
      <c r="EG127" s="32"/>
      <c r="EH127" s="32"/>
      <c r="EI127" s="32"/>
      <c r="EJ127" s="30"/>
      <c r="EK127" s="30"/>
      <c r="EL127" s="31"/>
      <c r="EM127" s="32"/>
      <c r="EN127" s="32"/>
      <c r="EO127" s="32"/>
      <c r="EP127" s="32"/>
      <c r="EQ127" s="30"/>
      <c r="ER127" s="30"/>
      <c r="ES127" s="31"/>
      <c r="ET127" s="32"/>
      <c r="EU127" s="32"/>
      <c r="EV127" s="32"/>
      <c r="EW127" s="32"/>
      <c r="EX127" s="30"/>
      <c r="EY127" s="30"/>
      <c r="EZ127" s="31"/>
      <c r="FA127" s="32"/>
      <c r="FB127" s="32"/>
      <c r="FC127" s="32"/>
      <c r="FD127" s="32"/>
      <c r="FE127" s="30"/>
      <c r="FF127" s="30"/>
      <c r="FG127" s="31"/>
      <c r="FH127" s="32"/>
      <c r="FI127" s="32"/>
      <c r="FJ127" s="32"/>
      <c r="FK127" s="32"/>
      <c r="FL127" s="30"/>
      <c r="FM127" s="30"/>
      <c r="FN127" s="31"/>
      <c r="FO127" s="32"/>
      <c r="FP127" s="32"/>
      <c r="FQ127" s="32"/>
      <c r="FR127" s="32"/>
      <c r="FS127" s="30"/>
      <c r="FT127" s="30"/>
      <c r="FU127" s="31"/>
      <c r="FV127" s="32"/>
      <c r="FW127" s="32"/>
      <c r="FX127" s="32"/>
      <c r="FY127" s="32"/>
      <c r="FZ127" s="30"/>
      <c r="GA127" s="30"/>
      <c r="GB127" s="31"/>
      <c r="GC127" s="32"/>
      <c r="GD127" s="32"/>
      <c r="GE127" s="32"/>
      <c r="GF127" s="32"/>
      <c r="GG127" s="30"/>
      <c r="GH127" s="30"/>
      <c r="GI127" s="31"/>
      <c r="GJ127" s="32"/>
      <c r="GK127" s="32"/>
      <c r="GL127" s="32"/>
      <c r="GM127" s="32"/>
      <c r="GN127" s="30"/>
      <c r="GO127" s="30"/>
      <c r="GP127" s="31"/>
      <c r="GQ127" s="32"/>
      <c r="GR127" s="32"/>
      <c r="GS127" s="32"/>
      <c r="GT127" s="32"/>
      <c r="GU127" s="30"/>
      <c r="GV127" s="30"/>
      <c r="GW127" s="31"/>
      <c r="GX127" s="32"/>
      <c r="GY127" s="32"/>
      <c r="GZ127" s="32"/>
      <c r="HA127" s="32"/>
      <c r="HB127" s="30"/>
      <c r="HC127" s="30"/>
      <c r="HD127" s="31"/>
      <c r="HE127" s="32"/>
      <c r="HF127" s="32"/>
      <c r="HG127" s="32"/>
      <c r="HH127" s="32"/>
      <c r="HI127" s="30"/>
      <c r="HJ127" s="30"/>
      <c r="HK127" s="31"/>
      <c r="HL127" s="32"/>
      <c r="HM127" s="32"/>
      <c r="HN127" s="32"/>
      <c r="HO127" s="32"/>
      <c r="HP127" s="30"/>
      <c r="HQ127" s="30"/>
      <c r="HR127" s="31"/>
      <c r="HS127" s="32"/>
      <c r="HT127" s="32"/>
      <c r="HU127" s="32"/>
      <c r="HV127" s="32"/>
      <c r="HW127" s="30"/>
      <c r="HX127" s="30"/>
      <c r="HY127" s="31"/>
      <c r="HZ127" s="32"/>
      <c r="IA127" s="32"/>
      <c r="IB127" s="32"/>
      <c r="IC127" s="32"/>
      <c r="ID127" s="30"/>
      <c r="IE127" s="30"/>
      <c r="IF127" s="31"/>
      <c r="IG127" s="32"/>
      <c r="IH127" s="32"/>
      <c r="II127" s="32"/>
      <c r="IJ127" s="32"/>
      <c r="IK127" s="30"/>
      <c r="IL127" s="30"/>
      <c r="IM127" s="31"/>
      <c r="IN127" s="32"/>
      <c r="IO127" s="32"/>
      <c r="IP127" s="32"/>
      <c r="IQ127" s="32"/>
      <c r="IR127" s="30"/>
      <c r="IS127" s="30"/>
      <c r="IT127" s="31"/>
      <c r="IU127" s="32"/>
      <c r="IV127" s="32"/>
      <c r="IW127" s="32"/>
      <c r="IX127" s="32"/>
      <c r="IY127" s="30"/>
      <c r="IZ127" s="30"/>
      <c r="JA127" s="31"/>
      <c r="JB127" s="32"/>
      <c r="JC127" s="32"/>
      <c r="JD127" s="32"/>
      <c r="JE127" s="32"/>
      <c r="JF127" s="30"/>
      <c r="JG127" s="30"/>
      <c r="JH127" s="31"/>
      <c r="JI127" s="32"/>
      <c r="JJ127" s="32"/>
      <c r="JK127" s="32"/>
      <c r="JL127" s="32"/>
      <c r="JM127" s="30"/>
      <c r="JN127" s="30"/>
      <c r="JO127" s="31"/>
      <c r="JP127" s="32"/>
      <c r="JQ127" s="32"/>
      <c r="JR127" s="32"/>
      <c r="JS127" s="32"/>
      <c r="JT127" s="30"/>
      <c r="JU127" s="30"/>
      <c r="JV127" s="31"/>
      <c r="JW127" s="32"/>
      <c r="JX127" s="32"/>
      <c r="JY127" s="32"/>
      <c r="JZ127" s="32"/>
      <c r="KA127" s="30"/>
      <c r="KB127" s="30"/>
      <c r="KC127" s="31"/>
      <c r="KD127" s="32"/>
      <c r="KE127" s="32"/>
      <c r="KF127" s="32"/>
      <c r="KG127" s="32"/>
      <c r="KH127" s="30"/>
      <c r="KI127" s="30"/>
      <c r="KJ127" s="31"/>
      <c r="KK127" s="32"/>
      <c r="KL127" s="32"/>
      <c r="KM127" s="32"/>
      <c r="KN127" s="32"/>
      <c r="KO127" s="30"/>
      <c r="KP127" s="30"/>
      <c r="KQ127" s="31"/>
      <c r="KR127" s="32"/>
      <c r="KS127" s="32"/>
      <c r="KT127" s="32"/>
      <c r="KU127" s="32"/>
      <c r="KV127" s="30"/>
      <c r="KW127" s="30"/>
      <c r="KX127" s="31"/>
      <c r="KY127" s="32"/>
      <c r="KZ127" s="32"/>
      <c r="LA127" s="32"/>
      <c r="LB127" s="32"/>
      <c r="LC127" s="30"/>
      <c r="LD127" s="30"/>
      <c r="LE127" s="31"/>
      <c r="LF127" s="32"/>
      <c r="LG127" s="32"/>
      <c r="LH127" s="32"/>
      <c r="LI127" s="32"/>
      <c r="LJ127" s="30"/>
      <c r="LK127" s="30"/>
      <c r="LL127" s="31"/>
      <c r="LM127" s="32"/>
      <c r="LN127" s="32"/>
      <c r="LO127" s="32"/>
      <c r="LP127" s="32"/>
      <c r="LQ127" s="30"/>
      <c r="LR127" s="30"/>
      <c r="LS127" s="31"/>
      <c r="LT127" s="32"/>
      <c r="LU127" s="32"/>
      <c r="LV127" s="32"/>
      <c r="LW127" s="32"/>
      <c r="LX127" s="30"/>
      <c r="LY127" s="30"/>
      <c r="LZ127" s="31"/>
      <c r="MA127" s="32"/>
      <c r="MB127" s="32"/>
      <c r="MC127" s="32"/>
      <c r="MD127" s="32"/>
      <c r="ME127" s="30"/>
      <c r="MF127" s="30"/>
      <c r="MG127" s="31"/>
      <c r="MH127" s="32"/>
      <c r="MI127" s="32"/>
      <c r="MJ127" s="32"/>
      <c r="MK127" s="32"/>
      <c r="ML127" s="30"/>
      <c r="MM127" s="30"/>
      <c r="MN127" s="31"/>
      <c r="MO127" s="32"/>
      <c r="MP127" s="32"/>
      <c r="MQ127" s="32"/>
      <c r="MR127" s="32"/>
      <c r="MS127" s="30"/>
      <c r="MT127" s="30"/>
      <c r="MU127" s="31"/>
      <c r="MV127" s="32"/>
      <c r="MW127" s="32"/>
      <c r="MX127" s="32"/>
      <c r="MY127" s="32"/>
      <c r="MZ127" s="30"/>
      <c r="NA127" s="30"/>
      <c r="NB127" s="31"/>
      <c r="NC127" s="32"/>
      <c r="ND127" s="32"/>
      <c r="NE127" s="32"/>
      <c r="NF127" s="32"/>
      <c r="NG127" s="30"/>
      <c r="NH127" s="30"/>
      <c r="NI127" s="31"/>
      <c r="NJ127" s="32"/>
      <c r="NK127" s="32"/>
      <c r="NL127" s="32"/>
      <c r="NM127" s="32"/>
      <c r="NN127" s="30"/>
      <c r="NO127" s="30"/>
      <c r="NP127" s="31"/>
      <c r="NQ127" s="32"/>
      <c r="NR127" s="32"/>
      <c r="NS127" s="32"/>
      <c r="NT127" s="32"/>
      <c r="NU127" s="30"/>
      <c r="NV127" s="30"/>
      <c r="NW127" s="31"/>
      <c r="NX127" s="32"/>
      <c r="NY127" s="32"/>
      <c r="NZ127" s="32"/>
      <c r="OA127" s="32"/>
      <c r="OB127" s="30"/>
      <c r="OC127" s="30"/>
      <c r="OD127" s="31"/>
      <c r="OE127" s="32"/>
      <c r="OF127" s="32"/>
      <c r="OG127" s="32"/>
      <c r="OH127" s="32"/>
      <c r="OI127" s="30"/>
      <c r="OJ127" s="30"/>
      <c r="OK127" s="31"/>
      <c r="OL127" s="32"/>
      <c r="OM127" s="32"/>
      <c r="ON127" s="32"/>
      <c r="OO127" s="32"/>
      <c r="OP127" s="30"/>
      <c r="OQ127" s="30"/>
      <c r="OR127" s="31"/>
      <c r="OS127" s="32"/>
      <c r="OT127" s="32"/>
      <c r="OU127" s="32"/>
      <c r="OV127" s="32"/>
      <c r="OW127" s="30"/>
      <c r="OX127" s="30"/>
      <c r="OY127" s="31"/>
      <c r="OZ127" s="32"/>
      <c r="PA127" s="32"/>
      <c r="PB127" s="32"/>
      <c r="PC127" s="32"/>
      <c r="PD127" s="30"/>
      <c r="PE127" s="30"/>
      <c r="PF127" s="31"/>
      <c r="PG127" s="32"/>
      <c r="PH127" s="32"/>
      <c r="PI127" s="32"/>
      <c r="PJ127" s="32"/>
      <c r="PK127" s="30"/>
      <c r="PL127" s="30"/>
      <c r="PM127" s="31"/>
      <c r="PN127" s="32"/>
      <c r="PO127" s="32"/>
      <c r="PP127" s="32"/>
      <c r="PQ127" s="32"/>
      <c r="PR127" s="30"/>
      <c r="PS127" s="30"/>
      <c r="PT127" s="31"/>
      <c r="PU127" s="32"/>
      <c r="PV127" s="32"/>
      <c r="PW127" s="32"/>
      <c r="PX127" s="32"/>
      <c r="PY127" s="30"/>
      <c r="PZ127" s="30"/>
      <c r="QA127" s="31"/>
      <c r="QB127" s="32"/>
      <c r="QC127" s="32"/>
      <c r="QD127" s="32"/>
      <c r="QE127" s="32"/>
      <c r="QF127" s="30"/>
      <c r="QG127" s="30"/>
      <c r="QH127" s="31"/>
      <c r="QI127" s="32"/>
      <c r="QJ127" s="32"/>
      <c r="QK127" s="32"/>
      <c r="QL127" s="32"/>
      <c r="QM127" s="30"/>
      <c r="QN127" s="30"/>
      <c r="QO127" s="31"/>
      <c r="QP127" s="32"/>
      <c r="QQ127" s="32"/>
      <c r="QR127" s="32"/>
      <c r="QS127" s="32"/>
      <c r="QT127" s="30"/>
      <c r="QU127" s="30"/>
      <c r="QV127" s="31"/>
      <c r="QW127" s="32"/>
      <c r="QX127" s="32"/>
      <c r="QY127" s="32"/>
      <c r="QZ127" s="32"/>
      <c r="RA127" s="30"/>
      <c r="RB127" s="30"/>
      <c r="RC127" s="31"/>
      <c r="RD127" s="32"/>
      <c r="RE127" s="32"/>
      <c r="RF127" s="32"/>
      <c r="RG127" s="32"/>
      <c r="RH127" s="30"/>
      <c r="RI127" s="30"/>
      <c r="RJ127" s="31"/>
      <c r="RK127" s="32"/>
      <c r="RL127" s="32"/>
      <c r="RM127" s="32"/>
      <c r="RN127" s="32"/>
      <c r="RO127" s="30"/>
      <c r="RP127" s="30"/>
      <c r="RQ127" s="31"/>
      <c r="RR127" s="32"/>
      <c r="RS127" s="32"/>
      <c r="RT127" s="32"/>
      <c r="RU127" s="32"/>
      <c r="RV127" s="30"/>
      <c r="RW127" s="30"/>
      <c r="RX127" s="31"/>
      <c r="RY127" s="32"/>
      <c r="RZ127" s="32"/>
      <c r="SA127" s="32"/>
      <c r="SB127" s="32"/>
      <c r="SC127" s="30"/>
      <c r="SD127" s="30"/>
      <c r="SE127" s="31"/>
      <c r="SF127" s="32"/>
      <c r="SG127" s="32"/>
      <c r="SH127" s="32"/>
      <c r="SI127" s="32"/>
      <c r="SJ127" s="30"/>
      <c r="SK127" s="30"/>
      <c r="SL127" s="31"/>
      <c r="SM127" s="32"/>
      <c r="SN127" s="32"/>
      <c r="SO127" s="32"/>
      <c r="SP127" s="32"/>
      <c r="SQ127" s="30"/>
    </row>
    <row r="128" spans="1:511" x14ac:dyDescent="0.25">
      <c r="A128" s="30"/>
      <c r="B128" s="30"/>
      <c r="C128" s="30"/>
      <c r="D128" s="30"/>
      <c r="E128" s="30"/>
      <c r="F128" s="30"/>
      <c r="G128" s="30"/>
      <c r="H128" s="30"/>
      <c r="I128" s="31"/>
      <c r="J128" s="32"/>
      <c r="K128" s="32"/>
      <c r="L128" s="32"/>
      <c r="M128" s="32"/>
      <c r="N128" s="30"/>
      <c r="O128" s="30"/>
      <c r="P128" s="31"/>
      <c r="Q128" s="32"/>
      <c r="R128" s="32"/>
      <c r="S128" s="32"/>
      <c r="T128" s="32"/>
      <c r="U128" s="30"/>
      <c r="V128" s="30"/>
      <c r="W128" s="31"/>
      <c r="X128" s="32"/>
      <c r="Y128" s="32"/>
      <c r="Z128" s="32"/>
      <c r="AA128" s="32"/>
      <c r="AB128" s="30"/>
      <c r="AC128" s="30"/>
      <c r="AD128" s="31"/>
      <c r="AE128" s="32"/>
      <c r="AF128" s="32"/>
      <c r="AG128" s="32"/>
      <c r="AH128" s="32"/>
      <c r="AI128" s="30"/>
      <c r="AJ128" s="30"/>
      <c r="AK128" s="31"/>
      <c r="AL128" s="32"/>
      <c r="AM128" s="32"/>
      <c r="AN128" s="32"/>
      <c r="AO128" s="32"/>
      <c r="AP128" s="30"/>
      <c r="AQ128" s="30"/>
      <c r="AR128" s="31"/>
      <c r="AS128" s="32"/>
      <c r="AT128" s="32"/>
      <c r="AU128" s="32"/>
      <c r="AV128" s="32"/>
      <c r="AW128" s="30"/>
      <c r="AX128" s="30"/>
      <c r="AY128" s="31"/>
      <c r="AZ128" s="32"/>
      <c r="BA128" s="32"/>
      <c r="BB128" s="32"/>
      <c r="BC128" s="32"/>
      <c r="BD128" s="30"/>
      <c r="BE128" s="30"/>
      <c r="BF128" s="31"/>
      <c r="BG128" s="32"/>
      <c r="BH128" s="32"/>
      <c r="BI128" s="32"/>
      <c r="BJ128" s="32"/>
      <c r="BK128" s="30"/>
      <c r="BL128" s="30"/>
      <c r="BM128" s="31"/>
      <c r="BN128" s="32"/>
      <c r="BO128" s="32"/>
      <c r="BP128" s="32"/>
      <c r="BQ128" s="32"/>
      <c r="BR128" s="30"/>
      <c r="BS128" s="30"/>
      <c r="BT128" s="31"/>
      <c r="BU128" s="32"/>
      <c r="BV128" s="32"/>
      <c r="BW128" s="32"/>
      <c r="BX128" s="32"/>
      <c r="BY128" s="30"/>
      <c r="BZ128" s="30"/>
      <c r="CA128" s="31"/>
      <c r="CB128" s="32"/>
      <c r="CC128" s="32"/>
      <c r="CD128" s="32"/>
      <c r="CE128" s="32"/>
      <c r="CF128" s="30"/>
      <c r="CG128" s="30"/>
      <c r="CH128" s="31"/>
      <c r="CI128" s="32"/>
      <c r="CJ128" s="32"/>
      <c r="CK128" s="32"/>
      <c r="CL128" s="32"/>
      <c r="CM128" s="30"/>
      <c r="CN128" s="30"/>
      <c r="CO128" s="31"/>
      <c r="CP128" s="32"/>
      <c r="CQ128" s="32"/>
      <c r="CR128" s="32"/>
      <c r="CS128" s="32"/>
      <c r="CT128" s="30"/>
      <c r="CU128" s="30"/>
      <c r="CV128" s="31"/>
      <c r="CW128" s="32"/>
      <c r="CX128" s="32"/>
      <c r="CY128" s="32"/>
      <c r="CZ128" s="32"/>
      <c r="DA128" s="30"/>
      <c r="DB128" s="30"/>
      <c r="DC128" s="31"/>
      <c r="DD128" s="32"/>
      <c r="DE128" s="32"/>
      <c r="DF128" s="32"/>
      <c r="DG128" s="32"/>
      <c r="DH128" s="30"/>
      <c r="DI128" s="30"/>
      <c r="DJ128" s="31"/>
      <c r="DK128" s="32"/>
      <c r="DL128" s="32"/>
      <c r="DM128" s="32"/>
      <c r="DN128" s="32"/>
      <c r="DO128" s="30"/>
      <c r="DP128" s="30"/>
      <c r="DQ128" s="31"/>
      <c r="DR128" s="32"/>
      <c r="DS128" s="32"/>
      <c r="DT128" s="32"/>
      <c r="DU128" s="32"/>
      <c r="DV128" s="30"/>
      <c r="DW128" s="30"/>
      <c r="DX128" s="31"/>
      <c r="DY128" s="32"/>
      <c r="DZ128" s="32"/>
      <c r="EA128" s="32"/>
      <c r="EB128" s="32"/>
      <c r="EC128" s="30"/>
      <c r="ED128" s="30"/>
      <c r="EE128" s="31"/>
      <c r="EF128" s="32"/>
      <c r="EG128" s="32"/>
      <c r="EH128" s="32"/>
      <c r="EI128" s="32"/>
      <c r="EJ128" s="30"/>
      <c r="EK128" s="30"/>
      <c r="EL128" s="31"/>
      <c r="EM128" s="32"/>
      <c r="EN128" s="32"/>
      <c r="EO128" s="32"/>
      <c r="EP128" s="32"/>
      <c r="EQ128" s="30"/>
      <c r="ER128" s="30"/>
      <c r="ES128" s="31"/>
      <c r="ET128" s="32"/>
      <c r="EU128" s="32"/>
      <c r="EV128" s="32"/>
      <c r="EW128" s="32"/>
      <c r="EX128" s="30"/>
      <c r="EY128" s="30"/>
      <c r="EZ128" s="31"/>
      <c r="FA128" s="32"/>
      <c r="FB128" s="32"/>
      <c r="FC128" s="32"/>
      <c r="FD128" s="32"/>
      <c r="FE128" s="30"/>
      <c r="FF128" s="30"/>
      <c r="FG128" s="31"/>
      <c r="FH128" s="32"/>
      <c r="FI128" s="32"/>
      <c r="FJ128" s="32"/>
      <c r="FK128" s="32"/>
      <c r="FL128" s="30"/>
      <c r="FM128" s="30"/>
      <c r="FN128" s="31"/>
      <c r="FO128" s="32"/>
      <c r="FP128" s="32"/>
      <c r="FQ128" s="32"/>
      <c r="FR128" s="32"/>
      <c r="FS128" s="30"/>
      <c r="FT128" s="30"/>
      <c r="FU128" s="31"/>
      <c r="FV128" s="32"/>
      <c r="FW128" s="32"/>
      <c r="FX128" s="32"/>
      <c r="FY128" s="32"/>
      <c r="FZ128" s="30"/>
      <c r="GA128" s="30"/>
      <c r="GB128" s="31"/>
      <c r="GC128" s="32"/>
      <c r="GD128" s="32"/>
      <c r="GE128" s="32"/>
      <c r="GF128" s="32"/>
      <c r="GG128" s="30"/>
      <c r="GH128" s="30"/>
      <c r="GI128" s="31"/>
      <c r="GJ128" s="32"/>
      <c r="GK128" s="32"/>
      <c r="GL128" s="32"/>
      <c r="GM128" s="32"/>
      <c r="GN128" s="30"/>
      <c r="GO128" s="30"/>
      <c r="GP128" s="31"/>
      <c r="GQ128" s="32"/>
      <c r="GR128" s="32"/>
      <c r="GS128" s="32"/>
      <c r="GT128" s="32"/>
      <c r="GU128" s="30"/>
      <c r="GV128" s="30"/>
      <c r="GW128" s="31"/>
      <c r="GX128" s="32"/>
      <c r="GY128" s="32"/>
      <c r="GZ128" s="32"/>
      <c r="HA128" s="32"/>
      <c r="HB128" s="30"/>
      <c r="HC128" s="30"/>
      <c r="HD128" s="31"/>
      <c r="HE128" s="32"/>
      <c r="HF128" s="32"/>
      <c r="HG128" s="32"/>
      <c r="HH128" s="32"/>
      <c r="HI128" s="30"/>
      <c r="HJ128" s="30"/>
      <c r="HK128" s="31"/>
      <c r="HL128" s="32"/>
      <c r="HM128" s="32"/>
      <c r="HN128" s="32"/>
      <c r="HO128" s="32"/>
      <c r="HP128" s="30"/>
      <c r="HQ128" s="30"/>
      <c r="HR128" s="31"/>
      <c r="HS128" s="32"/>
      <c r="HT128" s="32"/>
      <c r="HU128" s="32"/>
      <c r="HV128" s="32"/>
      <c r="HW128" s="30"/>
      <c r="HX128" s="30"/>
      <c r="HY128" s="31"/>
      <c r="HZ128" s="32"/>
      <c r="IA128" s="32"/>
      <c r="IB128" s="32"/>
      <c r="IC128" s="32"/>
      <c r="ID128" s="30"/>
      <c r="IE128" s="30"/>
      <c r="IF128" s="31"/>
      <c r="IG128" s="32"/>
      <c r="IH128" s="32"/>
      <c r="II128" s="32"/>
      <c r="IJ128" s="32"/>
      <c r="IK128" s="30"/>
      <c r="IL128" s="30"/>
      <c r="IM128" s="31"/>
      <c r="IN128" s="32"/>
      <c r="IO128" s="32"/>
      <c r="IP128" s="32"/>
      <c r="IQ128" s="32"/>
      <c r="IR128" s="30"/>
      <c r="IS128" s="30"/>
      <c r="IT128" s="31"/>
      <c r="IU128" s="32"/>
      <c r="IV128" s="32"/>
      <c r="IW128" s="32"/>
      <c r="IX128" s="32"/>
      <c r="IY128" s="30"/>
      <c r="IZ128" s="30"/>
      <c r="JA128" s="31"/>
      <c r="JB128" s="32"/>
      <c r="JC128" s="32"/>
      <c r="JD128" s="32"/>
      <c r="JE128" s="32"/>
      <c r="JF128" s="30"/>
      <c r="JG128" s="30"/>
      <c r="JH128" s="31"/>
      <c r="JI128" s="32"/>
      <c r="JJ128" s="32"/>
      <c r="JK128" s="32"/>
      <c r="JL128" s="32"/>
      <c r="JM128" s="30"/>
      <c r="JN128" s="30"/>
      <c r="JO128" s="31"/>
      <c r="JP128" s="32"/>
      <c r="JQ128" s="32"/>
      <c r="JR128" s="32"/>
      <c r="JS128" s="32"/>
      <c r="JT128" s="30"/>
      <c r="JU128" s="30"/>
      <c r="JV128" s="31"/>
      <c r="JW128" s="32"/>
      <c r="JX128" s="32"/>
      <c r="JY128" s="32"/>
      <c r="JZ128" s="32"/>
      <c r="KA128" s="30"/>
      <c r="KB128" s="30"/>
      <c r="KC128" s="31"/>
      <c r="KD128" s="32"/>
      <c r="KE128" s="32"/>
      <c r="KF128" s="32"/>
      <c r="KG128" s="32"/>
      <c r="KH128" s="30"/>
      <c r="KI128" s="30"/>
      <c r="KJ128" s="31"/>
      <c r="KK128" s="32"/>
      <c r="KL128" s="32"/>
      <c r="KM128" s="32"/>
      <c r="KN128" s="32"/>
      <c r="KO128" s="30"/>
      <c r="KP128" s="30"/>
      <c r="KQ128" s="31"/>
      <c r="KR128" s="32"/>
      <c r="KS128" s="32"/>
      <c r="KT128" s="32"/>
      <c r="KU128" s="32"/>
      <c r="KV128" s="30"/>
      <c r="KW128" s="30"/>
      <c r="KX128" s="31"/>
      <c r="KY128" s="32"/>
      <c r="KZ128" s="32"/>
      <c r="LA128" s="32"/>
      <c r="LB128" s="32"/>
      <c r="LC128" s="30"/>
      <c r="LD128" s="30"/>
      <c r="LE128" s="31"/>
      <c r="LF128" s="32"/>
      <c r="LG128" s="32"/>
      <c r="LH128" s="32"/>
      <c r="LI128" s="32"/>
      <c r="LJ128" s="30"/>
      <c r="LK128" s="30"/>
      <c r="LL128" s="31"/>
      <c r="LM128" s="32"/>
      <c r="LN128" s="32"/>
      <c r="LO128" s="32"/>
      <c r="LP128" s="32"/>
      <c r="LQ128" s="30"/>
      <c r="LR128" s="30"/>
      <c r="LS128" s="31"/>
      <c r="LT128" s="32"/>
      <c r="LU128" s="32"/>
      <c r="LV128" s="32"/>
      <c r="LW128" s="32"/>
      <c r="LX128" s="30"/>
      <c r="LY128" s="30"/>
      <c r="LZ128" s="31"/>
      <c r="MA128" s="32"/>
      <c r="MB128" s="32"/>
      <c r="MC128" s="32"/>
      <c r="MD128" s="32"/>
      <c r="ME128" s="30"/>
      <c r="MF128" s="30"/>
      <c r="MG128" s="31"/>
      <c r="MH128" s="32"/>
      <c r="MI128" s="32"/>
      <c r="MJ128" s="32"/>
      <c r="MK128" s="32"/>
      <c r="ML128" s="30"/>
      <c r="MM128" s="30"/>
      <c r="MN128" s="31"/>
      <c r="MO128" s="32"/>
      <c r="MP128" s="32"/>
      <c r="MQ128" s="32"/>
      <c r="MR128" s="32"/>
      <c r="MS128" s="30"/>
      <c r="MT128" s="30"/>
      <c r="MU128" s="31"/>
      <c r="MV128" s="32"/>
      <c r="MW128" s="32"/>
      <c r="MX128" s="32"/>
      <c r="MY128" s="32"/>
      <c r="MZ128" s="30"/>
      <c r="NA128" s="30"/>
      <c r="NB128" s="31"/>
      <c r="NC128" s="32"/>
      <c r="ND128" s="32"/>
      <c r="NE128" s="32"/>
      <c r="NF128" s="32"/>
      <c r="NG128" s="30"/>
      <c r="NH128" s="30"/>
      <c r="NI128" s="31"/>
      <c r="NJ128" s="32"/>
      <c r="NK128" s="32"/>
      <c r="NL128" s="32"/>
      <c r="NM128" s="32"/>
      <c r="NN128" s="30"/>
      <c r="NO128" s="30"/>
      <c r="NP128" s="31"/>
      <c r="NQ128" s="32"/>
      <c r="NR128" s="32"/>
      <c r="NS128" s="32"/>
      <c r="NT128" s="32"/>
      <c r="NU128" s="30"/>
      <c r="NV128" s="30"/>
      <c r="NW128" s="31"/>
      <c r="NX128" s="32"/>
      <c r="NY128" s="32"/>
      <c r="NZ128" s="32"/>
      <c r="OA128" s="32"/>
      <c r="OB128" s="30"/>
      <c r="OC128" s="30"/>
      <c r="OD128" s="31"/>
      <c r="OE128" s="32"/>
      <c r="OF128" s="32"/>
      <c r="OG128" s="32"/>
      <c r="OH128" s="32"/>
      <c r="OI128" s="30"/>
      <c r="OJ128" s="30"/>
      <c r="OK128" s="31"/>
      <c r="OL128" s="32"/>
      <c r="OM128" s="32"/>
      <c r="ON128" s="32"/>
      <c r="OO128" s="32"/>
      <c r="OP128" s="30"/>
      <c r="OQ128" s="30"/>
      <c r="OR128" s="31"/>
      <c r="OS128" s="32"/>
      <c r="OT128" s="32"/>
      <c r="OU128" s="32"/>
      <c r="OV128" s="32"/>
      <c r="OW128" s="30"/>
      <c r="OX128" s="30"/>
      <c r="OY128" s="31"/>
      <c r="OZ128" s="32"/>
      <c r="PA128" s="32"/>
      <c r="PB128" s="32"/>
      <c r="PC128" s="32"/>
      <c r="PD128" s="30"/>
      <c r="PE128" s="30"/>
      <c r="PF128" s="31"/>
      <c r="PG128" s="32"/>
      <c r="PH128" s="32"/>
      <c r="PI128" s="32"/>
      <c r="PJ128" s="32"/>
      <c r="PK128" s="30"/>
      <c r="PL128" s="30"/>
      <c r="PM128" s="31"/>
      <c r="PN128" s="32"/>
      <c r="PO128" s="32"/>
      <c r="PP128" s="32"/>
      <c r="PQ128" s="32"/>
      <c r="PR128" s="30"/>
      <c r="PS128" s="30"/>
      <c r="PT128" s="31"/>
      <c r="PU128" s="32"/>
      <c r="PV128" s="32"/>
      <c r="PW128" s="32"/>
      <c r="PX128" s="32"/>
      <c r="PY128" s="30"/>
      <c r="PZ128" s="30"/>
      <c r="QA128" s="31"/>
      <c r="QB128" s="32"/>
      <c r="QC128" s="32"/>
      <c r="QD128" s="32"/>
      <c r="QE128" s="32"/>
      <c r="QF128" s="30"/>
      <c r="QG128" s="30"/>
      <c r="QH128" s="31"/>
      <c r="QI128" s="32"/>
      <c r="QJ128" s="32"/>
      <c r="QK128" s="32"/>
      <c r="QL128" s="32"/>
      <c r="QM128" s="30"/>
      <c r="QN128" s="30"/>
      <c r="QO128" s="31"/>
      <c r="QP128" s="32"/>
      <c r="QQ128" s="32"/>
      <c r="QR128" s="32"/>
      <c r="QS128" s="32"/>
      <c r="QT128" s="30"/>
      <c r="QU128" s="30"/>
      <c r="QV128" s="31"/>
      <c r="QW128" s="32"/>
      <c r="QX128" s="32"/>
      <c r="QY128" s="32"/>
      <c r="QZ128" s="32"/>
      <c r="RA128" s="30"/>
      <c r="RB128" s="30"/>
      <c r="RC128" s="31"/>
      <c r="RD128" s="32"/>
      <c r="RE128" s="32"/>
      <c r="RF128" s="32"/>
      <c r="RG128" s="32"/>
      <c r="RH128" s="30"/>
      <c r="RI128" s="30"/>
      <c r="RJ128" s="31"/>
      <c r="RK128" s="32"/>
      <c r="RL128" s="32"/>
      <c r="RM128" s="32"/>
      <c r="RN128" s="32"/>
      <c r="RO128" s="30"/>
      <c r="RP128" s="30"/>
      <c r="RQ128" s="31"/>
      <c r="RR128" s="32"/>
      <c r="RS128" s="32"/>
      <c r="RT128" s="32"/>
      <c r="RU128" s="32"/>
      <c r="RV128" s="30"/>
      <c r="RW128" s="30"/>
      <c r="RX128" s="31"/>
      <c r="RY128" s="32"/>
      <c r="RZ128" s="32"/>
      <c r="SA128" s="32"/>
      <c r="SB128" s="32"/>
      <c r="SC128" s="30"/>
      <c r="SD128" s="30"/>
      <c r="SE128" s="31"/>
      <c r="SF128" s="32"/>
      <c r="SG128" s="32"/>
      <c r="SH128" s="32"/>
      <c r="SI128" s="32"/>
      <c r="SJ128" s="30"/>
      <c r="SK128" s="30"/>
      <c r="SL128" s="31"/>
      <c r="SM128" s="32"/>
      <c r="SN128" s="32"/>
      <c r="SO128" s="32"/>
      <c r="SP128" s="32"/>
      <c r="SQ128" s="30"/>
    </row>
    <row r="129" spans="1:511" x14ac:dyDescent="0.25">
      <c r="A129" s="30"/>
      <c r="B129" s="30"/>
      <c r="C129" s="30"/>
      <c r="D129" s="30"/>
      <c r="E129" s="30"/>
      <c r="F129" s="30"/>
      <c r="G129" s="30"/>
      <c r="H129" s="30"/>
      <c r="I129" s="31"/>
      <c r="J129" s="32"/>
      <c r="K129" s="32"/>
      <c r="L129" s="32"/>
      <c r="M129" s="32"/>
      <c r="N129" s="30"/>
      <c r="O129" s="30"/>
      <c r="P129" s="31"/>
      <c r="Q129" s="32"/>
      <c r="R129" s="32"/>
      <c r="S129" s="32"/>
      <c r="T129" s="32"/>
      <c r="U129" s="30"/>
      <c r="V129" s="30"/>
      <c r="W129" s="31"/>
      <c r="X129" s="32"/>
      <c r="Y129" s="32"/>
      <c r="Z129" s="32"/>
      <c r="AA129" s="32"/>
      <c r="AB129" s="30"/>
      <c r="AC129" s="30"/>
      <c r="AD129" s="31"/>
      <c r="AE129" s="32"/>
      <c r="AF129" s="32"/>
      <c r="AG129" s="32"/>
      <c r="AH129" s="32"/>
      <c r="AI129" s="30"/>
      <c r="AJ129" s="30"/>
      <c r="AK129" s="31"/>
      <c r="AL129" s="32"/>
      <c r="AM129" s="32"/>
      <c r="AN129" s="32"/>
      <c r="AO129" s="32"/>
      <c r="AP129" s="30"/>
      <c r="AQ129" s="30"/>
      <c r="AR129" s="31"/>
      <c r="AS129" s="32"/>
      <c r="AT129" s="32"/>
      <c r="AU129" s="32"/>
      <c r="AV129" s="32"/>
      <c r="AW129" s="30"/>
      <c r="AX129" s="30"/>
      <c r="AY129" s="31"/>
      <c r="AZ129" s="32"/>
      <c r="BA129" s="32"/>
      <c r="BB129" s="32"/>
      <c r="BC129" s="32"/>
      <c r="BD129" s="30"/>
      <c r="BE129" s="30"/>
      <c r="BF129" s="31"/>
      <c r="BG129" s="32"/>
      <c r="BH129" s="32"/>
      <c r="BI129" s="32"/>
      <c r="BJ129" s="32"/>
      <c r="BK129" s="30"/>
      <c r="BL129" s="30"/>
      <c r="BM129" s="31"/>
      <c r="BN129" s="32"/>
      <c r="BO129" s="32"/>
      <c r="BP129" s="32"/>
      <c r="BQ129" s="32"/>
      <c r="BR129" s="30"/>
      <c r="BS129" s="30"/>
      <c r="BT129" s="31"/>
      <c r="BU129" s="32"/>
      <c r="BV129" s="32"/>
      <c r="BW129" s="32"/>
      <c r="BX129" s="32"/>
      <c r="BY129" s="30"/>
      <c r="BZ129" s="30"/>
      <c r="CA129" s="31"/>
      <c r="CB129" s="32"/>
      <c r="CC129" s="32"/>
      <c r="CD129" s="32"/>
      <c r="CE129" s="32"/>
      <c r="CF129" s="30"/>
      <c r="CG129" s="30"/>
      <c r="CH129" s="31"/>
      <c r="CI129" s="32"/>
      <c r="CJ129" s="32"/>
      <c r="CK129" s="32"/>
      <c r="CL129" s="32"/>
      <c r="CM129" s="30"/>
      <c r="CN129" s="30"/>
      <c r="CO129" s="31"/>
      <c r="CP129" s="32"/>
      <c r="CQ129" s="32"/>
      <c r="CR129" s="32"/>
      <c r="CS129" s="32"/>
      <c r="CT129" s="30"/>
      <c r="CU129" s="30"/>
      <c r="CV129" s="31"/>
      <c r="CW129" s="32"/>
      <c r="CX129" s="32"/>
      <c r="CY129" s="32"/>
      <c r="CZ129" s="32"/>
      <c r="DA129" s="30"/>
      <c r="DB129" s="30"/>
      <c r="DC129" s="31"/>
      <c r="DD129" s="32"/>
      <c r="DE129" s="32"/>
      <c r="DF129" s="32"/>
      <c r="DG129" s="32"/>
      <c r="DH129" s="30"/>
      <c r="DI129" s="30"/>
      <c r="DJ129" s="31"/>
      <c r="DK129" s="32"/>
      <c r="DL129" s="32"/>
      <c r="DM129" s="32"/>
      <c r="DN129" s="32"/>
      <c r="DO129" s="30"/>
      <c r="DP129" s="30"/>
      <c r="DQ129" s="31"/>
      <c r="DR129" s="32"/>
      <c r="DS129" s="32"/>
      <c r="DT129" s="32"/>
      <c r="DU129" s="32"/>
      <c r="DV129" s="30"/>
      <c r="DW129" s="30"/>
      <c r="DX129" s="31"/>
      <c r="DY129" s="32"/>
      <c r="DZ129" s="32"/>
      <c r="EA129" s="32"/>
      <c r="EB129" s="32"/>
      <c r="EC129" s="30"/>
      <c r="ED129" s="30"/>
      <c r="EE129" s="31"/>
      <c r="EF129" s="32"/>
      <c r="EG129" s="32"/>
      <c r="EH129" s="32"/>
      <c r="EI129" s="32"/>
      <c r="EJ129" s="30"/>
      <c r="EK129" s="30"/>
      <c r="EL129" s="31"/>
      <c r="EM129" s="32"/>
      <c r="EN129" s="32"/>
      <c r="EO129" s="32"/>
      <c r="EP129" s="32"/>
      <c r="EQ129" s="30"/>
      <c r="ER129" s="30"/>
      <c r="ES129" s="31"/>
      <c r="ET129" s="32"/>
      <c r="EU129" s="32"/>
      <c r="EV129" s="32"/>
      <c r="EW129" s="32"/>
      <c r="EX129" s="30"/>
      <c r="EY129" s="30"/>
      <c r="EZ129" s="31"/>
      <c r="FA129" s="32"/>
      <c r="FB129" s="32"/>
      <c r="FC129" s="32"/>
      <c r="FD129" s="32"/>
      <c r="FE129" s="30"/>
      <c r="FF129" s="30"/>
      <c r="FG129" s="31"/>
      <c r="FH129" s="32"/>
      <c r="FI129" s="32"/>
      <c r="FJ129" s="32"/>
      <c r="FK129" s="32"/>
      <c r="FL129" s="30"/>
      <c r="FM129" s="30"/>
      <c r="FN129" s="31"/>
      <c r="FO129" s="32"/>
      <c r="FP129" s="32"/>
      <c r="FQ129" s="32"/>
      <c r="FR129" s="32"/>
      <c r="FS129" s="30"/>
      <c r="FT129" s="30"/>
      <c r="FU129" s="31"/>
      <c r="FV129" s="32"/>
      <c r="FW129" s="32"/>
      <c r="FX129" s="32"/>
      <c r="FY129" s="32"/>
      <c r="FZ129" s="30"/>
      <c r="GA129" s="30"/>
      <c r="GB129" s="31"/>
      <c r="GC129" s="32"/>
      <c r="GD129" s="32"/>
      <c r="GE129" s="32"/>
      <c r="GF129" s="32"/>
      <c r="GG129" s="30"/>
      <c r="GH129" s="30"/>
      <c r="GI129" s="31"/>
      <c r="GJ129" s="32"/>
      <c r="GK129" s="32"/>
      <c r="GL129" s="32"/>
      <c r="GM129" s="32"/>
      <c r="GN129" s="30"/>
      <c r="GO129" s="30"/>
      <c r="GP129" s="31"/>
      <c r="GQ129" s="32"/>
      <c r="GR129" s="32"/>
      <c r="GS129" s="32"/>
      <c r="GT129" s="32"/>
      <c r="GU129" s="30"/>
      <c r="GV129" s="30"/>
      <c r="GW129" s="31"/>
      <c r="GX129" s="32"/>
      <c r="GY129" s="32"/>
      <c r="GZ129" s="32"/>
      <c r="HA129" s="32"/>
      <c r="HB129" s="30"/>
      <c r="HC129" s="30"/>
      <c r="HD129" s="31"/>
      <c r="HE129" s="32"/>
      <c r="HF129" s="32"/>
      <c r="HG129" s="32"/>
      <c r="HH129" s="32"/>
      <c r="HI129" s="30"/>
      <c r="HJ129" s="30"/>
      <c r="HK129" s="31"/>
      <c r="HL129" s="32"/>
      <c r="HM129" s="32"/>
      <c r="HN129" s="32"/>
      <c r="HO129" s="32"/>
      <c r="HP129" s="30"/>
      <c r="HQ129" s="30"/>
      <c r="HR129" s="31"/>
      <c r="HS129" s="32"/>
      <c r="HT129" s="32"/>
      <c r="HU129" s="32"/>
      <c r="HV129" s="32"/>
      <c r="HW129" s="30"/>
      <c r="HX129" s="30"/>
      <c r="HY129" s="31"/>
      <c r="HZ129" s="32"/>
      <c r="IA129" s="32"/>
      <c r="IB129" s="32"/>
      <c r="IC129" s="32"/>
      <c r="ID129" s="30"/>
      <c r="IE129" s="30"/>
      <c r="IF129" s="31"/>
      <c r="IG129" s="32"/>
      <c r="IH129" s="32"/>
      <c r="II129" s="32"/>
      <c r="IJ129" s="32"/>
      <c r="IK129" s="30"/>
      <c r="IL129" s="30"/>
      <c r="IM129" s="31"/>
      <c r="IN129" s="32"/>
      <c r="IO129" s="32"/>
      <c r="IP129" s="32"/>
      <c r="IQ129" s="32"/>
      <c r="IR129" s="30"/>
      <c r="IS129" s="30"/>
      <c r="IT129" s="31"/>
      <c r="IU129" s="32"/>
      <c r="IV129" s="32"/>
      <c r="IW129" s="32"/>
      <c r="IX129" s="32"/>
      <c r="IY129" s="30"/>
      <c r="IZ129" s="30"/>
      <c r="JA129" s="31"/>
      <c r="JB129" s="32"/>
      <c r="JC129" s="32"/>
      <c r="JD129" s="32"/>
      <c r="JE129" s="32"/>
      <c r="JF129" s="30"/>
      <c r="JG129" s="30"/>
      <c r="JH129" s="31"/>
      <c r="JI129" s="32"/>
      <c r="JJ129" s="32"/>
      <c r="JK129" s="32"/>
      <c r="JL129" s="32"/>
      <c r="JM129" s="30"/>
      <c r="JN129" s="30"/>
      <c r="JO129" s="31"/>
      <c r="JP129" s="32"/>
      <c r="JQ129" s="32"/>
      <c r="JR129" s="32"/>
      <c r="JS129" s="32"/>
      <c r="JT129" s="30"/>
      <c r="JU129" s="30"/>
      <c r="JV129" s="31"/>
      <c r="JW129" s="32"/>
      <c r="JX129" s="32"/>
      <c r="JY129" s="32"/>
      <c r="JZ129" s="32"/>
      <c r="KA129" s="30"/>
      <c r="KB129" s="30"/>
      <c r="KC129" s="31"/>
      <c r="KD129" s="32"/>
      <c r="KE129" s="32"/>
      <c r="KF129" s="32"/>
      <c r="KG129" s="32"/>
      <c r="KH129" s="30"/>
      <c r="KI129" s="30"/>
      <c r="KJ129" s="31"/>
      <c r="KK129" s="32"/>
      <c r="KL129" s="32"/>
      <c r="KM129" s="32"/>
      <c r="KN129" s="32"/>
      <c r="KO129" s="30"/>
      <c r="KP129" s="30"/>
      <c r="KQ129" s="31"/>
      <c r="KR129" s="32"/>
      <c r="KS129" s="32"/>
      <c r="KT129" s="32"/>
      <c r="KU129" s="32"/>
      <c r="KV129" s="30"/>
      <c r="KW129" s="30"/>
      <c r="KX129" s="31"/>
      <c r="KY129" s="32"/>
      <c r="KZ129" s="32"/>
      <c r="LA129" s="32"/>
      <c r="LB129" s="32"/>
      <c r="LC129" s="30"/>
      <c r="LD129" s="30"/>
      <c r="LE129" s="31"/>
      <c r="LF129" s="32"/>
      <c r="LG129" s="32"/>
      <c r="LH129" s="32"/>
      <c r="LI129" s="32"/>
      <c r="LJ129" s="30"/>
      <c r="LK129" s="30"/>
      <c r="LL129" s="31"/>
      <c r="LM129" s="32"/>
      <c r="LN129" s="32"/>
      <c r="LO129" s="32"/>
      <c r="LP129" s="32"/>
      <c r="LQ129" s="30"/>
      <c r="LR129" s="30"/>
      <c r="LS129" s="31"/>
      <c r="LT129" s="32"/>
      <c r="LU129" s="32"/>
      <c r="LV129" s="32"/>
      <c r="LW129" s="32"/>
      <c r="LX129" s="30"/>
      <c r="LY129" s="30"/>
      <c r="LZ129" s="31"/>
      <c r="MA129" s="32"/>
      <c r="MB129" s="32"/>
      <c r="MC129" s="32"/>
      <c r="MD129" s="32"/>
      <c r="ME129" s="30"/>
      <c r="MF129" s="30"/>
      <c r="MG129" s="31"/>
      <c r="MH129" s="32"/>
      <c r="MI129" s="32"/>
      <c r="MJ129" s="32"/>
      <c r="MK129" s="32"/>
      <c r="ML129" s="30"/>
      <c r="MM129" s="30"/>
      <c r="MN129" s="31"/>
      <c r="MO129" s="32"/>
      <c r="MP129" s="32"/>
      <c r="MQ129" s="32"/>
      <c r="MR129" s="32"/>
      <c r="MS129" s="30"/>
      <c r="MT129" s="30"/>
      <c r="MU129" s="31"/>
      <c r="MV129" s="32"/>
      <c r="MW129" s="32"/>
      <c r="MX129" s="32"/>
      <c r="MY129" s="32"/>
      <c r="MZ129" s="30"/>
      <c r="NA129" s="30"/>
      <c r="NB129" s="31"/>
      <c r="NC129" s="32"/>
      <c r="ND129" s="32"/>
      <c r="NE129" s="32"/>
      <c r="NF129" s="32"/>
      <c r="NG129" s="30"/>
      <c r="NH129" s="30"/>
      <c r="NI129" s="31"/>
      <c r="NJ129" s="32"/>
      <c r="NK129" s="32"/>
      <c r="NL129" s="32"/>
      <c r="NM129" s="32"/>
      <c r="NN129" s="30"/>
      <c r="NO129" s="30"/>
      <c r="NP129" s="31"/>
      <c r="NQ129" s="32"/>
      <c r="NR129" s="32"/>
      <c r="NS129" s="32"/>
      <c r="NT129" s="32"/>
      <c r="NU129" s="30"/>
      <c r="NV129" s="30"/>
      <c r="NW129" s="31"/>
      <c r="NX129" s="32"/>
      <c r="NY129" s="32"/>
      <c r="NZ129" s="32"/>
      <c r="OA129" s="32"/>
      <c r="OB129" s="30"/>
      <c r="OC129" s="30"/>
      <c r="OD129" s="31"/>
      <c r="OE129" s="32"/>
      <c r="OF129" s="32"/>
      <c r="OG129" s="32"/>
      <c r="OH129" s="32"/>
      <c r="OI129" s="30"/>
      <c r="OJ129" s="30"/>
      <c r="OK129" s="31"/>
      <c r="OL129" s="32"/>
      <c r="OM129" s="32"/>
      <c r="ON129" s="32"/>
      <c r="OO129" s="32"/>
      <c r="OP129" s="30"/>
      <c r="OQ129" s="30"/>
      <c r="OR129" s="31"/>
      <c r="OS129" s="32"/>
      <c r="OT129" s="32"/>
      <c r="OU129" s="32"/>
      <c r="OV129" s="32"/>
      <c r="OW129" s="30"/>
      <c r="OX129" s="30"/>
      <c r="OY129" s="31"/>
      <c r="OZ129" s="32"/>
      <c r="PA129" s="32"/>
      <c r="PB129" s="32"/>
      <c r="PC129" s="32"/>
      <c r="PD129" s="30"/>
      <c r="PE129" s="30"/>
      <c r="PF129" s="31"/>
      <c r="PG129" s="32"/>
      <c r="PH129" s="32"/>
      <c r="PI129" s="32"/>
      <c r="PJ129" s="32"/>
      <c r="PK129" s="30"/>
      <c r="PL129" s="30"/>
      <c r="PM129" s="31"/>
      <c r="PN129" s="32"/>
      <c r="PO129" s="32"/>
      <c r="PP129" s="32"/>
      <c r="PQ129" s="32"/>
      <c r="PR129" s="30"/>
      <c r="PS129" s="30"/>
      <c r="PT129" s="31"/>
      <c r="PU129" s="32"/>
      <c r="PV129" s="32"/>
      <c r="PW129" s="32"/>
      <c r="PX129" s="32"/>
      <c r="PY129" s="30"/>
      <c r="PZ129" s="30"/>
      <c r="QA129" s="31"/>
      <c r="QB129" s="32"/>
      <c r="QC129" s="32"/>
      <c r="QD129" s="32"/>
      <c r="QE129" s="32"/>
      <c r="QF129" s="30"/>
      <c r="QG129" s="30"/>
      <c r="QH129" s="31"/>
      <c r="QI129" s="32"/>
      <c r="QJ129" s="32"/>
      <c r="QK129" s="32"/>
      <c r="QL129" s="32"/>
      <c r="QM129" s="30"/>
      <c r="QN129" s="30"/>
      <c r="QO129" s="31"/>
      <c r="QP129" s="32"/>
      <c r="QQ129" s="32"/>
      <c r="QR129" s="32"/>
      <c r="QS129" s="32"/>
      <c r="QT129" s="30"/>
      <c r="QU129" s="30"/>
      <c r="QV129" s="31"/>
      <c r="QW129" s="32"/>
      <c r="QX129" s="32"/>
      <c r="QY129" s="32"/>
      <c r="QZ129" s="32"/>
      <c r="RA129" s="30"/>
      <c r="RB129" s="30"/>
      <c r="RC129" s="31"/>
      <c r="RD129" s="32"/>
      <c r="RE129" s="32"/>
      <c r="RF129" s="32"/>
      <c r="RG129" s="32"/>
      <c r="RH129" s="30"/>
      <c r="RI129" s="30"/>
      <c r="RJ129" s="31"/>
      <c r="RK129" s="32"/>
      <c r="RL129" s="32"/>
      <c r="RM129" s="32"/>
      <c r="RN129" s="32"/>
      <c r="RO129" s="30"/>
      <c r="RP129" s="30"/>
      <c r="RQ129" s="31"/>
      <c r="RR129" s="32"/>
      <c r="RS129" s="32"/>
      <c r="RT129" s="32"/>
      <c r="RU129" s="32"/>
      <c r="RV129" s="30"/>
      <c r="RW129" s="30"/>
      <c r="RX129" s="31"/>
      <c r="RY129" s="32"/>
      <c r="RZ129" s="32"/>
      <c r="SA129" s="32"/>
      <c r="SB129" s="32"/>
      <c r="SC129" s="30"/>
      <c r="SD129" s="30"/>
      <c r="SE129" s="31"/>
      <c r="SF129" s="32"/>
      <c r="SG129" s="32"/>
      <c r="SH129" s="32"/>
      <c r="SI129" s="32"/>
      <c r="SJ129" s="30"/>
      <c r="SK129" s="30"/>
      <c r="SL129" s="31"/>
      <c r="SM129" s="32"/>
      <c r="SN129" s="32"/>
      <c r="SO129" s="32"/>
      <c r="SP129" s="32"/>
      <c r="SQ129" s="30"/>
    </row>
    <row r="130" spans="1:511" x14ac:dyDescent="0.25">
      <c r="A130" s="30"/>
      <c r="B130" s="30"/>
      <c r="C130" s="30"/>
      <c r="D130" s="30"/>
      <c r="E130" s="30"/>
      <c r="F130" s="30"/>
      <c r="G130" s="30"/>
      <c r="H130" s="30"/>
      <c r="I130" s="31"/>
      <c r="J130" s="32"/>
    </row>
    <row r="131" spans="1:511" x14ac:dyDescent="0.25">
      <c r="A131" s="30"/>
      <c r="B131" s="30"/>
      <c r="C131" s="30"/>
      <c r="D131" s="30"/>
      <c r="E131" s="30"/>
      <c r="F131" s="30"/>
      <c r="G131" s="30"/>
      <c r="H131" s="30"/>
      <c r="I131" s="31"/>
      <c r="J131" s="32"/>
    </row>
    <row r="132" spans="1:511" x14ac:dyDescent="0.25">
      <c r="A132" s="30"/>
      <c r="B132" s="30"/>
      <c r="C132" s="30"/>
      <c r="D132" s="30"/>
      <c r="E132" s="30"/>
      <c r="F132" s="30"/>
      <c r="G132" s="30"/>
      <c r="H132" s="30"/>
      <c r="I132" s="31"/>
      <c r="J132" s="32"/>
    </row>
    <row r="133" spans="1:511" x14ac:dyDescent="0.25">
      <c r="A133" s="30"/>
      <c r="B133" s="30"/>
      <c r="C133" s="30"/>
      <c r="D133" s="30"/>
      <c r="E133" s="30"/>
      <c r="F133" s="30"/>
      <c r="G133" s="30"/>
      <c r="H133" s="30"/>
      <c r="I133" s="31"/>
      <c r="J133" s="32"/>
    </row>
    <row r="134" spans="1:511" x14ac:dyDescent="0.25">
      <c r="A134" s="30"/>
      <c r="B134" s="30"/>
      <c r="C134" s="30"/>
      <c r="D134" s="30"/>
      <c r="E134" s="30"/>
      <c r="F134" s="30"/>
      <c r="G134" s="30"/>
      <c r="H134" s="30"/>
      <c r="I134" s="31"/>
      <c r="J134" s="32"/>
    </row>
    <row r="135" spans="1:511" x14ac:dyDescent="0.25">
      <c r="A135" s="30"/>
      <c r="B135" s="30"/>
      <c r="C135" s="30"/>
      <c r="D135" s="30"/>
      <c r="E135" s="30"/>
      <c r="F135" s="30"/>
      <c r="G135" s="30"/>
      <c r="H135" s="30"/>
      <c r="I135" s="31"/>
      <c r="J135" s="32"/>
    </row>
    <row r="136" spans="1:511" x14ac:dyDescent="0.25">
      <c r="A136" s="30"/>
      <c r="B136" s="30"/>
      <c r="C136" s="30"/>
      <c r="D136" s="30"/>
      <c r="E136" s="30"/>
      <c r="F136" s="30"/>
      <c r="G136" s="30"/>
      <c r="H136" s="30"/>
      <c r="I136" s="31"/>
      <c r="J136" s="32"/>
    </row>
    <row r="137" spans="1:511" x14ac:dyDescent="0.25">
      <c r="A137" s="30"/>
      <c r="B137" s="30"/>
      <c r="C137" s="30"/>
      <c r="D137" s="30"/>
      <c r="E137" s="30"/>
      <c r="F137" s="30"/>
      <c r="G137" s="30"/>
      <c r="H137" s="30"/>
      <c r="I137" s="31"/>
      <c r="J137" s="32"/>
    </row>
    <row r="138" spans="1:511" x14ac:dyDescent="0.25">
      <c r="A138" s="30"/>
      <c r="B138" s="30"/>
      <c r="C138" s="30"/>
      <c r="D138" s="30"/>
      <c r="E138" s="30"/>
      <c r="F138" s="30"/>
      <c r="G138" s="30"/>
      <c r="H138" s="30"/>
      <c r="I138" s="31"/>
      <c r="J138" s="32"/>
    </row>
    <row r="139" spans="1:511" x14ac:dyDescent="0.25">
      <c r="A139" s="30"/>
      <c r="B139" s="30"/>
      <c r="C139" s="30"/>
      <c r="D139" s="30"/>
      <c r="E139" s="30"/>
      <c r="F139" s="30"/>
      <c r="G139" s="30"/>
      <c r="H139" s="30"/>
      <c r="I139" s="31"/>
      <c r="J139" s="32"/>
    </row>
    <row r="140" spans="1:511" x14ac:dyDescent="0.25">
      <c r="A140" s="30"/>
      <c r="B140" s="30"/>
      <c r="C140" s="30"/>
      <c r="D140" s="30"/>
      <c r="E140" s="30"/>
      <c r="F140" s="30"/>
      <c r="G140" s="30"/>
      <c r="H140" s="30"/>
      <c r="I140" s="31"/>
      <c r="J140" s="32"/>
    </row>
    <row r="141" spans="1:511" x14ac:dyDescent="0.25">
      <c r="A141" s="30"/>
      <c r="B141" s="30"/>
      <c r="C141" s="30"/>
      <c r="D141" s="30"/>
      <c r="E141" s="30"/>
      <c r="F141" s="30"/>
      <c r="G141" s="30"/>
      <c r="H141" s="30"/>
      <c r="I141" s="31"/>
      <c r="J141" s="32"/>
    </row>
    <row r="142" spans="1:511" x14ac:dyDescent="0.25">
      <c r="A142" s="30"/>
      <c r="B142" s="30"/>
      <c r="C142" s="30"/>
      <c r="D142" s="30"/>
      <c r="E142" s="30"/>
      <c r="F142" s="30"/>
      <c r="G142" s="30"/>
      <c r="H142" s="30"/>
      <c r="I142" s="31"/>
      <c r="J142" s="32"/>
    </row>
    <row r="143" spans="1:511" x14ac:dyDescent="0.25">
      <c r="A143" s="30"/>
      <c r="B143" s="30"/>
      <c r="C143" s="30"/>
      <c r="D143" s="30"/>
      <c r="E143" s="30"/>
      <c r="F143" s="30"/>
      <c r="G143" s="30"/>
      <c r="H143" s="30"/>
      <c r="I143" s="31"/>
      <c r="J143" s="32"/>
    </row>
    <row r="144" spans="1:511" x14ac:dyDescent="0.25">
      <c r="A144" s="30"/>
      <c r="B144" s="30"/>
      <c r="C144" s="30"/>
      <c r="D144" s="30"/>
      <c r="E144" s="30"/>
      <c r="F144" s="30"/>
      <c r="G144" s="30"/>
      <c r="H144" s="30"/>
      <c r="I144" s="31"/>
      <c r="J144" s="32"/>
    </row>
    <row r="145" spans="1:10" x14ac:dyDescent="0.25">
      <c r="A145" s="30"/>
      <c r="B145" s="30"/>
      <c r="C145" s="30"/>
      <c r="D145" s="30"/>
      <c r="E145" s="30"/>
      <c r="F145" s="30"/>
      <c r="G145" s="30"/>
      <c r="H145" s="30"/>
      <c r="I145" s="31"/>
      <c r="J145" s="32"/>
    </row>
    <row r="146" spans="1:10" x14ac:dyDescent="0.25">
      <c r="A146" s="30"/>
      <c r="B146" s="30"/>
      <c r="C146" s="30"/>
      <c r="D146" s="30"/>
      <c r="E146" s="30"/>
      <c r="F146" s="30"/>
      <c r="G146" s="30"/>
      <c r="H146" s="30"/>
      <c r="I146" s="31"/>
      <c r="J146" s="32"/>
    </row>
    <row r="147" spans="1:10" x14ac:dyDescent="0.25">
      <c r="A147" s="30"/>
      <c r="B147" s="30"/>
      <c r="C147" s="30"/>
      <c r="D147" s="30"/>
      <c r="E147" s="30"/>
      <c r="F147" s="30"/>
      <c r="G147" s="30"/>
      <c r="H147" s="30"/>
      <c r="I147" s="31"/>
      <c r="J147" s="32"/>
    </row>
    <row r="148" spans="1:10" x14ac:dyDescent="0.25">
      <c r="A148" s="30"/>
      <c r="B148" s="30"/>
      <c r="C148" s="30"/>
      <c r="D148" s="30"/>
      <c r="E148" s="30"/>
      <c r="F148" s="30"/>
      <c r="G148" s="30"/>
      <c r="H148" s="30"/>
      <c r="I148" s="31"/>
      <c r="J148" s="32"/>
    </row>
    <row r="149" spans="1:10" x14ac:dyDescent="0.25">
      <c r="F149" s="41"/>
      <c r="G149" s="42"/>
      <c r="H149" s="30"/>
      <c r="I149" s="31"/>
      <c r="J149" s="32"/>
    </row>
    <row r="150" spans="1:10" x14ac:dyDescent="0.25">
      <c r="F150" s="41"/>
      <c r="G150" s="42"/>
      <c r="H150" s="30"/>
      <c r="I150" s="31"/>
      <c r="J150" s="32"/>
    </row>
    <row r="151" spans="1:10" x14ac:dyDescent="0.25">
      <c r="F151" s="41"/>
      <c r="G151" s="42"/>
      <c r="H151" s="30"/>
      <c r="I151" s="31"/>
      <c r="J151" s="32"/>
    </row>
    <row r="152" spans="1:10" x14ac:dyDescent="0.25">
      <c r="F152" s="41"/>
      <c r="G152" s="42"/>
      <c r="H152" s="30"/>
      <c r="I152" s="31"/>
      <c r="J152" s="32"/>
    </row>
    <row r="153" spans="1:10" x14ac:dyDescent="0.25">
      <c r="F153" s="41"/>
      <c r="G153" s="42"/>
      <c r="H153" s="30"/>
      <c r="I153" s="31"/>
      <c r="J153" s="32"/>
    </row>
    <row r="154" spans="1:10" x14ac:dyDescent="0.25">
      <c r="F154" s="41"/>
      <c r="G154" s="42"/>
      <c r="H154" s="30"/>
      <c r="I154" s="31"/>
      <c r="J154" s="32"/>
    </row>
    <row r="155" spans="1:10" x14ac:dyDescent="0.25">
      <c r="F155" s="41"/>
      <c r="G155" s="42"/>
      <c r="H155" s="30"/>
      <c r="I155" s="31"/>
      <c r="J155" s="32"/>
    </row>
    <row r="156" spans="1:10" x14ac:dyDescent="0.25">
      <c r="F156" s="41"/>
      <c r="G156" s="42"/>
      <c r="H156" s="30"/>
      <c r="I156" s="31"/>
      <c r="J156" s="32"/>
    </row>
    <row r="157" spans="1:10" x14ac:dyDescent="0.25">
      <c r="F157" s="41"/>
      <c r="G157" s="42"/>
      <c r="H157" s="30"/>
      <c r="I157" s="31"/>
      <c r="J157" s="32"/>
    </row>
    <row r="158" spans="1:10" x14ac:dyDescent="0.25">
      <c r="F158" s="41"/>
      <c r="G158" s="42"/>
      <c r="H158" s="30"/>
      <c r="I158" s="31"/>
      <c r="J158" s="32"/>
    </row>
    <row r="159" spans="1:10" x14ac:dyDescent="0.25">
      <c r="F159" s="41"/>
      <c r="G159" s="42"/>
      <c r="H159" s="30"/>
      <c r="I159" s="31"/>
      <c r="J159" s="32"/>
    </row>
    <row r="160" spans="1:10" x14ac:dyDescent="0.25">
      <c r="F160" s="41"/>
      <c r="G160" s="42"/>
      <c r="H160" s="30"/>
      <c r="I160" s="31"/>
      <c r="J160" s="32"/>
    </row>
    <row r="161" spans="6:10" x14ac:dyDescent="0.25">
      <c r="F161" s="41"/>
      <c r="G161" s="42"/>
      <c r="H161" s="30"/>
      <c r="I161" s="31"/>
      <c r="J161" s="32"/>
    </row>
    <row r="162" spans="6:10" x14ac:dyDescent="0.25">
      <c r="F162" s="41"/>
      <c r="G162" s="42"/>
      <c r="H162" s="30"/>
      <c r="I162" s="41"/>
    </row>
    <row r="163" spans="6:10" x14ac:dyDescent="0.25">
      <c r="F163" s="41"/>
      <c r="G163" s="42"/>
      <c r="H163" s="30"/>
      <c r="I163" s="41"/>
    </row>
    <row r="164" spans="6:10" x14ac:dyDescent="0.25">
      <c r="F164" s="41"/>
      <c r="G164" s="42"/>
      <c r="H164" s="30"/>
      <c r="I164" s="41"/>
    </row>
    <row r="165" spans="6:10" x14ac:dyDescent="0.25">
      <c r="F165" s="41"/>
      <c r="G165" s="42"/>
      <c r="H165" s="1"/>
      <c r="I165" s="41"/>
    </row>
    <row r="166" spans="6:10" x14ac:dyDescent="0.25">
      <c r="F166" s="41"/>
      <c r="G166" s="42"/>
      <c r="H166" s="1"/>
      <c r="I166" s="41"/>
    </row>
    <row r="167" spans="6:10" x14ac:dyDescent="0.25">
      <c r="F167" s="41"/>
      <c r="G167" s="42"/>
      <c r="H167" s="1"/>
      <c r="I167" s="41"/>
    </row>
    <row r="168" spans="6:10" x14ac:dyDescent="0.25">
      <c r="F168" s="41"/>
      <c r="G168" s="42"/>
      <c r="H168" s="1"/>
      <c r="I168" s="41"/>
    </row>
    <row r="169" spans="6:10" x14ac:dyDescent="0.25">
      <c r="F169" s="41"/>
      <c r="G169" s="42"/>
      <c r="H169" s="1"/>
      <c r="I169" s="41"/>
    </row>
    <row r="170" spans="6:10" x14ac:dyDescent="0.25">
      <c r="F170" s="41"/>
      <c r="G170" s="42"/>
      <c r="H170" s="1"/>
      <c r="I170" s="41"/>
    </row>
    <row r="171" spans="6:10" x14ac:dyDescent="0.25">
      <c r="F171" s="41"/>
      <c r="G171" s="42"/>
      <c r="H171" s="1"/>
      <c r="I171" s="41"/>
    </row>
    <row r="172" spans="6:10" x14ac:dyDescent="0.25">
      <c r="F172" s="41"/>
      <c r="G172" s="42"/>
      <c r="H172" s="1"/>
      <c r="I172" s="41"/>
    </row>
    <row r="173" spans="6:10" x14ac:dyDescent="0.25">
      <c r="F173" s="41"/>
      <c r="G173" s="42"/>
      <c r="H173" s="1"/>
      <c r="I173" s="41"/>
    </row>
    <row r="174" spans="6:10" x14ac:dyDescent="0.25">
      <c r="F174" s="41"/>
      <c r="G174" s="42"/>
      <c r="H174" s="1"/>
      <c r="I174" s="41"/>
    </row>
    <row r="175" spans="6:10" x14ac:dyDescent="0.25">
      <c r="F175" s="41"/>
      <c r="G175" s="42"/>
      <c r="H175" s="1"/>
      <c r="I175" s="41"/>
    </row>
    <row r="176" spans="6:10" x14ac:dyDescent="0.25">
      <c r="F176" s="41"/>
      <c r="G176" s="42"/>
      <c r="H176" s="1"/>
      <c r="I176" s="41"/>
    </row>
    <row r="177" spans="6:9" x14ac:dyDescent="0.25">
      <c r="F177" s="41"/>
      <c r="G177" s="42"/>
      <c r="H177" s="1"/>
      <c r="I177" s="41"/>
    </row>
    <row r="178" spans="6:9" x14ac:dyDescent="0.25">
      <c r="F178" s="41"/>
      <c r="G178" s="42"/>
      <c r="H178" s="1"/>
      <c r="I178" s="41"/>
    </row>
    <row r="179" spans="6:9" x14ac:dyDescent="0.25">
      <c r="F179" s="41"/>
      <c r="G179" s="42"/>
      <c r="H179" s="1"/>
      <c r="I179" s="41"/>
    </row>
    <row r="180" spans="6:9" x14ac:dyDescent="0.25">
      <c r="F180" s="41"/>
      <c r="G180" s="42"/>
      <c r="H180" s="1"/>
      <c r="I180" s="41"/>
    </row>
    <row r="181" spans="6:9" x14ac:dyDescent="0.25">
      <c r="F181" s="41"/>
      <c r="G181" s="42"/>
      <c r="H181" s="1"/>
      <c r="I181" s="41"/>
    </row>
    <row r="182" spans="6:9" x14ac:dyDescent="0.25">
      <c r="F182" s="41"/>
      <c r="G182" s="42"/>
      <c r="H182" s="1"/>
      <c r="I182" s="41"/>
    </row>
    <row r="183" spans="6:9" x14ac:dyDescent="0.25">
      <c r="F183" s="41"/>
      <c r="G183" s="42"/>
      <c r="H183" s="1"/>
      <c r="I183" s="41"/>
    </row>
    <row r="184" spans="6:9" x14ac:dyDescent="0.25">
      <c r="F184" s="41"/>
      <c r="G184" s="42"/>
      <c r="H184" s="1"/>
      <c r="I184" s="41"/>
    </row>
    <row r="185" spans="6:9" x14ac:dyDescent="0.25">
      <c r="F185" s="41"/>
      <c r="G185" s="42"/>
      <c r="H185" s="1"/>
      <c r="I185" s="41"/>
    </row>
    <row r="186" spans="6:9" x14ac:dyDescent="0.25">
      <c r="F186" s="41"/>
      <c r="G186" s="42"/>
      <c r="H186" s="1"/>
      <c r="I186" s="41"/>
    </row>
    <row r="187" spans="6:9" x14ac:dyDescent="0.25">
      <c r="F187" s="41"/>
      <c r="G187" s="42"/>
      <c r="H187" s="1"/>
      <c r="I187" s="41"/>
    </row>
    <row r="188" spans="6:9" x14ac:dyDescent="0.25">
      <c r="F188" s="41"/>
      <c r="G188" s="42"/>
      <c r="H188" s="1"/>
      <c r="I188" s="41"/>
    </row>
    <row r="189" spans="6:9" x14ac:dyDescent="0.25">
      <c r="F189" s="41"/>
      <c r="G189" s="42"/>
      <c r="H189" s="1"/>
      <c r="I189" s="41"/>
    </row>
    <row r="190" spans="6:9" x14ac:dyDescent="0.25">
      <c r="F190" s="41"/>
      <c r="G190" s="42"/>
      <c r="H190" s="1"/>
      <c r="I190" s="41"/>
    </row>
    <row r="191" spans="6:9" x14ac:dyDescent="0.25">
      <c r="F191" s="41"/>
      <c r="G191" s="42"/>
      <c r="H191" s="1"/>
      <c r="I191" s="41"/>
    </row>
    <row r="192" spans="6:9" x14ac:dyDescent="0.25">
      <c r="F192" s="41"/>
      <c r="G192" s="42"/>
      <c r="H192" s="1"/>
      <c r="I192" s="41"/>
    </row>
    <row r="193" spans="6:9" x14ac:dyDescent="0.25">
      <c r="F193" s="41"/>
      <c r="G193" s="42"/>
      <c r="H193" s="1"/>
      <c r="I193" s="41"/>
    </row>
    <row r="194" spans="6:9" x14ac:dyDescent="0.25">
      <c r="F194" s="41"/>
      <c r="G194" s="42"/>
      <c r="H194" s="1"/>
      <c r="I194" s="41"/>
    </row>
    <row r="195" spans="6:9" x14ac:dyDescent="0.25">
      <c r="F195" s="41"/>
      <c r="G195" s="42"/>
      <c r="H195" s="1"/>
      <c r="I195" s="41"/>
    </row>
    <row r="196" spans="6:9" x14ac:dyDescent="0.25">
      <c r="F196" s="41"/>
      <c r="G196" s="42"/>
      <c r="H196" s="1"/>
      <c r="I196" s="41"/>
    </row>
    <row r="197" spans="6:9" x14ac:dyDescent="0.25">
      <c r="F197" s="38"/>
      <c r="G197" s="42"/>
      <c r="H197" s="1"/>
      <c r="I197" s="41"/>
    </row>
    <row r="198" spans="6:9" x14ac:dyDescent="0.25">
      <c r="F198" s="38"/>
      <c r="H198" s="1"/>
    </row>
    <row r="199" spans="6:9" x14ac:dyDescent="0.25">
      <c r="F199" s="38"/>
      <c r="H199" s="1"/>
    </row>
    <row r="200" spans="6:9" x14ac:dyDescent="0.25">
      <c r="F200" s="38"/>
      <c r="H200" s="1"/>
    </row>
    <row r="201" spans="6:9" x14ac:dyDescent="0.25">
      <c r="F201" s="38"/>
      <c r="H201" s="1"/>
    </row>
    <row r="202" spans="6:9" x14ac:dyDescent="0.25">
      <c r="F202" s="38"/>
      <c r="H202" s="1"/>
    </row>
    <row r="203" spans="6:9" x14ac:dyDescent="0.25">
      <c r="F203" s="38"/>
      <c r="H203" s="1"/>
    </row>
    <row r="204" spans="6:9" x14ac:dyDescent="0.25">
      <c r="F204" s="38"/>
      <c r="H204" s="1"/>
    </row>
    <row r="205" spans="6:9" x14ac:dyDescent="0.25">
      <c r="F205" s="38"/>
      <c r="H205" s="1"/>
    </row>
    <row r="206" spans="6:9" x14ac:dyDescent="0.25">
      <c r="F206" s="38"/>
      <c r="H206" s="1"/>
    </row>
    <row r="207" spans="6:9" x14ac:dyDescent="0.25">
      <c r="F207" s="38"/>
      <c r="H207" s="1"/>
    </row>
    <row r="208" spans="6:9" x14ac:dyDescent="0.25">
      <c r="F208" s="38"/>
      <c r="H208" s="1"/>
    </row>
    <row r="209" spans="6:8" x14ac:dyDescent="0.25">
      <c r="F209" s="38"/>
      <c r="H209" s="1"/>
    </row>
    <row r="210" spans="6:8" x14ac:dyDescent="0.25">
      <c r="F210" s="38"/>
      <c r="H210" s="1"/>
    </row>
    <row r="211" spans="6:8" x14ac:dyDescent="0.25">
      <c r="F211" s="38"/>
      <c r="H211" s="1"/>
    </row>
    <row r="212" spans="6:8" x14ac:dyDescent="0.25">
      <c r="F212" s="38"/>
      <c r="H212" s="1"/>
    </row>
    <row r="213" spans="6:8" x14ac:dyDescent="0.25">
      <c r="F213" s="38"/>
      <c r="H213" s="1"/>
    </row>
    <row r="214" spans="6:8" x14ac:dyDescent="0.25">
      <c r="F214" s="38"/>
      <c r="H214" s="1"/>
    </row>
    <row r="215" spans="6:8" x14ac:dyDescent="0.25">
      <c r="F215" s="38"/>
      <c r="H215" s="1"/>
    </row>
    <row r="216" spans="6:8" x14ac:dyDescent="0.25">
      <c r="F216" s="38"/>
      <c r="H216" s="1"/>
    </row>
    <row r="217" spans="6:8" x14ac:dyDescent="0.25">
      <c r="F217" s="38"/>
      <c r="H217" s="1"/>
    </row>
    <row r="218" spans="6:8" x14ac:dyDescent="0.25">
      <c r="F218" s="38"/>
      <c r="H218" s="1"/>
    </row>
    <row r="219" spans="6:8" x14ac:dyDescent="0.25">
      <c r="F219" s="38"/>
      <c r="H219" s="1"/>
    </row>
    <row r="220" spans="6:8" x14ac:dyDescent="0.25">
      <c r="F220" s="38"/>
      <c r="H220" s="1"/>
    </row>
    <row r="221" spans="6:8" x14ac:dyDescent="0.25">
      <c r="F221" s="38"/>
      <c r="H221" s="1"/>
    </row>
    <row r="222" spans="6:8" x14ac:dyDescent="0.25">
      <c r="F222" s="38"/>
      <c r="H222" s="1"/>
    </row>
    <row r="223" spans="6:8" x14ac:dyDescent="0.25">
      <c r="F223" s="38"/>
      <c r="H223" s="1"/>
    </row>
    <row r="224" spans="6:8" x14ac:dyDescent="0.25">
      <c r="F224" s="38"/>
      <c r="H224" s="1"/>
    </row>
    <row r="225" spans="6:8" x14ac:dyDescent="0.25">
      <c r="F225" s="38"/>
      <c r="H225" s="1"/>
    </row>
    <row r="226" spans="6:8" x14ac:dyDescent="0.25">
      <c r="F226" s="38"/>
      <c r="H226" s="1"/>
    </row>
    <row r="227" spans="6:8" x14ac:dyDescent="0.25">
      <c r="F227" s="38"/>
      <c r="H227" s="1"/>
    </row>
    <row r="228" spans="6:8" x14ac:dyDescent="0.25">
      <c r="F228" s="38"/>
      <c r="H228" s="1"/>
    </row>
    <row r="229" spans="6:8" x14ac:dyDescent="0.25">
      <c r="F229" s="38"/>
      <c r="H229" s="1"/>
    </row>
    <row r="230" spans="6:8" x14ac:dyDescent="0.25">
      <c r="F230" s="38"/>
      <c r="H230" s="1"/>
    </row>
    <row r="231" spans="6:8" x14ac:dyDescent="0.25">
      <c r="F231" s="38"/>
      <c r="H231" s="1"/>
    </row>
    <row r="232" spans="6:8" x14ac:dyDescent="0.25">
      <c r="F232" s="38"/>
      <c r="H232" s="1"/>
    </row>
    <row r="233" spans="6:8" x14ac:dyDescent="0.25">
      <c r="F233" s="38"/>
      <c r="H233" s="1"/>
    </row>
    <row r="234" spans="6:8" x14ac:dyDescent="0.25">
      <c r="F234" s="38"/>
      <c r="H234" s="1"/>
    </row>
    <row r="235" spans="6:8" x14ac:dyDescent="0.25">
      <c r="F235" s="38"/>
      <c r="H235" s="1"/>
    </row>
    <row r="236" spans="6:8" x14ac:dyDescent="0.25">
      <c r="F236" s="38"/>
      <c r="H236" s="1"/>
    </row>
    <row r="237" spans="6:8" x14ac:dyDescent="0.25">
      <c r="F237" s="38"/>
      <c r="H237" s="1"/>
    </row>
    <row r="238" spans="6:8" x14ac:dyDescent="0.25">
      <c r="F238" s="38"/>
      <c r="H238" s="1"/>
    </row>
    <row r="239" spans="6:8" x14ac:dyDescent="0.25">
      <c r="F239" s="38"/>
      <c r="H239" s="1"/>
    </row>
    <row r="240" spans="6:8" x14ac:dyDescent="0.25">
      <c r="F240" s="38"/>
      <c r="H240" s="1"/>
    </row>
    <row r="241" spans="6:8" x14ac:dyDescent="0.25">
      <c r="F241" s="38"/>
      <c r="H241" s="1"/>
    </row>
    <row r="242" spans="6:8" x14ac:dyDescent="0.25">
      <c r="F242" s="38"/>
      <c r="H242" s="1"/>
    </row>
    <row r="243" spans="6:8" x14ac:dyDescent="0.25">
      <c r="F243" s="38"/>
      <c r="H243" s="1"/>
    </row>
    <row r="244" spans="6:8" x14ac:dyDescent="0.25">
      <c r="F244" s="38"/>
      <c r="H244" s="1"/>
    </row>
    <row r="245" spans="6:8" x14ac:dyDescent="0.25">
      <c r="F245" s="38"/>
      <c r="H245" s="1"/>
    </row>
    <row r="246" spans="6:8" x14ac:dyDescent="0.25">
      <c r="F246" s="38"/>
      <c r="H246" s="1"/>
    </row>
    <row r="247" spans="6:8" x14ac:dyDescent="0.25">
      <c r="F247" s="38"/>
      <c r="H247" s="1"/>
    </row>
    <row r="248" spans="6:8" x14ac:dyDescent="0.25">
      <c r="F248" s="38"/>
      <c r="H248" s="1"/>
    </row>
    <row r="249" spans="6:8" x14ac:dyDescent="0.25">
      <c r="F249" s="38"/>
      <c r="H249" s="1"/>
    </row>
    <row r="250" spans="6:8" x14ac:dyDescent="0.25">
      <c r="F250" s="38"/>
      <c r="H250" s="1"/>
    </row>
    <row r="251" spans="6:8" x14ac:dyDescent="0.25">
      <c r="F251" s="38"/>
      <c r="H251" s="1"/>
    </row>
    <row r="252" spans="6:8" x14ac:dyDescent="0.25">
      <c r="F252" s="38"/>
      <c r="H252" s="1"/>
    </row>
    <row r="253" spans="6:8" x14ac:dyDescent="0.25">
      <c r="F253" s="38"/>
      <c r="H253" s="1"/>
    </row>
    <row r="254" spans="6:8" x14ac:dyDescent="0.25">
      <c r="F254" s="38"/>
      <c r="H254" s="1"/>
    </row>
    <row r="255" spans="6:8" x14ac:dyDescent="0.25">
      <c r="F255" s="38"/>
      <c r="H255" s="1"/>
    </row>
    <row r="256" spans="6:8" x14ac:dyDescent="0.25">
      <c r="F256" s="38"/>
      <c r="H256" s="1"/>
    </row>
    <row r="257" spans="6:8" x14ac:dyDescent="0.25">
      <c r="F257" s="38"/>
      <c r="H257" s="1"/>
    </row>
    <row r="258" spans="6:8" x14ac:dyDescent="0.25">
      <c r="F258" s="38"/>
      <c r="H258" s="1"/>
    </row>
    <row r="259" spans="6:8" x14ac:dyDescent="0.25">
      <c r="F259" s="38"/>
      <c r="H259" s="1"/>
    </row>
    <row r="260" spans="6:8" x14ac:dyDescent="0.25">
      <c r="F260" s="38"/>
      <c r="H260" s="1"/>
    </row>
    <row r="261" spans="6:8" x14ac:dyDescent="0.25">
      <c r="F261" s="38"/>
      <c r="H261" s="1"/>
    </row>
    <row r="262" spans="6:8" x14ac:dyDescent="0.25">
      <c r="F262" s="38"/>
      <c r="H262" s="1"/>
    </row>
    <row r="263" spans="6:8" x14ac:dyDescent="0.25">
      <c r="F263" s="38"/>
      <c r="H263" s="1"/>
    </row>
    <row r="264" spans="6:8" x14ac:dyDescent="0.25">
      <c r="F264" s="38"/>
      <c r="H264" s="1"/>
    </row>
    <row r="265" spans="6:8" x14ac:dyDescent="0.25">
      <c r="F265" s="38"/>
      <c r="H265" s="1"/>
    </row>
    <row r="266" spans="6:8" x14ac:dyDescent="0.25">
      <c r="F266" s="38"/>
      <c r="H266" s="1"/>
    </row>
    <row r="267" spans="6:8" x14ac:dyDescent="0.25">
      <c r="F267" s="38"/>
      <c r="H267" s="1"/>
    </row>
    <row r="268" spans="6:8" x14ac:dyDescent="0.25">
      <c r="F268" s="38"/>
      <c r="H268" s="1"/>
    </row>
    <row r="269" spans="6:8" x14ac:dyDescent="0.25">
      <c r="F269" s="38"/>
      <c r="H269" s="1"/>
    </row>
    <row r="270" spans="6:8" x14ac:dyDescent="0.25">
      <c r="F270" s="38"/>
      <c r="H270" s="1"/>
    </row>
    <row r="271" spans="6:8" x14ac:dyDescent="0.25">
      <c r="F271" s="38"/>
      <c r="H271" s="1"/>
    </row>
    <row r="272" spans="6:8" x14ac:dyDescent="0.25">
      <c r="F272" s="38"/>
      <c r="H272" s="1"/>
    </row>
    <row r="273" spans="6:8" x14ac:dyDescent="0.25">
      <c r="F273" s="38"/>
      <c r="H273" s="1"/>
    </row>
    <row r="274" spans="6:8" x14ac:dyDescent="0.25">
      <c r="F274" s="38"/>
      <c r="H274" s="1"/>
    </row>
    <row r="275" spans="6:8" x14ac:dyDescent="0.25">
      <c r="F275" s="38"/>
      <c r="H275" s="1"/>
    </row>
    <row r="276" spans="6:8" x14ac:dyDescent="0.25">
      <c r="F276" s="38"/>
      <c r="H276" s="1"/>
    </row>
    <row r="277" spans="6:8" x14ac:dyDescent="0.25">
      <c r="F277" s="38"/>
      <c r="H277" s="1"/>
    </row>
    <row r="278" spans="6:8" x14ac:dyDescent="0.25">
      <c r="F278" s="38"/>
      <c r="H278" s="1"/>
    </row>
    <row r="279" spans="6:8" x14ac:dyDescent="0.25">
      <c r="F279" s="38"/>
      <c r="H279" s="1"/>
    </row>
    <row r="280" spans="6:8" x14ac:dyDescent="0.25">
      <c r="F280" s="38"/>
      <c r="H280" s="1"/>
    </row>
    <row r="281" spans="6:8" x14ac:dyDescent="0.25">
      <c r="F281" s="38"/>
      <c r="H281" s="1"/>
    </row>
    <row r="282" spans="6:8" x14ac:dyDescent="0.25">
      <c r="F282" s="38"/>
      <c r="H282" s="1"/>
    </row>
    <row r="283" spans="6:8" x14ac:dyDescent="0.25">
      <c r="F283" s="38"/>
      <c r="H283" s="1"/>
    </row>
    <row r="284" spans="6:8" x14ac:dyDescent="0.25">
      <c r="F284" s="38"/>
      <c r="H284" s="1"/>
    </row>
    <row r="285" spans="6:8" x14ac:dyDescent="0.25">
      <c r="F285" s="38"/>
      <c r="H285" s="1"/>
    </row>
    <row r="286" spans="6:8" x14ac:dyDescent="0.25">
      <c r="F286" s="38"/>
      <c r="H286" s="1"/>
    </row>
    <row r="287" spans="6:8" x14ac:dyDescent="0.25">
      <c r="F287" s="38"/>
      <c r="H287" s="1"/>
    </row>
    <row r="288" spans="6:8" x14ac:dyDescent="0.25">
      <c r="F288" s="38"/>
      <c r="H288" s="1"/>
    </row>
    <row r="289" spans="6:8" x14ac:dyDescent="0.25">
      <c r="F289" s="38"/>
      <c r="H289" s="1"/>
    </row>
    <row r="290" spans="6:8" x14ac:dyDescent="0.25">
      <c r="F290" s="38"/>
      <c r="H290" s="1"/>
    </row>
    <row r="291" spans="6:8" x14ac:dyDescent="0.25">
      <c r="F291" s="38"/>
      <c r="H291" s="1"/>
    </row>
    <row r="292" spans="6:8" x14ac:dyDescent="0.25">
      <c r="F292" s="38"/>
      <c r="H292" s="1"/>
    </row>
    <row r="293" spans="6:8" x14ac:dyDescent="0.25">
      <c r="F293" s="38"/>
      <c r="H293" s="1"/>
    </row>
    <row r="294" spans="6:8" x14ac:dyDescent="0.25">
      <c r="F294" s="38"/>
      <c r="H294" s="1"/>
    </row>
    <row r="295" spans="6:8" x14ac:dyDescent="0.25">
      <c r="F295" s="38"/>
      <c r="H295" s="1"/>
    </row>
    <row r="296" spans="6:8" x14ac:dyDescent="0.25">
      <c r="F296" s="38"/>
      <c r="H296" s="1"/>
    </row>
    <row r="297" spans="6:8" x14ac:dyDescent="0.25">
      <c r="F297" s="38"/>
      <c r="H297" s="1"/>
    </row>
    <row r="298" spans="6:8" x14ac:dyDescent="0.25">
      <c r="F298" s="38"/>
      <c r="H298" s="1"/>
    </row>
    <row r="299" spans="6:8" x14ac:dyDescent="0.25">
      <c r="F299" s="38"/>
      <c r="H299" s="1"/>
    </row>
    <row r="300" spans="6:8" x14ac:dyDescent="0.25">
      <c r="F300" s="38"/>
      <c r="H300" s="1"/>
    </row>
    <row r="301" spans="6:8" x14ac:dyDescent="0.25">
      <c r="F301" s="38"/>
      <c r="H301" s="1"/>
    </row>
    <row r="302" spans="6:8" x14ac:dyDescent="0.25">
      <c r="F302" s="38"/>
      <c r="H302" s="1"/>
    </row>
    <row r="303" spans="6:8" x14ac:dyDescent="0.25">
      <c r="F303" s="38"/>
      <c r="H303" s="1"/>
    </row>
    <row r="304" spans="6:8" x14ac:dyDescent="0.25">
      <c r="F304" s="38"/>
      <c r="H304" s="1"/>
    </row>
    <row r="305" spans="6:8" x14ac:dyDescent="0.25">
      <c r="F305" s="38"/>
      <c r="H305" s="1"/>
    </row>
    <row r="306" spans="6:8" x14ac:dyDescent="0.25">
      <c r="F306" s="38"/>
      <c r="H306" s="1"/>
    </row>
    <row r="307" spans="6:8" x14ac:dyDescent="0.25">
      <c r="F307" s="38"/>
      <c r="H307" s="1"/>
    </row>
    <row r="308" spans="6:8" x14ac:dyDescent="0.25">
      <c r="F308" s="38"/>
      <c r="H308" s="1"/>
    </row>
    <row r="309" spans="6:8" x14ac:dyDescent="0.25">
      <c r="F309" s="38"/>
      <c r="H309" s="1"/>
    </row>
    <row r="310" spans="6:8" x14ac:dyDescent="0.25">
      <c r="F310" s="38"/>
      <c r="H310" s="1"/>
    </row>
    <row r="311" spans="6:8" x14ac:dyDescent="0.25">
      <c r="F311" s="38"/>
      <c r="H311" s="1"/>
    </row>
    <row r="312" spans="6:8" x14ac:dyDescent="0.25">
      <c r="F312" s="38"/>
      <c r="H312" s="1"/>
    </row>
    <row r="313" spans="6:8" x14ac:dyDescent="0.25">
      <c r="F313" s="38"/>
      <c r="H313" s="1"/>
    </row>
    <row r="314" spans="6:8" x14ac:dyDescent="0.25">
      <c r="F314" s="38"/>
      <c r="H314" s="1"/>
    </row>
    <row r="315" spans="6:8" x14ac:dyDescent="0.25">
      <c r="F315" s="38"/>
      <c r="H315" s="1"/>
    </row>
    <row r="316" spans="6:8" x14ac:dyDescent="0.25">
      <c r="F316" s="38"/>
      <c r="H316" s="1"/>
    </row>
    <row r="317" spans="6:8" x14ac:dyDescent="0.25">
      <c r="F317" s="38"/>
      <c r="H317" s="1"/>
    </row>
    <row r="318" spans="6:8" x14ac:dyDescent="0.25">
      <c r="F318" s="38"/>
      <c r="H318" s="1"/>
    </row>
    <row r="319" spans="6:8" x14ac:dyDescent="0.25">
      <c r="F319" s="38"/>
      <c r="H319" s="1"/>
    </row>
    <row r="320" spans="6:8" x14ac:dyDescent="0.25">
      <c r="F320" s="38"/>
      <c r="H320" s="1"/>
    </row>
    <row r="321" spans="1:8" x14ac:dyDescent="0.25">
      <c r="F321" s="38"/>
      <c r="H321" s="1"/>
    </row>
    <row r="322" spans="1:8" x14ac:dyDescent="0.25">
      <c r="F322" s="38"/>
      <c r="H322" s="1"/>
    </row>
    <row r="323" spans="1:8" x14ac:dyDescent="0.25">
      <c r="F323" s="38"/>
      <c r="H323" s="1"/>
    </row>
    <row r="324" spans="1:8" x14ac:dyDescent="0.25">
      <c r="A324" s="38"/>
      <c r="F324" s="38"/>
      <c r="H324" s="1"/>
    </row>
    <row r="325" spans="1:8" x14ac:dyDescent="0.25">
      <c r="A325" s="38"/>
      <c r="F325" s="38"/>
      <c r="H325" s="1"/>
    </row>
    <row r="326" spans="1:8" x14ac:dyDescent="0.25">
      <c r="A326" s="38"/>
      <c r="F326" s="38"/>
      <c r="H326" s="1"/>
    </row>
    <row r="327" spans="1:8" x14ac:dyDescent="0.25">
      <c r="A327" s="38"/>
      <c r="F327" s="38"/>
      <c r="H327" s="1"/>
    </row>
    <row r="328" spans="1:8" x14ac:dyDescent="0.25">
      <c r="A328" s="38"/>
      <c r="F328" s="38"/>
      <c r="H328" s="1"/>
    </row>
    <row r="329" spans="1:8" x14ac:dyDescent="0.25">
      <c r="A329" s="38"/>
      <c r="F329" s="38"/>
      <c r="H329" s="1"/>
    </row>
    <row r="330" spans="1:8" x14ac:dyDescent="0.25">
      <c r="A330" s="38"/>
      <c r="F330" s="38"/>
      <c r="H330" s="1"/>
    </row>
    <row r="331" spans="1:8" x14ac:dyDescent="0.25">
      <c r="A331" s="38"/>
      <c r="F331" s="38"/>
      <c r="H331" s="1"/>
    </row>
    <row r="332" spans="1:8" x14ac:dyDescent="0.25">
      <c r="A332" s="38"/>
      <c r="F332" s="38"/>
      <c r="H332" s="1"/>
    </row>
    <row r="333" spans="1:8" x14ac:dyDescent="0.25">
      <c r="A333" s="38"/>
      <c r="F333" s="38"/>
      <c r="H333" s="1"/>
    </row>
    <row r="334" spans="1:8" x14ac:dyDescent="0.25">
      <c r="A334" s="38"/>
      <c r="F334" s="38"/>
      <c r="H334" s="1"/>
    </row>
    <row r="335" spans="1:8" x14ac:dyDescent="0.25">
      <c r="A335" s="38"/>
      <c r="F335" s="38"/>
      <c r="H335" s="1"/>
    </row>
    <row r="336" spans="1:8" x14ac:dyDescent="0.25">
      <c r="A336" s="38"/>
      <c r="F336" s="38"/>
      <c r="H336" s="1"/>
    </row>
    <row r="337" spans="1:8" x14ac:dyDescent="0.25">
      <c r="A337" s="38"/>
      <c r="F337" s="38"/>
      <c r="H337" s="1"/>
    </row>
    <row r="338" spans="1:8" x14ac:dyDescent="0.25">
      <c r="A338" s="38"/>
      <c r="F338" s="38"/>
      <c r="H338" s="1"/>
    </row>
    <row r="339" spans="1:8" x14ac:dyDescent="0.25">
      <c r="A339" s="38"/>
      <c r="F339" s="38"/>
      <c r="H339" s="1"/>
    </row>
    <row r="340" spans="1:8" x14ac:dyDescent="0.25">
      <c r="A340" s="38"/>
      <c r="F340" s="38"/>
      <c r="H340" s="1"/>
    </row>
    <row r="341" spans="1:8" x14ac:dyDescent="0.25">
      <c r="A341" s="38"/>
      <c r="F341" s="38"/>
      <c r="H341" s="1"/>
    </row>
    <row r="342" spans="1:8" x14ac:dyDescent="0.25">
      <c r="A342" s="38"/>
      <c r="F342" s="38"/>
      <c r="H342" s="1"/>
    </row>
    <row r="343" spans="1:8" x14ac:dyDescent="0.25">
      <c r="A343" s="38"/>
      <c r="F343" s="38"/>
      <c r="H343" s="1"/>
    </row>
    <row r="344" spans="1:8" x14ac:dyDescent="0.25">
      <c r="A344" s="38"/>
      <c r="F344" s="38"/>
      <c r="H344" s="1"/>
    </row>
    <row r="345" spans="1:8" x14ac:dyDescent="0.25">
      <c r="A345" s="38"/>
      <c r="F345" s="38"/>
      <c r="H345" s="1"/>
    </row>
    <row r="346" spans="1:8" x14ac:dyDescent="0.25">
      <c r="A346" s="38"/>
      <c r="F346" s="38"/>
      <c r="H346" s="1"/>
    </row>
    <row r="347" spans="1:8" x14ac:dyDescent="0.25">
      <c r="A347" s="38"/>
      <c r="F347" s="38"/>
      <c r="H347" s="1"/>
    </row>
    <row r="348" spans="1:8" x14ac:dyDescent="0.25">
      <c r="A348" s="38"/>
      <c r="F348" s="38"/>
      <c r="H348" s="1"/>
    </row>
    <row r="349" spans="1:8" x14ac:dyDescent="0.25">
      <c r="A349" s="38"/>
      <c r="F349" s="38"/>
      <c r="H349" s="1"/>
    </row>
    <row r="350" spans="1:8" x14ac:dyDescent="0.25">
      <c r="A350" s="38"/>
      <c r="F350" s="38"/>
      <c r="H350" s="1"/>
    </row>
    <row r="351" spans="1:8" x14ac:dyDescent="0.25">
      <c r="A351" s="38"/>
      <c r="F351" s="38"/>
      <c r="H351" s="1"/>
    </row>
    <row r="352" spans="1:8" x14ac:dyDescent="0.25">
      <c r="A352" s="38"/>
      <c r="F352" s="38"/>
      <c r="H352" s="1"/>
    </row>
    <row r="353" spans="1:8" x14ac:dyDescent="0.25">
      <c r="A353" s="38"/>
      <c r="F353" s="38"/>
      <c r="H353" s="1"/>
    </row>
    <row r="354" spans="1:8" x14ac:dyDescent="0.25">
      <c r="A354" s="38"/>
      <c r="F354" s="38"/>
      <c r="H354" s="1"/>
    </row>
    <row r="355" spans="1:8" x14ac:dyDescent="0.25">
      <c r="A355" s="38"/>
      <c r="F355" s="38"/>
      <c r="H355" s="1"/>
    </row>
    <row r="356" spans="1:8" x14ac:dyDescent="0.25">
      <c r="A356" s="38"/>
      <c r="F356" s="38"/>
      <c r="H356" s="1"/>
    </row>
    <row r="357" spans="1:8" x14ac:dyDescent="0.25">
      <c r="A357" s="38"/>
      <c r="F357" s="38"/>
      <c r="H357" s="1"/>
    </row>
    <row r="358" spans="1:8" x14ac:dyDescent="0.25">
      <c r="A358" s="38"/>
      <c r="F358" s="38"/>
      <c r="H358" s="1"/>
    </row>
    <row r="359" spans="1:8" x14ac:dyDescent="0.25">
      <c r="A359" s="38"/>
      <c r="F359" s="38"/>
      <c r="H359" s="1"/>
    </row>
    <row r="360" spans="1:8" x14ac:dyDescent="0.25">
      <c r="A360" s="38"/>
      <c r="F360" s="38"/>
      <c r="H360" s="1"/>
    </row>
    <row r="361" spans="1:8" x14ac:dyDescent="0.25">
      <c r="A361" s="38"/>
      <c r="F361" s="38"/>
      <c r="H361" s="1"/>
    </row>
    <row r="362" spans="1:8" x14ac:dyDescent="0.25">
      <c r="A362" s="38"/>
      <c r="F362" s="38"/>
      <c r="H362" s="1"/>
    </row>
    <row r="363" spans="1:8" x14ac:dyDescent="0.25">
      <c r="A363" s="38"/>
      <c r="F363" s="38"/>
      <c r="H363" s="1"/>
    </row>
    <row r="364" spans="1:8" x14ac:dyDescent="0.25">
      <c r="A364" s="38"/>
      <c r="F364" s="38"/>
      <c r="H364" s="1"/>
    </row>
    <row r="365" spans="1:8" x14ac:dyDescent="0.25">
      <c r="A365" s="38"/>
      <c r="F365" s="38"/>
      <c r="H365" s="1"/>
    </row>
    <row r="366" spans="1:8" x14ac:dyDescent="0.25">
      <c r="A366" s="38"/>
      <c r="F366" s="38"/>
      <c r="H366" s="1"/>
    </row>
    <row r="367" spans="1:8" x14ac:dyDescent="0.25">
      <c r="A367" s="38"/>
      <c r="F367" s="38"/>
      <c r="H367" s="1"/>
    </row>
    <row r="368" spans="1:8" x14ac:dyDescent="0.25">
      <c r="A368" s="38"/>
      <c r="F368" s="38"/>
      <c r="H368" s="1"/>
    </row>
    <row r="369" spans="1:8" x14ac:dyDescent="0.25">
      <c r="A369" s="38"/>
      <c r="F369" s="38"/>
      <c r="H369" s="1"/>
    </row>
    <row r="370" spans="1:8" x14ac:dyDescent="0.25">
      <c r="A370" s="38"/>
      <c r="F370" s="38"/>
      <c r="H370" s="1"/>
    </row>
    <row r="371" spans="1:8" x14ac:dyDescent="0.25">
      <c r="A371" s="38"/>
      <c r="F371" s="38"/>
      <c r="H371" s="1"/>
    </row>
    <row r="372" spans="1:8" x14ac:dyDescent="0.25">
      <c r="A372" s="38"/>
      <c r="F372" s="38"/>
      <c r="H372" s="1"/>
    </row>
    <row r="373" spans="1:8" x14ac:dyDescent="0.25">
      <c r="A373" s="38"/>
      <c r="F373" s="38"/>
      <c r="H373" s="1"/>
    </row>
    <row r="374" spans="1:8" x14ac:dyDescent="0.25">
      <c r="A374" s="38"/>
      <c r="F374" s="38"/>
      <c r="H374" s="1"/>
    </row>
    <row r="375" spans="1:8" x14ac:dyDescent="0.25">
      <c r="A375" s="38"/>
      <c r="F375" s="38"/>
      <c r="H375" s="1"/>
    </row>
    <row r="376" spans="1:8" x14ac:dyDescent="0.25">
      <c r="A376" s="38"/>
      <c r="F376" s="38"/>
      <c r="H376" s="1"/>
    </row>
    <row r="377" spans="1:8" x14ac:dyDescent="0.25">
      <c r="A377" s="38"/>
      <c r="F377" s="38"/>
      <c r="H377" s="1"/>
    </row>
    <row r="378" spans="1:8" x14ac:dyDescent="0.25">
      <c r="A378" s="38"/>
      <c r="F378" s="38"/>
      <c r="H378" s="1"/>
    </row>
    <row r="379" spans="1:8" x14ac:dyDescent="0.25">
      <c r="A379" s="38"/>
      <c r="F379" s="38"/>
      <c r="H379" s="1"/>
    </row>
    <row r="380" spans="1:8" x14ac:dyDescent="0.25">
      <c r="A380" s="38"/>
      <c r="F380" s="38"/>
      <c r="H380" s="1"/>
    </row>
    <row r="381" spans="1:8" x14ac:dyDescent="0.25">
      <c r="A381" s="38"/>
      <c r="F381" s="38"/>
      <c r="H381" s="1"/>
    </row>
    <row r="382" spans="1:8" x14ac:dyDescent="0.25">
      <c r="A382" s="38"/>
      <c r="F382" s="38"/>
      <c r="H382" s="1"/>
    </row>
    <row r="383" spans="1:8" x14ac:dyDescent="0.25">
      <c r="A383" s="38"/>
      <c r="F383" s="38"/>
      <c r="H383" s="1"/>
    </row>
    <row r="384" spans="1:8" x14ac:dyDescent="0.25">
      <c r="A384" s="38"/>
      <c r="F384" s="38"/>
      <c r="H384" s="1"/>
    </row>
    <row r="385" spans="1:8" x14ac:dyDescent="0.25">
      <c r="A385" s="38"/>
      <c r="F385" s="38"/>
      <c r="H385" s="1"/>
    </row>
    <row r="386" spans="1:8" x14ac:dyDescent="0.25">
      <c r="A386" s="38"/>
      <c r="F386" s="38"/>
      <c r="H386" s="1"/>
    </row>
    <row r="387" spans="1:8" x14ac:dyDescent="0.25">
      <c r="A387" s="38"/>
      <c r="F387" s="38"/>
      <c r="H387" s="1"/>
    </row>
    <row r="388" spans="1:8" x14ac:dyDescent="0.25">
      <c r="A388" s="38"/>
      <c r="F388" s="38"/>
      <c r="H388" s="1"/>
    </row>
    <row r="389" spans="1:8" x14ac:dyDescent="0.25">
      <c r="A389" s="38"/>
      <c r="F389" s="38"/>
      <c r="H389" s="1"/>
    </row>
    <row r="390" spans="1:8" x14ac:dyDescent="0.25">
      <c r="A390" s="38"/>
      <c r="F390" s="38"/>
      <c r="H390" s="1"/>
    </row>
    <row r="391" spans="1:8" x14ac:dyDescent="0.25">
      <c r="A391" s="38"/>
      <c r="F391" s="38"/>
      <c r="H391" s="1"/>
    </row>
    <row r="392" spans="1:8" x14ac:dyDescent="0.25">
      <c r="A392" s="38"/>
      <c r="F392" s="38"/>
      <c r="H392" s="1"/>
    </row>
    <row r="393" spans="1:8" x14ac:dyDescent="0.25">
      <c r="A393" s="38"/>
      <c r="F393" s="38"/>
      <c r="H393" s="1"/>
    </row>
    <row r="394" spans="1:8" x14ac:dyDescent="0.25">
      <c r="A394" s="38"/>
      <c r="F394" s="38"/>
      <c r="H394" s="1"/>
    </row>
    <row r="395" spans="1:8" x14ac:dyDescent="0.25">
      <c r="A395" s="38"/>
      <c r="F395" s="38"/>
      <c r="H395" s="1"/>
    </row>
    <row r="396" spans="1:8" x14ac:dyDescent="0.25">
      <c r="A396" s="38"/>
      <c r="F396" s="38"/>
      <c r="H396" s="1"/>
    </row>
    <row r="397" spans="1:8" x14ac:dyDescent="0.25">
      <c r="A397" s="38"/>
      <c r="F397" s="38"/>
      <c r="H397" s="1"/>
    </row>
    <row r="398" spans="1:8" x14ac:dyDescent="0.25">
      <c r="A398" s="38"/>
      <c r="F398" s="38"/>
      <c r="H398" s="1"/>
    </row>
    <row r="399" spans="1:8" x14ac:dyDescent="0.25">
      <c r="A399" s="38"/>
      <c r="F399" s="38"/>
      <c r="H399" s="1"/>
    </row>
    <row r="400" spans="1:8" x14ac:dyDescent="0.25">
      <c r="A400" s="38"/>
      <c r="F400" s="38"/>
      <c r="H400" s="1"/>
    </row>
    <row r="401" spans="1:8" x14ac:dyDescent="0.25">
      <c r="A401" s="38"/>
      <c r="F401" s="38"/>
      <c r="H401" s="1"/>
    </row>
    <row r="402" spans="1:8" x14ac:dyDescent="0.25">
      <c r="A402" s="38"/>
      <c r="F402" s="38"/>
      <c r="H402" s="1"/>
    </row>
    <row r="403" spans="1:8" x14ac:dyDescent="0.25">
      <c r="A403" s="38"/>
      <c r="F403" s="38"/>
      <c r="H403" s="1"/>
    </row>
    <row r="404" spans="1:8" x14ac:dyDescent="0.25">
      <c r="A404" s="38"/>
      <c r="F404" s="38"/>
      <c r="H404" s="1"/>
    </row>
    <row r="405" spans="1:8" x14ac:dyDescent="0.25">
      <c r="A405" s="38"/>
      <c r="F405" s="38"/>
      <c r="H405" s="1"/>
    </row>
    <row r="406" spans="1:8" x14ac:dyDescent="0.25">
      <c r="A406" s="38"/>
      <c r="F406" s="38"/>
      <c r="H406" s="1"/>
    </row>
    <row r="407" spans="1:8" x14ac:dyDescent="0.25">
      <c r="A407" s="38"/>
      <c r="F407" s="38"/>
      <c r="H407" s="1"/>
    </row>
    <row r="408" spans="1:8" x14ac:dyDescent="0.25">
      <c r="A408" s="38"/>
      <c r="F408" s="38"/>
      <c r="H408" s="1"/>
    </row>
    <row r="409" spans="1:8" x14ac:dyDescent="0.25">
      <c r="A409" s="38"/>
      <c r="F409" s="38"/>
      <c r="H409" s="1"/>
    </row>
    <row r="410" spans="1:8" x14ac:dyDescent="0.25">
      <c r="A410" s="38"/>
      <c r="F410" s="38"/>
      <c r="H410" s="1"/>
    </row>
    <row r="411" spans="1:8" x14ac:dyDescent="0.25">
      <c r="A411" s="38"/>
      <c r="F411" s="38"/>
      <c r="H411" s="1"/>
    </row>
    <row r="412" spans="1:8" x14ac:dyDescent="0.25">
      <c r="A412" s="38"/>
      <c r="F412" s="38"/>
      <c r="H412" s="1"/>
    </row>
    <row r="413" spans="1:8" x14ac:dyDescent="0.25">
      <c r="A413" s="38"/>
      <c r="F413" s="38"/>
      <c r="H413" s="1"/>
    </row>
    <row r="414" spans="1:8" x14ac:dyDescent="0.25">
      <c r="A414" s="38"/>
      <c r="F414" s="38"/>
      <c r="H414" s="1"/>
    </row>
    <row r="415" spans="1:8" x14ac:dyDescent="0.25">
      <c r="A415" s="38"/>
      <c r="F415" s="38"/>
      <c r="H415" s="1"/>
    </row>
    <row r="416" spans="1:8" x14ac:dyDescent="0.25">
      <c r="A416" s="38"/>
      <c r="F416" s="38"/>
      <c r="H416" s="1"/>
    </row>
    <row r="417" spans="1:8" x14ac:dyDescent="0.25">
      <c r="A417" s="38"/>
      <c r="F417" s="38"/>
      <c r="H417" s="1"/>
    </row>
    <row r="418" spans="1:8" x14ac:dyDescent="0.25">
      <c r="A418" s="38"/>
      <c r="F418" s="38"/>
      <c r="H418" s="1"/>
    </row>
    <row r="419" spans="1:8" x14ac:dyDescent="0.25">
      <c r="A419" s="38"/>
      <c r="F419" s="38"/>
      <c r="H419" s="1"/>
    </row>
    <row r="420" spans="1:8" x14ac:dyDescent="0.25">
      <c r="A420" s="38"/>
      <c r="F420" s="38"/>
      <c r="H420" s="1"/>
    </row>
    <row r="421" spans="1:8" x14ac:dyDescent="0.25">
      <c r="A421" s="38"/>
      <c r="F421" s="38"/>
      <c r="H421" s="1"/>
    </row>
    <row r="422" spans="1:8" x14ac:dyDescent="0.25">
      <c r="A422" s="38"/>
      <c r="F422" s="38"/>
      <c r="H422" s="1"/>
    </row>
    <row r="423" spans="1:8" x14ac:dyDescent="0.25">
      <c r="A423" s="38"/>
      <c r="F423" s="38"/>
      <c r="H423" s="1"/>
    </row>
    <row r="424" spans="1:8" x14ac:dyDescent="0.25">
      <c r="A424" s="38"/>
      <c r="F424" s="38"/>
      <c r="H424" s="1"/>
    </row>
    <row r="425" spans="1:8" x14ac:dyDescent="0.25">
      <c r="A425" s="38"/>
      <c r="F425" s="38"/>
      <c r="H425" s="1"/>
    </row>
    <row r="426" spans="1:8" x14ac:dyDescent="0.25">
      <c r="A426" s="38"/>
      <c r="F426" s="38"/>
      <c r="H426" s="1"/>
    </row>
    <row r="427" spans="1:8" x14ac:dyDescent="0.25">
      <c r="A427" s="38"/>
      <c r="F427" s="38"/>
      <c r="H427" s="1"/>
    </row>
    <row r="428" spans="1:8" x14ac:dyDescent="0.25">
      <c r="A428" s="38"/>
      <c r="F428" s="38"/>
      <c r="H428" s="1"/>
    </row>
    <row r="429" spans="1:8" x14ac:dyDescent="0.25">
      <c r="A429" s="38"/>
      <c r="F429" s="38"/>
      <c r="H429" s="1"/>
    </row>
    <row r="430" spans="1:8" x14ac:dyDescent="0.25">
      <c r="A430" s="38"/>
      <c r="F430" s="38"/>
      <c r="H430" s="1"/>
    </row>
    <row r="431" spans="1:8" x14ac:dyDescent="0.25">
      <c r="A431" s="38"/>
      <c r="F431" s="38"/>
      <c r="H431" s="1"/>
    </row>
    <row r="432" spans="1:8" x14ac:dyDescent="0.25">
      <c r="A432" s="38"/>
      <c r="F432" s="38"/>
      <c r="H432" s="1"/>
    </row>
    <row r="433" spans="1:8" x14ac:dyDescent="0.25">
      <c r="A433" s="38"/>
      <c r="F433" s="38"/>
      <c r="H433" s="1"/>
    </row>
    <row r="434" spans="1:8" x14ac:dyDescent="0.25">
      <c r="A434" s="38"/>
      <c r="F434" s="38"/>
      <c r="H434" s="1"/>
    </row>
    <row r="435" spans="1:8" x14ac:dyDescent="0.25">
      <c r="A435" s="38"/>
      <c r="F435" s="38"/>
      <c r="H435" s="1"/>
    </row>
    <row r="436" spans="1:8" x14ac:dyDescent="0.25">
      <c r="A436" s="38"/>
      <c r="F436" s="38"/>
      <c r="H436" s="1"/>
    </row>
    <row r="437" spans="1:8" x14ac:dyDescent="0.25">
      <c r="A437" s="38"/>
      <c r="F437" s="38"/>
      <c r="H437" s="1"/>
    </row>
    <row r="438" spans="1:8" x14ac:dyDescent="0.25">
      <c r="A438" s="38"/>
      <c r="F438" s="38"/>
      <c r="H438" s="1"/>
    </row>
    <row r="439" spans="1:8" x14ac:dyDescent="0.25">
      <c r="A439" s="38"/>
      <c r="F439" s="38"/>
      <c r="H439" s="1"/>
    </row>
    <row r="440" spans="1:8" x14ac:dyDescent="0.25">
      <c r="A440" s="38"/>
      <c r="F440" s="38"/>
      <c r="H440" s="1"/>
    </row>
    <row r="441" spans="1:8" x14ac:dyDescent="0.25">
      <c r="A441" s="38"/>
      <c r="F441" s="38"/>
      <c r="H441" s="1"/>
    </row>
    <row r="442" spans="1:8" x14ac:dyDescent="0.25">
      <c r="A442" s="38"/>
      <c r="F442" s="38"/>
      <c r="H442" s="1"/>
    </row>
    <row r="443" spans="1:8" x14ac:dyDescent="0.25">
      <c r="A443" s="38"/>
      <c r="F443" s="38"/>
      <c r="H443" s="1"/>
    </row>
    <row r="444" spans="1:8" x14ac:dyDescent="0.25">
      <c r="A444" s="38"/>
      <c r="F444" s="38"/>
      <c r="H444" s="1"/>
    </row>
    <row r="445" spans="1:8" x14ac:dyDescent="0.25">
      <c r="A445" s="38"/>
      <c r="F445" s="38"/>
      <c r="H445" s="1"/>
    </row>
    <row r="446" spans="1:8" x14ac:dyDescent="0.25">
      <c r="A446" s="38"/>
      <c r="F446" s="38"/>
      <c r="H446" s="1"/>
    </row>
    <row r="447" spans="1:8" x14ac:dyDescent="0.25">
      <c r="A447" s="38"/>
      <c r="F447" s="38"/>
      <c r="H447" s="1"/>
    </row>
    <row r="448" spans="1:8" x14ac:dyDescent="0.25">
      <c r="A448" s="38"/>
      <c r="F448" s="38"/>
      <c r="H448" s="1"/>
    </row>
    <row r="449" spans="1:8" x14ac:dyDescent="0.25">
      <c r="A449" s="38"/>
      <c r="F449" s="38"/>
      <c r="H449" s="1"/>
    </row>
    <row r="450" spans="1:8" x14ac:dyDescent="0.25">
      <c r="A450" s="38"/>
      <c r="F450" s="38"/>
      <c r="H450" s="1"/>
    </row>
    <row r="451" spans="1:8" x14ac:dyDescent="0.25">
      <c r="A451" s="38"/>
      <c r="F451" s="38"/>
      <c r="H451" s="1"/>
    </row>
    <row r="452" spans="1:8" x14ac:dyDescent="0.25">
      <c r="A452" s="38"/>
      <c r="F452" s="38"/>
      <c r="H452" s="1"/>
    </row>
    <row r="453" spans="1:8" x14ac:dyDescent="0.25">
      <c r="A453" s="38"/>
      <c r="F453" s="38"/>
      <c r="H453" s="1"/>
    </row>
    <row r="454" spans="1:8" x14ac:dyDescent="0.25">
      <c r="A454" s="38"/>
      <c r="F454" s="38"/>
      <c r="H454" s="1"/>
    </row>
    <row r="455" spans="1:8" x14ac:dyDescent="0.25">
      <c r="A455" s="38"/>
      <c r="F455" s="38"/>
      <c r="H455" s="1"/>
    </row>
    <row r="456" spans="1:8" x14ac:dyDescent="0.25">
      <c r="A456" s="38"/>
      <c r="F456" s="38"/>
      <c r="H456" s="1"/>
    </row>
    <row r="457" spans="1:8" x14ac:dyDescent="0.25">
      <c r="A457" s="38"/>
      <c r="F457" s="38"/>
      <c r="H457" s="1"/>
    </row>
    <row r="458" spans="1:8" x14ac:dyDescent="0.25">
      <c r="A458" s="38"/>
      <c r="F458" s="38"/>
      <c r="H458" s="1"/>
    </row>
    <row r="459" spans="1:8" x14ac:dyDescent="0.25">
      <c r="A459" s="38"/>
      <c r="F459" s="38"/>
      <c r="H459" s="1"/>
    </row>
    <row r="460" spans="1:8" x14ac:dyDescent="0.25">
      <c r="A460" s="38"/>
      <c r="F460" s="38"/>
      <c r="H460" s="1"/>
    </row>
    <row r="461" spans="1:8" x14ac:dyDescent="0.25">
      <c r="A461" s="38"/>
      <c r="F461" s="38"/>
      <c r="H461" s="1"/>
    </row>
    <row r="462" spans="1:8" x14ac:dyDescent="0.25">
      <c r="A462" s="38"/>
      <c r="F462" s="38"/>
      <c r="H462" s="1"/>
    </row>
    <row r="463" spans="1:8" x14ac:dyDescent="0.25">
      <c r="A463" s="38"/>
      <c r="F463" s="38"/>
      <c r="H463" s="1"/>
    </row>
    <row r="464" spans="1:8" x14ac:dyDescent="0.25">
      <c r="A464" s="38"/>
      <c r="F464" s="38"/>
      <c r="H464" s="1"/>
    </row>
    <row r="465" spans="1:8" x14ac:dyDescent="0.25">
      <c r="A465" s="38"/>
      <c r="F465" s="38"/>
      <c r="H465" s="1"/>
    </row>
    <row r="466" spans="1:8" x14ac:dyDescent="0.25">
      <c r="A466" s="38"/>
      <c r="F466" s="38"/>
      <c r="H466" s="1"/>
    </row>
    <row r="467" spans="1:8" x14ac:dyDescent="0.25">
      <c r="A467" s="38"/>
      <c r="F467" s="38"/>
      <c r="H467" s="1"/>
    </row>
    <row r="468" spans="1:8" x14ac:dyDescent="0.25">
      <c r="A468" s="38"/>
      <c r="F468" s="38"/>
      <c r="H468" s="1"/>
    </row>
    <row r="469" spans="1:8" x14ac:dyDescent="0.25">
      <c r="A469" s="38"/>
      <c r="F469" s="38"/>
      <c r="H469" s="1"/>
    </row>
    <row r="470" spans="1:8" x14ac:dyDescent="0.25">
      <c r="A470" s="38"/>
      <c r="F470" s="38"/>
      <c r="H470" s="1"/>
    </row>
    <row r="471" spans="1:8" x14ac:dyDescent="0.25">
      <c r="A471" s="38"/>
      <c r="F471" s="38"/>
      <c r="H471" s="1"/>
    </row>
    <row r="472" spans="1:8" x14ac:dyDescent="0.25">
      <c r="A472" s="38"/>
      <c r="F472" s="38"/>
      <c r="H472" s="1"/>
    </row>
    <row r="473" spans="1:8" x14ac:dyDescent="0.25">
      <c r="A473" s="38"/>
      <c r="F473" s="38"/>
      <c r="H473" s="1"/>
    </row>
    <row r="474" spans="1:8" x14ac:dyDescent="0.25">
      <c r="A474" s="38"/>
      <c r="F474" s="38"/>
      <c r="H474" s="1"/>
    </row>
    <row r="475" spans="1:8" x14ac:dyDescent="0.25">
      <c r="A475" s="38"/>
      <c r="F475" s="38"/>
      <c r="H475" s="1"/>
    </row>
    <row r="476" spans="1:8" x14ac:dyDescent="0.25">
      <c r="A476" s="38"/>
      <c r="F476" s="38"/>
      <c r="H476" s="1"/>
    </row>
    <row r="477" spans="1:8" x14ac:dyDescent="0.25">
      <c r="A477" s="38"/>
      <c r="F477" s="38"/>
      <c r="H477" s="1"/>
    </row>
    <row r="478" spans="1:8" x14ac:dyDescent="0.25">
      <c r="A478" s="38"/>
      <c r="F478" s="38"/>
      <c r="H478" s="1"/>
    </row>
    <row r="479" spans="1:8" x14ac:dyDescent="0.25">
      <c r="A479" s="38"/>
      <c r="F479" s="38"/>
      <c r="H479" s="1"/>
    </row>
    <row r="480" spans="1:8" x14ac:dyDescent="0.25">
      <c r="A480" s="38"/>
      <c r="F480" s="38"/>
      <c r="H480" s="1"/>
    </row>
    <row r="481" spans="1:8" x14ac:dyDescent="0.25">
      <c r="A481" s="38"/>
      <c r="F481" s="38"/>
      <c r="H481" s="1"/>
    </row>
    <row r="482" spans="1:8" x14ac:dyDescent="0.25">
      <c r="A482" s="38"/>
      <c r="F482" s="38"/>
      <c r="H482" s="1"/>
    </row>
    <row r="483" spans="1:8" x14ac:dyDescent="0.25">
      <c r="A483" s="38"/>
      <c r="F483" s="38"/>
      <c r="H483" s="1"/>
    </row>
    <row r="484" spans="1:8" x14ac:dyDescent="0.25">
      <c r="A484" s="38"/>
      <c r="F484" s="38"/>
      <c r="H484" s="1"/>
    </row>
    <row r="485" spans="1:8" x14ac:dyDescent="0.25">
      <c r="A485" s="38"/>
      <c r="F485" s="38"/>
      <c r="H485" s="1"/>
    </row>
    <row r="486" spans="1:8" x14ac:dyDescent="0.25">
      <c r="A486" s="38"/>
      <c r="F486" s="38"/>
      <c r="H486" s="1"/>
    </row>
    <row r="487" spans="1:8" x14ac:dyDescent="0.25">
      <c r="A487" s="38"/>
      <c r="F487" s="38"/>
      <c r="H487" s="1"/>
    </row>
    <row r="488" spans="1:8" x14ac:dyDescent="0.25">
      <c r="A488" s="38"/>
      <c r="F488" s="38"/>
      <c r="H488" s="1"/>
    </row>
    <row r="489" spans="1:8" x14ac:dyDescent="0.25">
      <c r="A489" s="38"/>
      <c r="F489" s="38"/>
      <c r="H489" s="1"/>
    </row>
    <row r="490" spans="1:8" x14ac:dyDescent="0.25">
      <c r="A490" s="38"/>
      <c r="F490" s="38"/>
      <c r="H490" s="1"/>
    </row>
    <row r="491" spans="1:8" x14ac:dyDescent="0.25">
      <c r="A491" s="38"/>
      <c r="F491" s="38"/>
      <c r="H491" s="1"/>
    </row>
    <row r="492" spans="1:8" x14ac:dyDescent="0.25">
      <c r="A492" s="38"/>
      <c r="F492" s="38"/>
      <c r="H492" s="1"/>
    </row>
    <row r="493" spans="1:8" x14ac:dyDescent="0.25">
      <c r="A493" s="38"/>
      <c r="F493" s="38"/>
      <c r="H493" s="1"/>
    </row>
    <row r="494" spans="1:8" x14ac:dyDescent="0.25">
      <c r="A494" s="38"/>
      <c r="F494" s="38"/>
      <c r="H494" s="1"/>
    </row>
    <row r="495" spans="1:8" x14ac:dyDescent="0.25">
      <c r="A495" s="38"/>
      <c r="F495" s="38"/>
      <c r="H495" s="1"/>
    </row>
    <row r="496" spans="1:8" x14ac:dyDescent="0.25">
      <c r="A496" s="38"/>
      <c r="F496" s="38"/>
      <c r="H496" s="1"/>
    </row>
    <row r="497" spans="1:8" x14ac:dyDescent="0.25">
      <c r="A497" s="38"/>
      <c r="F497" s="38"/>
      <c r="H497" s="1"/>
    </row>
    <row r="498" spans="1:8" x14ac:dyDescent="0.25">
      <c r="A498" s="38"/>
      <c r="F498" s="38"/>
      <c r="H498" s="1"/>
    </row>
    <row r="499" spans="1:8" x14ac:dyDescent="0.25">
      <c r="A499" s="38"/>
      <c r="F499" s="38"/>
      <c r="H499" s="1"/>
    </row>
    <row r="500" spans="1:8" x14ac:dyDescent="0.25">
      <c r="A500" s="38"/>
      <c r="F500" s="38"/>
      <c r="H500" s="1"/>
    </row>
    <row r="501" spans="1:8" x14ac:dyDescent="0.25">
      <c r="A501" s="38"/>
      <c r="F501" s="38"/>
      <c r="H501" s="1"/>
    </row>
    <row r="502" spans="1:8" x14ac:dyDescent="0.25">
      <c r="A502" s="38"/>
      <c r="F502" s="38"/>
      <c r="H502" s="1"/>
    </row>
    <row r="503" spans="1:8" x14ac:dyDescent="0.25">
      <c r="A503" s="38"/>
      <c r="F503" s="38"/>
      <c r="H503" s="1"/>
    </row>
    <row r="504" spans="1:8" x14ac:dyDescent="0.25">
      <c r="A504" s="38"/>
      <c r="F504" s="38"/>
      <c r="H504" s="1"/>
    </row>
    <row r="505" spans="1:8" x14ac:dyDescent="0.25">
      <c r="A505" s="38"/>
      <c r="F505" s="38"/>
      <c r="H505" s="1"/>
    </row>
    <row r="506" spans="1:8" x14ac:dyDescent="0.25">
      <c r="A506" s="38"/>
      <c r="F506" s="38"/>
      <c r="H506" s="1"/>
    </row>
    <row r="507" spans="1:8" x14ac:dyDescent="0.25">
      <c r="A507" s="38"/>
      <c r="F507" s="38"/>
      <c r="H507" s="1"/>
    </row>
    <row r="508" spans="1:8" x14ac:dyDescent="0.25">
      <c r="A508" s="38"/>
      <c r="F508" s="38"/>
      <c r="H508" s="1"/>
    </row>
    <row r="509" spans="1:8" x14ac:dyDescent="0.25">
      <c r="A509" s="38"/>
      <c r="F509" s="38"/>
      <c r="H509" s="1"/>
    </row>
    <row r="510" spans="1:8" x14ac:dyDescent="0.25">
      <c r="A510" s="38"/>
      <c r="F510" s="38"/>
      <c r="H510" s="1"/>
    </row>
    <row r="511" spans="1:8" x14ac:dyDescent="0.25">
      <c r="A511" s="38"/>
      <c r="F511" s="38"/>
      <c r="H511" s="1"/>
    </row>
    <row r="512" spans="1:8" x14ac:dyDescent="0.25">
      <c r="A512" s="38"/>
      <c r="F512" s="38"/>
      <c r="H512" s="1"/>
    </row>
    <row r="513" spans="1:8" x14ac:dyDescent="0.25">
      <c r="A513" s="38"/>
      <c r="F513" s="38"/>
      <c r="H513" s="1"/>
    </row>
    <row r="514" spans="1:8" x14ac:dyDescent="0.25">
      <c r="A514" s="38"/>
      <c r="F514" s="38"/>
      <c r="H514" s="1"/>
    </row>
    <row r="515" spans="1:8" x14ac:dyDescent="0.25">
      <c r="A515" s="38"/>
      <c r="F515" s="38"/>
      <c r="H515" s="1"/>
    </row>
    <row r="516" spans="1:8" x14ac:dyDescent="0.25">
      <c r="A516" s="38"/>
      <c r="F516" s="38"/>
      <c r="H516" s="1"/>
    </row>
    <row r="517" spans="1:8" x14ac:dyDescent="0.25">
      <c r="A517" s="38"/>
      <c r="F517" s="38"/>
      <c r="H517" s="1"/>
    </row>
    <row r="518" spans="1:8" x14ac:dyDescent="0.25">
      <c r="A518" s="38"/>
      <c r="F518" s="38"/>
      <c r="H518" s="1"/>
    </row>
    <row r="519" spans="1:8" x14ac:dyDescent="0.25">
      <c r="A519" s="38"/>
      <c r="F519" s="38"/>
      <c r="H519" s="1"/>
    </row>
    <row r="520" spans="1:8" x14ac:dyDescent="0.25">
      <c r="A520" s="38"/>
      <c r="F520" s="38"/>
      <c r="H520" s="1"/>
    </row>
    <row r="521" spans="1:8" x14ac:dyDescent="0.25">
      <c r="A521" s="38"/>
      <c r="F521" s="38"/>
      <c r="H521" s="1"/>
    </row>
    <row r="522" spans="1:8" x14ac:dyDescent="0.25">
      <c r="A522" s="38"/>
      <c r="F522" s="38"/>
      <c r="H522" s="1"/>
    </row>
    <row r="523" spans="1:8" x14ac:dyDescent="0.25">
      <c r="A523" s="38"/>
      <c r="F523" s="38"/>
      <c r="H523" s="1"/>
    </row>
    <row r="524" spans="1:8" x14ac:dyDescent="0.25">
      <c r="A524" s="38"/>
      <c r="F524" s="38"/>
      <c r="H524" s="1"/>
    </row>
    <row r="525" spans="1:8" x14ac:dyDescent="0.25">
      <c r="A525" s="38"/>
      <c r="F525" s="38"/>
      <c r="H525" s="1"/>
    </row>
    <row r="526" spans="1:8" x14ac:dyDescent="0.25">
      <c r="A526" s="38"/>
      <c r="F526" s="38"/>
      <c r="H526" s="1"/>
    </row>
    <row r="527" spans="1:8" x14ac:dyDescent="0.25">
      <c r="A527" s="38"/>
      <c r="F527" s="38"/>
      <c r="H527" s="1"/>
    </row>
    <row r="528" spans="1:8" x14ac:dyDescent="0.25">
      <c r="A528" s="38"/>
      <c r="F528" s="38"/>
      <c r="H528" s="1"/>
    </row>
    <row r="529" spans="1:8" x14ac:dyDescent="0.25">
      <c r="A529" s="38"/>
      <c r="F529" s="38"/>
      <c r="H529" s="1"/>
    </row>
    <row r="530" spans="1:8" x14ac:dyDescent="0.25">
      <c r="A530" s="38"/>
      <c r="F530" s="38"/>
      <c r="H530" s="1"/>
    </row>
    <row r="531" spans="1:8" x14ac:dyDescent="0.25">
      <c r="A531" s="38"/>
      <c r="F531" s="38"/>
      <c r="H531" s="1"/>
    </row>
    <row r="532" spans="1:8" x14ac:dyDescent="0.25">
      <c r="A532" s="38"/>
      <c r="F532" s="38"/>
      <c r="H532" s="1"/>
    </row>
    <row r="533" spans="1:8" x14ac:dyDescent="0.25">
      <c r="A533" s="38"/>
      <c r="F533" s="38"/>
      <c r="H533" s="1"/>
    </row>
    <row r="534" spans="1:8" x14ac:dyDescent="0.25">
      <c r="A534" s="38"/>
      <c r="F534" s="38"/>
      <c r="H534" s="1"/>
    </row>
    <row r="535" spans="1:8" x14ac:dyDescent="0.25">
      <c r="A535" s="38"/>
      <c r="F535" s="38"/>
      <c r="H535" s="1"/>
    </row>
    <row r="536" spans="1:8" x14ac:dyDescent="0.25">
      <c r="A536" s="38"/>
      <c r="F536" s="38"/>
      <c r="H536" s="1"/>
    </row>
    <row r="537" spans="1:8" x14ac:dyDescent="0.25">
      <c r="A537" s="38"/>
      <c r="F537" s="38"/>
      <c r="H537" s="1"/>
    </row>
    <row r="538" spans="1:8" x14ac:dyDescent="0.25">
      <c r="A538" s="38"/>
      <c r="F538" s="38"/>
      <c r="H538" s="1"/>
    </row>
    <row r="539" spans="1:8" x14ac:dyDescent="0.25">
      <c r="A539" s="38"/>
      <c r="F539" s="38"/>
      <c r="H539" s="1"/>
    </row>
    <row r="540" spans="1:8" x14ac:dyDescent="0.25">
      <c r="A540" s="38"/>
      <c r="F540" s="38"/>
      <c r="H540" s="1"/>
    </row>
    <row r="541" spans="1:8" x14ac:dyDescent="0.25">
      <c r="A541" s="38"/>
      <c r="F541" s="38"/>
      <c r="H541" s="1"/>
    </row>
    <row r="542" spans="1:8" x14ac:dyDescent="0.25">
      <c r="A542" s="38"/>
      <c r="F542" s="38"/>
      <c r="H542" s="1"/>
    </row>
    <row r="543" spans="1:8" x14ac:dyDescent="0.25">
      <c r="A543" s="38"/>
      <c r="F543" s="38"/>
      <c r="H543" s="1"/>
    </row>
    <row r="544" spans="1:8" x14ac:dyDescent="0.25">
      <c r="A544" s="38"/>
      <c r="F544" s="38"/>
      <c r="H544" s="1"/>
    </row>
    <row r="545" spans="1:8" x14ac:dyDescent="0.25">
      <c r="A545" s="38"/>
      <c r="F545" s="38"/>
      <c r="H545" s="1"/>
    </row>
    <row r="546" spans="1:8" x14ac:dyDescent="0.25">
      <c r="A546" s="38"/>
      <c r="F546" s="38"/>
      <c r="H546" s="1"/>
    </row>
    <row r="547" spans="1:8" x14ac:dyDescent="0.25">
      <c r="A547" s="38"/>
      <c r="F547" s="38"/>
      <c r="H547" s="1"/>
    </row>
    <row r="548" spans="1:8" x14ac:dyDescent="0.25">
      <c r="A548" s="38"/>
      <c r="F548" s="38"/>
      <c r="H548" s="1"/>
    </row>
    <row r="549" spans="1:8" x14ac:dyDescent="0.25">
      <c r="A549" s="38"/>
      <c r="F549" s="38"/>
      <c r="H549" s="1"/>
    </row>
    <row r="550" spans="1:8" x14ac:dyDescent="0.25">
      <c r="A550" s="38"/>
      <c r="F550" s="38"/>
      <c r="H550" s="1"/>
    </row>
    <row r="551" spans="1:8" x14ac:dyDescent="0.25">
      <c r="A551" s="38"/>
      <c r="F551" s="38"/>
      <c r="H551" s="1"/>
    </row>
    <row r="552" spans="1:8" x14ac:dyDescent="0.25">
      <c r="A552" s="38"/>
      <c r="F552" s="38"/>
      <c r="H552" s="1"/>
    </row>
    <row r="553" spans="1:8" x14ac:dyDescent="0.25">
      <c r="A553" s="38"/>
      <c r="F553" s="38"/>
      <c r="H553" s="1"/>
    </row>
    <row r="554" spans="1:8" x14ac:dyDescent="0.25">
      <c r="A554" s="38"/>
      <c r="F554" s="38"/>
      <c r="H554" s="1"/>
    </row>
    <row r="555" spans="1:8" x14ac:dyDescent="0.25">
      <c r="A555" s="38"/>
      <c r="F555" s="38"/>
      <c r="H555" s="1"/>
    </row>
    <row r="556" spans="1:8" x14ac:dyDescent="0.25">
      <c r="A556" s="38"/>
      <c r="F556" s="38"/>
      <c r="H556" s="1"/>
    </row>
    <row r="557" spans="1:8" x14ac:dyDescent="0.25">
      <c r="A557" s="38"/>
      <c r="F557" s="38"/>
      <c r="H557" s="1"/>
    </row>
    <row r="558" spans="1:8" x14ac:dyDescent="0.25">
      <c r="A558" s="38"/>
      <c r="F558" s="38"/>
      <c r="H558" s="1"/>
    </row>
    <row r="559" spans="1:8" x14ac:dyDescent="0.25">
      <c r="A559" s="38"/>
      <c r="F559" s="38"/>
      <c r="H559" s="1"/>
    </row>
    <row r="560" spans="1:8" x14ac:dyDescent="0.25">
      <c r="A560" s="38"/>
      <c r="F560" s="38"/>
      <c r="H560" s="1"/>
    </row>
    <row r="561" spans="1:8" x14ac:dyDescent="0.25">
      <c r="A561" s="38"/>
      <c r="F561" s="38"/>
      <c r="H561" s="1"/>
    </row>
    <row r="562" spans="1:8" x14ac:dyDescent="0.25">
      <c r="A562" s="38"/>
      <c r="F562" s="38"/>
      <c r="H562" s="1"/>
    </row>
    <row r="563" spans="1:8" x14ac:dyDescent="0.25">
      <c r="A563" s="38"/>
      <c r="F563" s="38"/>
      <c r="H563" s="1"/>
    </row>
    <row r="564" spans="1:8" x14ac:dyDescent="0.25">
      <c r="A564" s="38"/>
      <c r="F564" s="38"/>
      <c r="H564" s="1"/>
    </row>
    <row r="565" spans="1:8" x14ac:dyDescent="0.25">
      <c r="A565" s="38"/>
      <c r="F565" s="38"/>
      <c r="H565" s="1"/>
    </row>
    <row r="566" spans="1:8" x14ac:dyDescent="0.25">
      <c r="A566" s="38"/>
      <c r="F566" s="38"/>
      <c r="H566" s="1"/>
    </row>
    <row r="567" spans="1:8" x14ac:dyDescent="0.25">
      <c r="A567" s="38"/>
      <c r="F567" s="38"/>
      <c r="H567" s="1"/>
    </row>
    <row r="568" spans="1:8" x14ac:dyDescent="0.25">
      <c r="A568" s="38"/>
      <c r="F568" s="38"/>
      <c r="H568" s="1"/>
    </row>
    <row r="569" spans="1:8" x14ac:dyDescent="0.25">
      <c r="A569" s="38"/>
      <c r="F569" s="38"/>
      <c r="H569" s="1"/>
    </row>
    <row r="570" spans="1:8" x14ac:dyDescent="0.25">
      <c r="A570" s="38"/>
      <c r="F570" s="38"/>
      <c r="H570" s="1"/>
    </row>
    <row r="571" spans="1:8" x14ac:dyDescent="0.25">
      <c r="A571" s="38"/>
      <c r="F571" s="38"/>
      <c r="H571" s="1"/>
    </row>
    <row r="572" spans="1:8" x14ac:dyDescent="0.25">
      <c r="A572" s="38"/>
      <c r="F572" s="38"/>
      <c r="H572" s="1"/>
    </row>
    <row r="573" spans="1:8" x14ac:dyDescent="0.25">
      <c r="A573" s="38"/>
      <c r="F573" s="38"/>
      <c r="H573" s="1"/>
    </row>
    <row r="574" spans="1:8" x14ac:dyDescent="0.25">
      <c r="A574" s="38"/>
      <c r="F574" s="38"/>
      <c r="H574" s="1"/>
    </row>
    <row r="575" spans="1:8" x14ac:dyDescent="0.25">
      <c r="A575" s="38"/>
      <c r="F575" s="38"/>
      <c r="H575" s="1"/>
    </row>
    <row r="576" spans="1:8" x14ac:dyDescent="0.25">
      <c r="A576" s="38"/>
      <c r="F576" s="38"/>
      <c r="H576" s="1"/>
    </row>
    <row r="577" spans="1:8" x14ac:dyDescent="0.25">
      <c r="A577" s="38"/>
      <c r="F577" s="38"/>
      <c r="H577" s="1"/>
    </row>
    <row r="578" spans="1:8" x14ac:dyDescent="0.25">
      <c r="A578" s="38"/>
      <c r="F578" s="38"/>
      <c r="H578" s="1"/>
    </row>
    <row r="579" spans="1:8" x14ac:dyDescent="0.25">
      <c r="A579" s="38"/>
      <c r="F579" s="38"/>
      <c r="H579" s="1"/>
    </row>
    <row r="580" spans="1:8" x14ac:dyDescent="0.25">
      <c r="A580" s="38"/>
      <c r="F580" s="38"/>
      <c r="H580" s="1"/>
    </row>
    <row r="581" spans="1:8" x14ac:dyDescent="0.25">
      <c r="A581" s="38"/>
      <c r="F581" s="38"/>
      <c r="H581" s="1"/>
    </row>
    <row r="582" spans="1:8" x14ac:dyDescent="0.25">
      <c r="A582" s="38"/>
      <c r="F582" s="38"/>
      <c r="H582" s="1"/>
    </row>
    <row r="583" spans="1:8" x14ac:dyDescent="0.25">
      <c r="A583" s="38"/>
      <c r="F583" s="38"/>
      <c r="H583" s="1"/>
    </row>
    <row r="584" spans="1:8" x14ac:dyDescent="0.25">
      <c r="A584" s="38"/>
      <c r="F584" s="38"/>
      <c r="H584" s="1"/>
    </row>
    <row r="585" spans="1:8" x14ac:dyDescent="0.25">
      <c r="A585" s="38"/>
      <c r="F585" s="38"/>
      <c r="H585" s="1"/>
    </row>
    <row r="586" spans="1:8" x14ac:dyDescent="0.25">
      <c r="A586" s="38"/>
      <c r="F586" s="38"/>
      <c r="H586" s="1"/>
    </row>
    <row r="587" spans="1:8" x14ac:dyDescent="0.25">
      <c r="A587" s="38"/>
      <c r="F587" s="38"/>
      <c r="H587" s="1"/>
    </row>
    <row r="588" spans="1:8" x14ac:dyDescent="0.25">
      <c r="A588" s="38"/>
      <c r="F588" s="38"/>
      <c r="H588" s="1"/>
    </row>
    <row r="589" spans="1:8" x14ac:dyDescent="0.25">
      <c r="A589" s="38"/>
      <c r="F589" s="38"/>
      <c r="H589" s="1"/>
    </row>
    <row r="590" spans="1:8" x14ac:dyDescent="0.25">
      <c r="A590" s="38"/>
      <c r="F590" s="38"/>
      <c r="H590" s="1"/>
    </row>
    <row r="591" spans="1:8" x14ac:dyDescent="0.25">
      <c r="A591" s="38"/>
      <c r="F591" s="38"/>
      <c r="H591" s="1"/>
    </row>
    <row r="592" spans="1:8" x14ac:dyDescent="0.25">
      <c r="A592" s="38"/>
      <c r="F592" s="38"/>
      <c r="H592" s="1"/>
    </row>
    <row r="593" spans="1:8" x14ac:dyDescent="0.25">
      <c r="A593" s="38"/>
      <c r="F593" s="38"/>
      <c r="H593" s="1"/>
    </row>
    <row r="594" spans="1:8" x14ac:dyDescent="0.25">
      <c r="A594" s="38"/>
      <c r="F594" s="38"/>
      <c r="H594" s="1"/>
    </row>
    <row r="595" spans="1:8" x14ac:dyDescent="0.25">
      <c r="A595" s="38"/>
      <c r="F595" s="38"/>
      <c r="H595" s="1"/>
    </row>
    <row r="596" spans="1:8" x14ac:dyDescent="0.25">
      <c r="A596" s="38"/>
      <c r="F596" s="38"/>
      <c r="H596" s="1"/>
    </row>
    <row r="597" spans="1:8" x14ac:dyDescent="0.25">
      <c r="A597" s="38"/>
      <c r="F597" s="38"/>
      <c r="H597" s="1"/>
    </row>
    <row r="598" spans="1:8" x14ac:dyDescent="0.25">
      <c r="A598" s="38"/>
      <c r="F598" s="38"/>
      <c r="H598" s="1"/>
    </row>
    <row r="599" spans="1:8" x14ac:dyDescent="0.25">
      <c r="A599" s="38"/>
      <c r="F599" s="38"/>
      <c r="H599" s="1"/>
    </row>
    <row r="600" spans="1:8" x14ac:dyDescent="0.25">
      <c r="A600" s="38"/>
      <c r="F600" s="38"/>
      <c r="H600" s="1"/>
    </row>
    <row r="601" spans="1:8" x14ac:dyDescent="0.25">
      <c r="A601" s="38"/>
      <c r="F601" s="38"/>
      <c r="H601" s="1"/>
    </row>
    <row r="602" spans="1:8" x14ac:dyDescent="0.25">
      <c r="A602" s="38"/>
      <c r="F602" s="38"/>
      <c r="H602" s="1"/>
    </row>
    <row r="603" spans="1:8" x14ac:dyDescent="0.25">
      <c r="A603" s="38"/>
      <c r="F603" s="38"/>
      <c r="H603" s="1"/>
    </row>
    <row r="604" spans="1:8" x14ac:dyDescent="0.25">
      <c r="A604" s="38"/>
      <c r="F604" s="38"/>
      <c r="H604" s="1"/>
    </row>
    <row r="605" spans="1:8" x14ac:dyDescent="0.25">
      <c r="A605" s="38"/>
      <c r="F605" s="38"/>
      <c r="H605" s="1"/>
    </row>
    <row r="606" spans="1:8" x14ac:dyDescent="0.25">
      <c r="A606" s="38"/>
      <c r="F606" s="38"/>
      <c r="H606" s="1"/>
    </row>
    <row r="607" spans="1:8" x14ac:dyDescent="0.25">
      <c r="A607" s="38"/>
      <c r="F607" s="38"/>
      <c r="H607" s="1"/>
    </row>
    <row r="608" spans="1:8" x14ac:dyDescent="0.25">
      <c r="A608" s="38"/>
      <c r="F608" s="38"/>
      <c r="H608" s="1"/>
    </row>
    <row r="609" spans="1:8" x14ac:dyDescent="0.25">
      <c r="A609" s="38"/>
      <c r="F609" s="38"/>
      <c r="H609" s="1"/>
    </row>
    <row r="610" spans="1:8" x14ac:dyDescent="0.25">
      <c r="A610" s="38"/>
      <c r="F610" s="38"/>
      <c r="H610" s="1"/>
    </row>
    <row r="611" spans="1:8" x14ac:dyDescent="0.25">
      <c r="A611" s="38"/>
      <c r="F611" s="38"/>
      <c r="H611" s="1"/>
    </row>
    <row r="612" spans="1:8" x14ac:dyDescent="0.25">
      <c r="A612" s="38"/>
      <c r="F612" s="38"/>
      <c r="H612" s="1"/>
    </row>
    <row r="613" spans="1:8" x14ac:dyDescent="0.25">
      <c r="A613" s="38"/>
      <c r="F613" s="38"/>
      <c r="H613" s="1"/>
    </row>
    <row r="614" spans="1:8" x14ac:dyDescent="0.25">
      <c r="A614" s="38"/>
      <c r="F614" s="38"/>
      <c r="H614" s="1"/>
    </row>
    <row r="615" spans="1:8" x14ac:dyDescent="0.25">
      <c r="A615" s="38"/>
      <c r="F615" s="38"/>
      <c r="H615" s="1"/>
    </row>
    <row r="616" spans="1:8" x14ac:dyDescent="0.25">
      <c r="A616" s="38"/>
      <c r="F616" s="38"/>
      <c r="H616" s="1"/>
    </row>
    <row r="617" spans="1:8" x14ac:dyDescent="0.25">
      <c r="A617" s="38"/>
      <c r="F617" s="38"/>
      <c r="H617" s="1"/>
    </row>
    <row r="618" spans="1:8" x14ac:dyDescent="0.25">
      <c r="A618" s="38"/>
      <c r="F618" s="38"/>
      <c r="H618" s="1"/>
    </row>
    <row r="619" spans="1:8" x14ac:dyDescent="0.25">
      <c r="A619" s="38"/>
      <c r="F619" s="38"/>
      <c r="H619" s="1"/>
    </row>
    <row r="620" spans="1:8" x14ac:dyDescent="0.25">
      <c r="A620" s="38"/>
      <c r="F620" s="38"/>
      <c r="H620" s="1"/>
    </row>
    <row r="621" spans="1:8" x14ac:dyDescent="0.25">
      <c r="A621" s="38"/>
      <c r="F621" s="38"/>
      <c r="H621" s="1"/>
    </row>
    <row r="622" spans="1:8" x14ac:dyDescent="0.25">
      <c r="A622" s="38"/>
      <c r="F622" s="38"/>
      <c r="H622" s="1"/>
    </row>
    <row r="623" spans="1:8" x14ac:dyDescent="0.25">
      <c r="A623" s="38"/>
      <c r="F623" s="38"/>
      <c r="H623" s="1"/>
    </row>
    <row r="624" spans="1:8" x14ac:dyDescent="0.25">
      <c r="A624" s="38"/>
      <c r="F624" s="38"/>
      <c r="H624" s="1"/>
    </row>
    <row r="625" spans="1:8" x14ac:dyDescent="0.25">
      <c r="A625" s="38"/>
      <c r="F625" s="38"/>
      <c r="H625" s="1"/>
    </row>
    <row r="626" spans="1:8" x14ac:dyDescent="0.25">
      <c r="A626" s="38"/>
      <c r="F626" s="38"/>
      <c r="H626" s="1"/>
    </row>
    <row r="627" spans="1:8" x14ac:dyDescent="0.25">
      <c r="A627" s="38"/>
      <c r="F627" s="38"/>
      <c r="H627" s="1"/>
    </row>
    <row r="628" spans="1:8" x14ac:dyDescent="0.25">
      <c r="A628" s="38"/>
      <c r="F628" s="38"/>
      <c r="H628" s="1"/>
    </row>
    <row r="629" spans="1:8" x14ac:dyDescent="0.25">
      <c r="A629" s="38"/>
      <c r="F629" s="38"/>
      <c r="H629" s="1"/>
    </row>
    <row r="630" spans="1:8" x14ac:dyDescent="0.25">
      <c r="A630" s="38"/>
      <c r="F630" s="38"/>
      <c r="H630" s="1"/>
    </row>
    <row r="631" spans="1:8" x14ac:dyDescent="0.25">
      <c r="A631" s="38"/>
      <c r="F631" s="38"/>
      <c r="H631" s="1"/>
    </row>
    <row r="632" spans="1:8" x14ac:dyDescent="0.25">
      <c r="A632" s="38"/>
      <c r="F632" s="38"/>
      <c r="H632" s="1"/>
    </row>
    <row r="633" spans="1:8" x14ac:dyDescent="0.25">
      <c r="A633" s="38"/>
      <c r="F633" s="38"/>
      <c r="H633" s="1"/>
    </row>
    <row r="634" spans="1:8" x14ac:dyDescent="0.25">
      <c r="A634" s="38"/>
      <c r="F634" s="38"/>
      <c r="H634" s="1"/>
    </row>
    <row r="635" spans="1:8" x14ac:dyDescent="0.25">
      <c r="A635" s="38"/>
      <c r="F635" s="38"/>
      <c r="H635" s="1"/>
    </row>
    <row r="636" spans="1:8" x14ac:dyDescent="0.25">
      <c r="A636" s="38"/>
      <c r="F636" s="38"/>
      <c r="H636" s="1"/>
    </row>
    <row r="637" spans="1:8" x14ac:dyDescent="0.25">
      <c r="A637" s="38"/>
      <c r="F637" s="38"/>
      <c r="H637" s="1"/>
    </row>
    <row r="638" spans="1:8" x14ac:dyDescent="0.25">
      <c r="A638" s="38"/>
      <c r="F638" s="38"/>
      <c r="H638" s="1"/>
    </row>
    <row r="639" spans="1:8" x14ac:dyDescent="0.25">
      <c r="A639" s="38"/>
      <c r="F639" s="38"/>
      <c r="H639" s="1"/>
    </row>
    <row r="640" spans="1:8" x14ac:dyDescent="0.25">
      <c r="A640" s="38"/>
      <c r="F640" s="38"/>
      <c r="H640" s="1"/>
    </row>
    <row r="641" spans="1:8" x14ac:dyDescent="0.25">
      <c r="A641" s="38"/>
      <c r="F641" s="38"/>
      <c r="H641" s="1"/>
    </row>
    <row r="642" spans="1:8" x14ac:dyDescent="0.25">
      <c r="A642" s="38"/>
      <c r="F642" s="38"/>
      <c r="H642" s="1"/>
    </row>
    <row r="643" spans="1:8" x14ac:dyDescent="0.25">
      <c r="A643" s="38"/>
      <c r="F643" s="38"/>
      <c r="H643" s="1"/>
    </row>
    <row r="644" spans="1:8" x14ac:dyDescent="0.25">
      <c r="A644" s="38"/>
      <c r="F644" s="38"/>
      <c r="H644" s="1"/>
    </row>
    <row r="645" spans="1:8" x14ac:dyDescent="0.25">
      <c r="A645" s="38"/>
      <c r="F645" s="38"/>
      <c r="H645" s="1"/>
    </row>
    <row r="646" spans="1:8" x14ac:dyDescent="0.25">
      <c r="A646" s="38"/>
      <c r="F646" s="38"/>
      <c r="H646" s="1"/>
    </row>
    <row r="647" spans="1:8" x14ac:dyDescent="0.25">
      <c r="A647" s="38"/>
      <c r="F647" s="38"/>
      <c r="H647" s="1"/>
    </row>
    <row r="648" spans="1:8" x14ac:dyDescent="0.25">
      <c r="A648" s="38"/>
      <c r="F648" s="38"/>
      <c r="H648" s="1"/>
    </row>
    <row r="649" spans="1:8" x14ac:dyDescent="0.25">
      <c r="A649" s="38"/>
      <c r="F649" s="38"/>
      <c r="H649" s="1"/>
    </row>
    <row r="650" spans="1:8" x14ac:dyDescent="0.25">
      <c r="A650" s="38"/>
      <c r="F650" s="38"/>
      <c r="H650" s="1"/>
    </row>
    <row r="651" spans="1:8" x14ac:dyDescent="0.25">
      <c r="A651" s="38"/>
      <c r="F651" s="38"/>
      <c r="H651" s="1"/>
    </row>
    <row r="652" spans="1:8" x14ac:dyDescent="0.25">
      <c r="A652" s="38"/>
      <c r="F652" s="38"/>
      <c r="H652" s="1"/>
    </row>
    <row r="653" spans="1:8" x14ac:dyDescent="0.25">
      <c r="A653" s="38"/>
      <c r="F653" s="38"/>
      <c r="H653" s="1"/>
    </row>
    <row r="654" spans="1:8" x14ac:dyDescent="0.25">
      <c r="A654" s="38"/>
      <c r="F654" s="38"/>
      <c r="H654" s="1"/>
    </row>
    <row r="655" spans="1:8" x14ac:dyDescent="0.25">
      <c r="A655" s="38"/>
      <c r="F655" s="38"/>
      <c r="H655" s="1"/>
    </row>
    <row r="656" spans="1:8" x14ac:dyDescent="0.25">
      <c r="A656" s="38"/>
      <c r="F656" s="38"/>
      <c r="H656" s="1"/>
    </row>
    <row r="657" spans="1:8" x14ac:dyDescent="0.25">
      <c r="A657" s="38"/>
      <c r="F657" s="38"/>
      <c r="H657" s="1"/>
    </row>
    <row r="658" spans="1:8" x14ac:dyDescent="0.25">
      <c r="A658" s="38"/>
      <c r="F658" s="38"/>
      <c r="H658" s="1"/>
    </row>
    <row r="659" spans="1:8" x14ac:dyDescent="0.25">
      <c r="A659" s="38"/>
      <c r="F659" s="38"/>
      <c r="H659" s="1"/>
    </row>
    <row r="660" spans="1:8" x14ac:dyDescent="0.25">
      <c r="A660" s="38"/>
      <c r="F660" s="38"/>
      <c r="H660" s="1"/>
    </row>
    <row r="661" spans="1:8" x14ac:dyDescent="0.25">
      <c r="A661" s="38"/>
      <c r="F661" s="38"/>
      <c r="H661" s="1"/>
    </row>
    <row r="662" spans="1:8" x14ac:dyDescent="0.25">
      <c r="A662" s="38"/>
      <c r="F662" s="38"/>
      <c r="H662" s="1"/>
    </row>
    <row r="663" spans="1:8" x14ac:dyDescent="0.25">
      <c r="A663" s="38"/>
      <c r="F663" s="38"/>
      <c r="H663" s="1"/>
    </row>
    <row r="664" spans="1:8" x14ac:dyDescent="0.25">
      <c r="A664" s="38"/>
      <c r="F664" s="38"/>
      <c r="H664" s="1"/>
    </row>
    <row r="665" spans="1:8" x14ac:dyDescent="0.25">
      <c r="A665" s="38"/>
      <c r="F665" s="38"/>
      <c r="H665" s="1"/>
    </row>
    <row r="666" spans="1:8" x14ac:dyDescent="0.25">
      <c r="A666" s="38"/>
      <c r="F666" s="38"/>
      <c r="H666" s="1"/>
    </row>
    <row r="667" spans="1:8" x14ac:dyDescent="0.25">
      <c r="A667" s="38"/>
      <c r="F667" s="38"/>
      <c r="H667" s="1"/>
    </row>
    <row r="668" spans="1:8" x14ac:dyDescent="0.25">
      <c r="A668" s="38"/>
      <c r="F668" s="38"/>
      <c r="H668" s="1"/>
    </row>
    <row r="669" spans="1:8" x14ac:dyDescent="0.25">
      <c r="A669" s="38"/>
      <c r="F669" s="38"/>
      <c r="H669" s="1"/>
    </row>
    <row r="670" spans="1:8" x14ac:dyDescent="0.25">
      <c r="A670" s="38"/>
      <c r="F670" s="38"/>
      <c r="H670" s="1"/>
    </row>
    <row r="671" spans="1:8" x14ac:dyDescent="0.25">
      <c r="A671" s="38"/>
      <c r="F671" s="38"/>
      <c r="H671" s="1"/>
    </row>
    <row r="672" spans="1:8" x14ac:dyDescent="0.25">
      <c r="A672" s="38"/>
      <c r="F672" s="38"/>
      <c r="H672" s="1"/>
    </row>
    <row r="673" spans="1:8" x14ac:dyDescent="0.25">
      <c r="A673" s="38"/>
      <c r="F673" s="38"/>
      <c r="H673" s="1"/>
    </row>
    <row r="674" spans="1:8" x14ac:dyDescent="0.25">
      <c r="A674" s="38"/>
      <c r="F674" s="38"/>
      <c r="H674" s="1"/>
    </row>
    <row r="675" spans="1:8" x14ac:dyDescent="0.25">
      <c r="A675" s="38"/>
      <c r="F675" s="38"/>
      <c r="H675" s="1"/>
    </row>
    <row r="676" spans="1:8" x14ac:dyDescent="0.25">
      <c r="A676" s="38"/>
      <c r="F676" s="38"/>
      <c r="H676" s="1"/>
    </row>
    <row r="677" spans="1:8" x14ac:dyDescent="0.25">
      <c r="A677" s="38"/>
      <c r="F677" s="38"/>
      <c r="H677" s="1"/>
    </row>
    <row r="678" spans="1:8" x14ac:dyDescent="0.25">
      <c r="A678" s="38"/>
      <c r="F678" s="38"/>
      <c r="H678" s="1"/>
    </row>
    <row r="679" spans="1:8" x14ac:dyDescent="0.25">
      <c r="A679" s="38"/>
      <c r="F679" s="38"/>
      <c r="H679" s="1"/>
    </row>
    <row r="680" spans="1:8" x14ac:dyDescent="0.25">
      <c r="A680" s="38"/>
      <c r="F680" s="38"/>
      <c r="H680" s="1"/>
    </row>
    <row r="681" spans="1:8" x14ac:dyDescent="0.25">
      <c r="A681" s="38"/>
      <c r="F681" s="38"/>
      <c r="H681" s="1"/>
    </row>
    <row r="682" spans="1:8" x14ac:dyDescent="0.25">
      <c r="A682" s="38"/>
      <c r="F682" s="38"/>
      <c r="H682" s="1"/>
    </row>
    <row r="683" spans="1:8" x14ac:dyDescent="0.25">
      <c r="A683" s="38"/>
      <c r="F683" s="38"/>
      <c r="H683" s="1"/>
    </row>
    <row r="684" spans="1:8" x14ac:dyDescent="0.25">
      <c r="A684" s="38"/>
      <c r="F684" s="38"/>
      <c r="H684" s="1"/>
    </row>
    <row r="685" spans="1:8" x14ac:dyDescent="0.25">
      <c r="A685" s="38"/>
      <c r="F685" s="38"/>
      <c r="H685" s="1"/>
    </row>
    <row r="686" spans="1:8" x14ac:dyDescent="0.25">
      <c r="A686" s="38"/>
      <c r="F686" s="38"/>
      <c r="H686" s="1"/>
    </row>
    <row r="687" spans="1:8" x14ac:dyDescent="0.25">
      <c r="A687" s="38"/>
      <c r="F687" s="38"/>
      <c r="H687" s="1"/>
    </row>
    <row r="688" spans="1:8" x14ac:dyDescent="0.25">
      <c r="A688" s="38"/>
      <c r="F688" s="38"/>
      <c r="H688" s="1"/>
    </row>
    <row r="689" spans="1:8" x14ac:dyDescent="0.25">
      <c r="A689" s="38"/>
      <c r="F689" s="38"/>
      <c r="H689" s="1"/>
    </row>
    <row r="690" spans="1:8" x14ac:dyDescent="0.25">
      <c r="A690" s="38"/>
      <c r="F690" s="38"/>
      <c r="H690" s="1"/>
    </row>
    <row r="691" spans="1:8" x14ac:dyDescent="0.25">
      <c r="A691" s="38"/>
      <c r="F691" s="38"/>
      <c r="H691" s="1"/>
    </row>
    <row r="692" spans="1:8" x14ac:dyDescent="0.25">
      <c r="A692" s="38"/>
      <c r="F692" s="38"/>
      <c r="H692" s="1"/>
    </row>
    <row r="693" spans="1:8" x14ac:dyDescent="0.25">
      <c r="A693" s="38"/>
      <c r="F693" s="38"/>
      <c r="H693" s="1"/>
    </row>
    <row r="694" spans="1:8" x14ac:dyDescent="0.25">
      <c r="A694" s="38"/>
      <c r="F694" s="38"/>
      <c r="H694" s="1"/>
    </row>
    <row r="695" spans="1:8" x14ac:dyDescent="0.25">
      <c r="A695" s="38"/>
      <c r="F695" s="38"/>
      <c r="H695" s="1"/>
    </row>
    <row r="696" spans="1:8" x14ac:dyDescent="0.25">
      <c r="A696" s="38"/>
      <c r="F696" s="38"/>
      <c r="H696" s="1"/>
    </row>
    <row r="697" spans="1:8" x14ac:dyDescent="0.25">
      <c r="A697" s="38"/>
      <c r="F697" s="38"/>
      <c r="H697" s="1"/>
    </row>
    <row r="698" spans="1:8" x14ac:dyDescent="0.25">
      <c r="A698" s="38"/>
      <c r="F698" s="38"/>
      <c r="H698" s="1"/>
    </row>
    <row r="699" spans="1:8" x14ac:dyDescent="0.25">
      <c r="A699" s="38"/>
      <c r="F699" s="38"/>
      <c r="H699" s="1"/>
    </row>
    <row r="700" spans="1:8" x14ac:dyDescent="0.25">
      <c r="A700" s="38"/>
      <c r="F700" s="38"/>
      <c r="H700" s="1"/>
    </row>
    <row r="701" spans="1:8" x14ac:dyDescent="0.25">
      <c r="A701" s="38"/>
      <c r="F701" s="38"/>
      <c r="H701" s="1"/>
    </row>
    <row r="702" spans="1:8" x14ac:dyDescent="0.25">
      <c r="A702" s="38"/>
      <c r="F702" s="38"/>
      <c r="H702" s="1"/>
    </row>
    <row r="703" spans="1:8" x14ac:dyDescent="0.25">
      <c r="A703" s="38"/>
      <c r="F703" s="38"/>
      <c r="H703" s="1"/>
    </row>
    <row r="704" spans="1:8" x14ac:dyDescent="0.25">
      <c r="A704" s="38"/>
      <c r="F704" s="38"/>
      <c r="H704" s="1"/>
    </row>
    <row r="705" spans="1:8" x14ac:dyDescent="0.25">
      <c r="A705" s="38"/>
      <c r="F705" s="38"/>
      <c r="H705" s="1"/>
    </row>
    <row r="706" spans="1:8" x14ac:dyDescent="0.25">
      <c r="A706" s="38"/>
      <c r="F706" s="38"/>
      <c r="H706" s="1"/>
    </row>
    <row r="707" spans="1:8" x14ac:dyDescent="0.25">
      <c r="A707" s="38"/>
      <c r="F707" s="38"/>
      <c r="H707" s="1"/>
    </row>
    <row r="708" spans="1:8" x14ac:dyDescent="0.25">
      <c r="A708" s="38"/>
      <c r="F708" s="38"/>
      <c r="H708" s="1"/>
    </row>
    <row r="709" spans="1:8" x14ac:dyDescent="0.25">
      <c r="A709" s="38"/>
      <c r="F709" s="38"/>
      <c r="H709" s="1"/>
    </row>
    <row r="710" spans="1:8" x14ac:dyDescent="0.25">
      <c r="A710" s="38"/>
      <c r="F710" s="38"/>
      <c r="H710" s="1"/>
    </row>
    <row r="711" spans="1:8" x14ac:dyDescent="0.25">
      <c r="A711" s="38"/>
      <c r="F711" s="38"/>
      <c r="H711" s="1"/>
    </row>
    <row r="712" spans="1:8" x14ac:dyDescent="0.25">
      <c r="A712" s="38"/>
      <c r="F712" s="38"/>
      <c r="H712" s="1"/>
    </row>
    <row r="713" spans="1:8" x14ac:dyDescent="0.25">
      <c r="A713" s="38"/>
      <c r="F713" s="38"/>
      <c r="H713" s="1"/>
    </row>
    <row r="714" spans="1:8" x14ac:dyDescent="0.25">
      <c r="A714" s="38"/>
      <c r="F714" s="38"/>
      <c r="H714" s="1"/>
    </row>
    <row r="715" spans="1:8" x14ac:dyDescent="0.25">
      <c r="A715" s="38"/>
      <c r="F715" s="38"/>
      <c r="H715" s="1"/>
    </row>
    <row r="716" spans="1:8" x14ac:dyDescent="0.25">
      <c r="A716" s="38"/>
      <c r="F716" s="38"/>
      <c r="H716" s="1"/>
    </row>
    <row r="717" spans="1:8" x14ac:dyDescent="0.25">
      <c r="A717" s="38"/>
      <c r="F717" s="38"/>
      <c r="H717" s="1"/>
    </row>
    <row r="718" spans="1:8" x14ac:dyDescent="0.25">
      <c r="A718" s="38"/>
      <c r="F718" s="38"/>
      <c r="H718" s="1"/>
    </row>
    <row r="719" spans="1:8" x14ac:dyDescent="0.25">
      <c r="A719" s="38"/>
      <c r="F719" s="38"/>
      <c r="H719" s="1"/>
    </row>
    <row r="720" spans="1:8" x14ac:dyDescent="0.25">
      <c r="A720" s="38"/>
      <c r="F720" s="38"/>
      <c r="H720" s="1"/>
    </row>
    <row r="721" spans="1:8" x14ac:dyDescent="0.25">
      <c r="A721" s="38"/>
      <c r="F721" s="38"/>
      <c r="H721" s="1"/>
    </row>
    <row r="722" spans="1:8" x14ac:dyDescent="0.25">
      <c r="A722" s="38"/>
      <c r="F722" s="38"/>
      <c r="H722" s="1"/>
    </row>
    <row r="723" spans="1:8" x14ac:dyDescent="0.25">
      <c r="A723" s="38"/>
      <c r="F723" s="38"/>
      <c r="H723" s="1"/>
    </row>
    <row r="724" spans="1:8" x14ac:dyDescent="0.25">
      <c r="A724" s="38"/>
      <c r="F724" s="38"/>
      <c r="H724" s="1"/>
    </row>
    <row r="725" spans="1:8" x14ac:dyDescent="0.25">
      <c r="A725" s="38"/>
      <c r="F725" s="38"/>
      <c r="H725" s="1"/>
    </row>
    <row r="726" spans="1:8" x14ac:dyDescent="0.25">
      <c r="A726" s="38"/>
      <c r="F726" s="38"/>
      <c r="H726" s="1"/>
    </row>
    <row r="727" spans="1:8" x14ac:dyDescent="0.25">
      <c r="A727" s="38"/>
      <c r="F727" s="38"/>
      <c r="H727" s="1"/>
    </row>
    <row r="728" spans="1:8" x14ac:dyDescent="0.25">
      <c r="A728" s="38"/>
      <c r="F728" s="38"/>
      <c r="H728" s="1"/>
    </row>
    <row r="729" spans="1:8" x14ac:dyDescent="0.25">
      <c r="A729" s="38"/>
      <c r="F729" s="38"/>
      <c r="H729" s="1"/>
    </row>
    <row r="730" spans="1:8" x14ac:dyDescent="0.25">
      <c r="A730" s="38"/>
      <c r="F730" s="38"/>
      <c r="H730" s="1"/>
    </row>
    <row r="731" spans="1:8" x14ac:dyDescent="0.25">
      <c r="A731" s="38"/>
      <c r="F731" s="38"/>
      <c r="H731" s="1"/>
    </row>
    <row r="732" spans="1:8" x14ac:dyDescent="0.25">
      <c r="A732" s="38"/>
      <c r="F732" s="38"/>
      <c r="H732" s="1"/>
    </row>
    <row r="733" spans="1:8" x14ac:dyDescent="0.25">
      <c r="A733" s="38"/>
      <c r="F733" s="38"/>
      <c r="H733" s="1"/>
    </row>
    <row r="734" spans="1:8" x14ac:dyDescent="0.25">
      <c r="A734" s="38"/>
      <c r="F734" s="38"/>
      <c r="H734" s="1"/>
    </row>
    <row r="735" spans="1:8" x14ac:dyDescent="0.25">
      <c r="A735" s="38"/>
      <c r="F735" s="38"/>
      <c r="H735" s="1"/>
    </row>
    <row r="736" spans="1:8" x14ac:dyDescent="0.25">
      <c r="A736" s="38"/>
      <c r="F736" s="38"/>
      <c r="H736" s="1"/>
    </row>
    <row r="737" spans="1:8" x14ac:dyDescent="0.25">
      <c r="A737" s="38"/>
      <c r="F737" s="38"/>
      <c r="H737" s="1"/>
    </row>
    <row r="738" spans="1:8" x14ac:dyDescent="0.25">
      <c r="A738" s="38"/>
      <c r="F738" s="38"/>
      <c r="H738" s="1"/>
    </row>
    <row r="739" spans="1:8" x14ac:dyDescent="0.25">
      <c r="A739" s="38"/>
      <c r="F739" s="38"/>
      <c r="H739" s="1"/>
    </row>
    <row r="740" spans="1:8" x14ac:dyDescent="0.25">
      <c r="A740" s="38"/>
      <c r="F740" s="38"/>
      <c r="H740" s="1"/>
    </row>
    <row r="741" spans="1:8" x14ac:dyDescent="0.25">
      <c r="A741" s="38"/>
      <c r="F741" s="38"/>
      <c r="H741" s="1"/>
    </row>
    <row r="742" spans="1:8" x14ac:dyDescent="0.25">
      <c r="A742" s="38"/>
      <c r="F742" s="38"/>
      <c r="H742" s="1"/>
    </row>
    <row r="743" spans="1:8" x14ac:dyDescent="0.25">
      <c r="A743" s="38"/>
      <c r="F743" s="38"/>
      <c r="H743" s="1"/>
    </row>
    <row r="744" spans="1:8" x14ac:dyDescent="0.25">
      <c r="A744" s="38"/>
      <c r="F744" s="38"/>
      <c r="H744" s="1"/>
    </row>
    <row r="745" spans="1:8" x14ac:dyDescent="0.25">
      <c r="A745" s="38"/>
      <c r="F745" s="38"/>
      <c r="H745" s="1"/>
    </row>
    <row r="746" spans="1:8" x14ac:dyDescent="0.25">
      <c r="A746" s="38"/>
      <c r="F746" s="38"/>
      <c r="H746" s="1"/>
    </row>
    <row r="747" spans="1:8" x14ac:dyDescent="0.25">
      <c r="A747" s="38"/>
      <c r="F747" s="38"/>
      <c r="H747" s="1"/>
    </row>
    <row r="748" spans="1:8" x14ac:dyDescent="0.25">
      <c r="A748" s="38"/>
      <c r="F748" s="38"/>
      <c r="H748" s="1"/>
    </row>
    <row r="749" spans="1:8" x14ac:dyDescent="0.25">
      <c r="A749" s="38"/>
      <c r="F749" s="38"/>
      <c r="H749" s="1"/>
    </row>
    <row r="750" spans="1:8" x14ac:dyDescent="0.25">
      <c r="A750" s="38"/>
      <c r="F750" s="38"/>
      <c r="H750" s="1"/>
    </row>
    <row r="751" spans="1:8" x14ac:dyDescent="0.25">
      <c r="A751" s="38"/>
      <c r="F751" s="38"/>
      <c r="H751" s="1"/>
    </row>
    <row r="752" spans="1:8" x14ac:dyDescent="0.25">
      <c r="A752" s="38"/>
      <c r="F752" s="38"/>
      <c r="H752" s="1"/>
    </row>
    <row r="753" spans="1:8" x14ac:dyDescent="0.25">
      <c r="A753" s="38"/>
      <c r="F753" s="38"/>
      <c r="H753" s="1"/>
    </row>
    <row r="754" spans="1:8" x14ac:dyDescent="0.25">
      <c r="A754" s="38"/>
      <c r="F754" s="38"/>
      <c r="H754" s="1"/>
    </row>
    <row r="755" spans="1:8" x14ac:dyDescent="0.25">
      <c r="A755" s="38"/>
      <c r="F755" s="38"/>
      <c r="H755" s="1"/>
    </row>
    <row r="756" spans="1:8" x14ac:dyDescent="0.25">
      <c r="A756" s="38"/>
      <c r="F756" s="38"/>
      <c r="H756" s="1"/>
    </row>
    <row r="757" spans="1:8" x14ac:dyDescent="0.25">
      <c r="A757" s="38"/>
      <c r="F757" s="38"/>
      <c r="H757" s="1"/>
    </row>
    <row r="758" spans="1:8" x14ac:dyDescent="0.25">
      <c r="A758" s="38"/>
      <c r="F758" s="38"/>
      <c r="H758" s="1"/>
    </row>
    <row r="759" spans="1:8" x14ac:dyDescent="0.25">
      <c r="A759" s="38"/>
      <c r="F759" s="38"/>
      <c r="H759" s="1"/>
    </row>
    <row r="760" spans="1:8" x14ac:dyDescent="0.25">
      <c r="A760" s="38"/>
      <c r="F760" s="38"/>
      <c r="H760" s="1"/>
    </row>
    <row r="761" spans="1:8" x14ac:dyDescent="0.25">
      <c r="A761" s="38"/>
      <c r="F761" s="38"/>
      <c r="H761" s="1"/>
    </row>
    <row r="762" spans="1:8" x14ac:dyDescent="0.25">
      <c r="A762" s="38"/>
      <c r="F762" s="38"/>
      <c r="H762" s="1"/>
    </row>
    <row r="763" spans="1:8" x14ac:dyDescent="0.25">
      <c r="A763" s="38"/>
      <c r="F763" s="38"/>
      <c r="H763" s="1"/>
    </row>
    <row r="764" spans="1:8" x14ac:dyDescent="0.25">
      <c r="A764" s="38"/>
      <c r="F764" s="38"/>
      <c r="H764" s="1"/>
    </row>
    <row r="765" spans="1:8" x14ac:dyDescent="0.25">
      <c r="A765" s="38"/>
      <c r="F765" s="38"/>
      <c r="H765" s="1"/>
    </row>
    <row r="766" spans="1:8" x14ac:dyDescent="0.25">
      <c r="A766" s="38"/>
      <c r="F766" s="38"/>
      <c r="H766" s="1"/>
    </row>
    <row r="767" spans="1:8" x14ac:dyDescent="0.25">
      <c r="A767" s="38"/>
      <c r="F767" s="38"/>
      <c r="H767" s="1"/>
    </row>
    <row r="768" spans="1:8" x14ac:dyDescent="0.25">
      <c r="A768" s="38"/>
      <c r="F768" s="38"/>
      <c r="H768" s="1"/>
    </row>
    <row r="769" spans="1:8" x14ac:dyDescent="0.25">
      <c r="A769" s="38"/>
      <c r="F769" s="38"/>
      <c r="H769" s="1"/>
    </row>
    <row r="770" spans="1:8" x14ac:dyDescent="0.25">
      <c r="A770" s="38"/>
      <c r="F770" s="38"/>
      <c r="H770" s="1"/>
    </row>
    <row r="771" spans="1:8" x14ac:dyDescent="0.25">
      <c r="A771" s="38"/>
      <c r="F771" s="38"/>
      <c r="H771" s="1"/>
    </row>
    <row r="772" spans="1:8" x14ac:dyDescent="0.25">
      <c r="A772" s="38"/>
      <c r="F772" s="38"/>
      <c r="H772" s="1"/>
    </row>
    <row r="773" spans="1:8" x14ac:dyDescent="0.25">
      <c r="A773" s="38"/>
      <c r="F773" s="38"/>
      <c r="H773" s="1"/>
    </row>
    <row r="774" spans="1:8" x14ac:dyDescent="0.25">
      <c r="A774" s="38"/>
      <c r="F774" s="38"/>
      <c r="H774" s="1"/>
    </row>
    <row r="775" spans="1:8" x14ac:dyDescent="0.25">
      <c r="A775" s="38"/>
      <c r="F775" s="38"/>
      <c r="H775" s="1"/>
    </row>
    <row r="776" spans="1:8" x14ac:dyDescent="0.25">
      <c r="A776" s="38"/>
      <c r="F776" s="38"/>
      <c r="H776" s="1"/>
    </row>
    <row r="777" spans="1:8" x14ac:dyDescent="0.25">
      <c r="A777" s="38"/>
      <c r="F777" s="38"/>
      <c r="H777" s="1"/>
    </row>
    <row r="778" spans="1:8" x14ac:dyDescent="0.25">
      <c r="A778" s="38"/>
      <c r="F778" s="38"/>
      <c r="H778" s="1"/>
    </row>
    <row r="779" spans="1:8" x14ac:dyDescent="0.25">
      <c r="A779" s="38"/>
      <c r="F779" s="38"/>
      <c r="H779" s="1"/>
    </row>
    <row r="780" spans="1:8" x14ac:dyDescent="0.25">
      <c r="A780" s="38"/>
      <c r="F780" s="38"/>
      <c r="H780" s="1"/>
    </row>
    <row r="781" spans="1:8" x14ac:dyDescent="0.25">
      <c r="A781" s="38"/>
      <c r="F781" s="38"/>
      <c r="H781" s="1"/>
    </row>
    <row r="782" spans="1:8" x14ac:dyDescent="0.25">
      <c r="A782" s="38"/>
      <c r="F782" s="38"/>
      <c r="H782" s="1"/>
    </row>
    <row r="783" spans="1:8" x14ac:dyDescent="0.25">
      <c r="A783" s="38"/>
      <c r="F783" s="38"/>
      <c r="H783" s="1"/>
    </row>
    <row r="784" spans="1:8" x14ac:dyDescent="0.25">
      <c r="A784" s="38"/>
      <c r="F784" s="38"/>
      <c r="H784" s="1"/>
    </row>
    <row r="785" spans="1:8" x14ac:dyDescent="0.25">
      <c r="A785" s="38"/>
      <c r="F785" s="38"/>
      <c r="H785" s="1"/>
    </row>
    <row r="786" spans="1:8" x14ac:dyDescent="0.25">
      <c r="A786" s="38"/>
      <c r="F786" s="38"/>
      <c r="H786" s="1"/>
    </row>
    <row r="787" spans="1:8" x14ac:dyDescent="0.25">
      <c r="A787" s="38"/>
      <c r="F787" s="38"/>
      <c r="H787" s="1"/>
    </row>
    <row r="788" spans="1:8" x14ac:dyDescent="0.25">
      <c r="A788" s="38"/>
      <c r="F788" s="38"/>
      <c r="H788" s="1"/>
    </row>
    <row r="789" spans="1:8" x14ac:dyDescent="0.25">
      <c r="A789" s="38"/>
      <c r="F789" s="38"/>
      <c r="H789" s="1"/>
    </row>
    <row r="790" spans="1:8" x14ac:dyDescent="0.25">
      <c r="A790" s="38"/>
      <c r="F790" s="38"/>
      <c r="H790" s="1"/>
    </row>
    <row r="791" spans="1:8" x14ac:dyDescent="0.25">
      <c r="A791" s="38"/>
      <c r="F791" s="38"/>
      <c r="H791" s="1"/>
    </row>
    <row r="792" spans="1:8" x14ac:dyDescent="0.25">
      <c r="A792" s="38"/>
      <c r="F792" s="38"/>
      <c r="H792" s="1"/>
    </row>
    <row r="793" spans="1:8" x14ac:dyDescent="0.25">
      <c r="A793" s="38"/>
      <c r="F793" s="38"/>
      <c r="H793" s="1"/>
    </row>
    <row r="794" spans="1:8" x14ac:dyDescent="0.25">
      <c r="A794" s="38"/>
      <c r="F794" s="38"/>
      <c r="H794" s="1"/>
    </row>
    <row r="795" spans="1:8" x14ac:dyDescent="0.25">
      <c r="A795" s="38"/>
      <c r="F795" s="38"/>
      <c r="H795" s="1"/>
    </row>
    <row r="796" spans="1:8" x14ac:dyDescent="0.25">
      <c r="A796" s="38"/>
      <c r="F796" s="38"/>
      <c r="H796" s="1"/>
    </row>
    <row r="797" spans="1:8" x14ac:dyDescent="0.25">
      <c r="A797" s="38"/>
      <c r="F797" s="38"/>
      <c r="H797" s="1"/>
    </row>
    <row r="798" spans="1:8" x14ac:dyDescent="0.25">
      <c r="A798" s="38"/>
      <c r="F798" s="38"/>
      <c r="H798" s="1"/>
    </row>
    <row r="799" spans="1:8" x14ac:dyDescent="0.25">
      <c r="A799" s="38"/>
      <c r="F799" s="38"/>
      <c r="H799" s="1"/>
    </row>
    <row r="800" spans="1:8" x14ac:dyDescent="0.25">
      <c r="A800" s="38"/>
      <c r="F800" s="38"/>
      <c r="H800" s="1"/>
    </row>
    <row r="801" spans="1:8" x14ac:dyDescent="0.25">
      <c r="A801" s="38"/>
      <c r="F801" s="38"/>
      <c r="H801" s="1"/>
    </row>
    <row r="802" spans="1:8" x14ac:dyDescent="0.25">
      <c r="A802" s="38"/>
      <c r="F802" s="38"/>
      <c r="H802" s="1"/>
    </row>
    <row r="803" spans="1:8" x14ac:dyDescent="0.25">
      <c r="A803" s="38"/>
      <c r="F803" s="38"/>
      <c r="H803" s="1"/>
    </row>
    <row r="804" spans="1:8" x14ac:dyDescent="0.25">
      <c r="A804" s="38"/>
      <c r="F804" s="38"/>
      <c r="H804" s="1"/>
    </row>
    <row r="805" spans="1:8" x14ac:dyDescent="0.25">
      <c r="A805" s="38"/>
      <c r="F805" s="38"/>
      <c r="H805" s="1"/>
    </row>
    <row r="806" spans="1:8" x14ac:dyDescent="0.25">
      <c r="A806" s="38"/>
      <c r="F806" s="38"/>
      <c r="H806" s="1"/>
    </row>
    <row r="807" spans="1:8" x14ac:dyDescent="0.25">
      <c r="A807" s="38"/>
      <c r="F807" s="38"/>
      <c r="H807" s="1"/>
    </row>
    <row r="808" spans="1:8" x14ac:dyDescent="0.25">
      <c r="A808" s="38"/>
      <c r="F808" s="38"/>
      <c r="H808" s="1"/>
    </row>
    <row r="809" spans="1:8" x14ac:dyDescent="0.25">
      <c r="A809" s="38"/>
      <c r="F809" s="38"/>
      <c r="H809" s="1"/>
    </row>
    <row r="810" spans="1:8" x14ac:dyDescent="0.25">
      <c r="A810" s="38"/>
      <c r="F810" s="38"/>
      <c r="H810" s="1"/>
    </row>
    <row r="811" spans="1:8" x14ac:dyDescent="0.25">
      <c r="A811" s="38"/>
      <c r="F811" s="38"/>
      <c r="H811" s="1"/>
    </row>
    <row r="812" spans="1:8" x14ac:dyDescent="0.25">
      <c r="A812" s="38"/>
      <c r="F812" s="38"/>
      <c r="H812" s="1"/>
    </row>
    <row r="813" spans="1:8" x14ac:dyDescent="0.25">
      <c r="A813" s="38"/>
      <c r="F813" s="38"/>
      <c r="H813" s="1"/>
    </row>
    <row r="814" spans="1:8" x14ac:dyDescent="0.25">
      <c r="A814" s="38"/>
      <c r="F814" s="38"/>
      <c r="H814" s="1"/>
    </row>
    <row r="815" spans="1:8" x14ac:dyDescent="0.25">
      <c r="A815" s="38"/>
      <c r="F815" s="38"/>
      <c r="H815" s="1"/>
    </row>
    <row r="816" spans="1:8" x14ac:dyDescent="0.25">
      <c r="A816" s="38"/>
      <c r="F816" s="38"/>
      <c r="H816" s="1"/>
    </row>
    <row r="817" spans="1:8" x14ac:dyDescent="0.25">
      <c r="A817" s="38"/>
      <c r="F817" s="38"/>
      <c r="H817" s="1"/>
    </row>
    <row r="818" spans="1:8" x14ac:dyDescent="0.25">
      <c r="A818" s="38"/>
      <c r="F818" s="38"/>
      <c r="H818" s="1"/>
    </row>
    <row r="819" spans="1:8" x14ac:dyDescent="0.25">
      <c r="A819" s="38"/>
      <c r="F819" s="38"/>
      <c r="H819" s="1"/>
    </row>
    <row r="820" spans="1:8" x14ac:dyDescent="0.25">
      <c r="A820" s="38"/>
      <c r="F820" s="38"/>
      <c r="H820" s="1"/>
    </row>
    <row r="821" spans="1:8" x14ac:dyDescent="0.25">
      <c r="A821" s="38"/>
      <c r="F821" s="38"/>
      <c r="H821" s="1"/>
    </row>
    <row r="822" spans="1:8" x14ac:dyDescent="0.25">
      <c r="A822" s="38"/>
      <c r="F822" s="38"/>
      <c r="H822" s="1"/>
    </row>
    <row r="823" spans="1:8" x14ac:dyDescent="0.25">
      <c r="A823" s="38"/>
      <c r="F823" s="38"/>
      <c r="H823" s="1"/>
    </row>
    <row r="824" spans="1:8" x14ac:dyDescent="0.25">
      <c r="A824" s="38"/>
      <c r="F824" s="38"/>
      <c r="H824" s="1"/>
    </row>
    <row r="825" spans="1:8" x14ac:dyDescent="0.25">
      <c r="A825" s="38"/>
      <c r="F825" s="38"/>
      <c r="H825" s="1"/>
    </row>
    <row r="826" spans="1:8" x14ac:dyDescent="0.25">
      <c r="A826" s="38"/>
      <c r="F826" s="38"/>
      <c r="H826" s="1"/>
    </row>
    <row r="827" spans="1:8" x14ac:dyDescent="0.25">
      <c r="A827" s="38"/>
      <c r="F827" s="38"/>
      <c r="H827" s="1"/>
    </row>
    <row r="828" spans="1:8" x14ac:dyDescent="0.25">
      <c r="A828" s="38"/>
      <c r="F828" s="38"/>
      <c r="H828" s="1"/>
    </row>
    <row r="829" spans="1:8" x14ac:dyDescent="0.25">
      <c r="A829" s="38"/>
      <c r="F829" s="38"/>
      <c r="H829" s="1"/>
    </row>
    <row r="830" spans="1:8" x14ac:dyDescent="0.25">
      <c r="A830" s="38"/>
      <c r="F830" s="38"/>
      <c r="H830" s="1"/>
    </row>
    <row r="831" spans="1:8" x14ac:dyDescent="0.25">
      <c r="A831" s="38"/>
      <c r="F831" s="38"/>
      <c r="H831" s="1"/>
    </row>
    <row r="832" spans="1:8" x14ac:dyDescent="0.25">
      <c r="A832" s="38"/>
      <c r="F832" s="38"/>
      <c r="H832" s="1"/>
    </row>
    <row r="833" spans="1:8" x14ac:dyDescent="0.25">
      <c r="A833" s="38"/>
      <c r="F833" s="38"/>
      <c r="H833" s="1"/>
    </row>
    <row r="834" spans="1:8" x14ac:dyDescent="0.25">
      <c r="A834" s="38"/>
      <c r="F834" s="38"/>
      <c r="H834" s="1"/>
    </row>
    <row r="835" spans="1:8" x14ac:dyDescent="0.25">
      <c r="A835" s="38"/>
      <c r="F835" s="38"/>
      <c r="H835" s="1"/>
    </row>
    <row r="836" spans="1:8" x14ac:dyDescent="0.25">
      <c r="A836" s="38"/>
      <c r="F836" s="38"/>
      <c r="H836" s="1"/>
    </row>
    <row r="837" spans="1:8" x14ac:dyDescent="0.25">
      <c r="A837" s="38"/>
      <c r="F837" s="38"/>
      <c r="H837" s="1"/>
    </row>
    <row r="838" spans="1:8" x14ac:dyDescent="0.25">
      <c r="A838" s="38"/>
      <c r="F838" s="38"/>
      <c r="H838" s="1"/>
    </row>
    <row r="839" spans="1:8" x14ac:dyDescent="0.25">
      <c r="A839" s="38"/>
      <c r="F839" s="38"/>
      <c r="H839" s="1"/>
    </row>
    <row r="840" spans="1:8" x14ac:dyDescent="0.25">
      <c r="A840" s="38"/>
      <c r="F840" s="38"/>
      <c r="H840" s="1"/>
    </row>
    <row r="841" spans="1:8" x14ac:dyDescent="0.25">
      <c r="A841" s="38"/>
      <c r="F841" s="38"/>
      <c r="H841" s="1"/>
    </row>
    <row r="842" spans="1:8" x14ac:dyDescent="0.25">
      <c r="A842" s="38"/>
      <c r="F842" s="38"/>
      <c r="H842" s="1"/>
    </row>
    <row r="843" spans="1:8" x14ac:dyDescent="0.25">
      <c r="A843" s="38"/>
      <c r="F843" s="38"/>
      <c r="H843" s="1"/>
    </row>
    <row r="844" spans="1:8" x14ac:dyDescent="0.25">
      <c r="A844" s="38"/>
      <c r="F844" s="38"/>
      <c r="H844" s="1"/>
    </row>
    <row r="845" spans="1:8" x14ac:dyDescent="0.25">
      <c r="A845" s="38"/>
      <c r="F845" s="38"/>
      <c r="H845" s="1"/>
    </row>
    <row r="846" spans="1:8" x14ac:dyDescent="0.25">
      <c r="A846" s="38"/>
      <c r="F846" s="38"/>
      <c r="H846" s="1"/>
    </row>
    <row r="847" spans="1:8" x14ac:dyDescent="0.25">
      <c r="A847" s="38"/>
      <c r="F847" s="38"/>
      <c r="H847" s="1"/>
    </row>
    <row r="848" spans="1:8" x14ac:dyDescent="0.25">
      <c r="A848" s="38"/>
      <c r="F848" s="38"/>
      <c r="H848" s="1"/>
    </row>
    <row r="849" spans="1:8" x14ac:dyDescent="0.25">
      <c r="A849" s="38"/>
      <c r="F849" s="38"/>
      <c r="H849" s="1"/>
    </row>
    <row r="850" spans="1:8" x14ac:dyDescent="0.25">
      <c r="A850" s="38"/>
      <c r="F850" s="38"/>
      <c r="H850" s="1"/>
    </row>
    <row r="851" spans="1:8" x14ac:dyDescent="0.25">
      <c r="A851" s="38"/>
      <c r="F851" s="38"/>
      <c r="H851" s="1"/>
    </row>
    <row r="852" spans="1:8" x14ac:dyDescent="0.25">
      <c r="A852" s="38"/>
      <c r="F852" s="38"/>
      <c r="H852" s="1"/>
    </row>
    <row r="853" spans="1:8" x14ac:dyDescent="0.25">
      <c r="A853" s="38"/>
      <c r="F853" s="38"/>
      <c r="H853" s="1"/>
    </row>
    <row r="854" spans="1:8" x14ac:dyDescent="0.25">
      <c r="A854" s="38"/>
      <c r="F854" s="38"/>
      <c r="H854" s="1"/>
    </row>
    <row r="855" spans="1:8" x14ac:dyDescent="0.25">
      <c r="A855" s="38"/>
      <c r="F855" s="38"/>
      <c r="H855" s="1"/>
    </row>
    <row r="856" spans="1:8" x14ac:dyDescent="0.25">
      <c r="A856" s="38"/>
      <c r="F856" s="38"/>
      <c r="H856" s="1"/>
    </row>
    <row r="857" spans="1:8" x14ac:dyDescent="0.25">
      <c r="A857" s="38"/>
      <c r="F857" s="38"/>
      <c r="H857" s="1"/>
    </row>
    <row r="858" spans="1:8" x14ac:dyDescent="0.25">
      <c r="A858" s="38"/>
      <c r="F858" s="38"/>
      <c r="H858" s="1"/>
    </row>
    <row r="859" spans="1:8" x14ac:dyDescent="0.25">
      <c r="A859" s="38"/>
      <c r="F859" s="38"/>
      <c r="H859" s="1"/>
    </row>
    <row r="860" spans="1:8" x14ac:dyDescent="0.25">
      <c r="A860" s="38"/>
      <c r="F860" s="38"/>
      <c r="H860" s="1"/>
    </row>
    <row r="861" spans="1:8" x14ac:dyDescent="0.25">
      <c r="A861" s="38"/>
      <c r="F861" s="38"/>
      <c r="H861" s="1"/>
    </row>
    <row r="862" spans="1:8" x14ac:dyDescent="0.25">
      <c r="A862" s="38"/>
      <c r="F862" s="38"/>
      <c r="H862" s="1"/>
    </row>
    <row r="863" spans="1:8" x14ac:dyDescent="0.25">
      <c r="A863" s="38"/>
      <c r="F863" s="38"/>
      <c r="H863" s="1"/>
    </row>
    <row r="864" spans="1:8" x14ac:dyDescent="0.25">
      <c r="A864" s="38"/>
      <c r="F864" s="38"/>
      <c r="H864" s="1"/>
    </row>
    <row r="865" spans="1:8" x14ac:dyDescent="0.25">
      <c r="A865" s="38"/>
      <c r="F865" s="38"/>
      <c r="H865" s="1"/>
    </row>
    <row r="866" spans="1:8" x14ac:dyDescent="0.25">
      <c r="A866" s="38"/>
      <c r="F866" s="38"/>
      <c r="H866" s="1"/>
    </row>
    <row r="867" spans="1:8" x14ac:dyDescent="0.25">
      <c r="A867" s="38"/>
      <c r="F867" s="38"/>
      <c r="H867" s="1"/>
    </row>
    <row r="868" spans="1:8" x14ac:dyDescent="0.25">
      <c r="A868" s="38"/>
      <c r="F868" s="38"/>
      <c r="H868" s="1"/>
    </row>
    <row r="869" spans="1:8" x14ac:dyDescent="0.25">
      <c r="A869" s="38"/>
      <c r="F869" s="38"/>
      <c r="H869" s="1"/>
    </row>
    <row r="870" spans="1:8" x14ac:dyDescent="0.25">
      <c r="A870" s="38"/>
      <c r="F870" s="38"/>
      <c r="H870" s="1"/>
    </row>
    <row r="871" spans="1:8" x14ac:dyDescent="0.25">
      <c r="A871" s="38"/>
      <c r="F871" s="38"/>
      <c r="H871" s="1"/>
    </row>
    <row r="872" spans="1:8" x14ac:dyDescent="0.25">
      <c r="A872" s="38"/>
      <c r="F872" s="38"/>
      <c r="H872" s="1"/>
    </row>
    <row r="873" spans="1:8" x14ac:dyDescent="0.25">
      <c r="A873" s="38"/>
      <c r="F873" s="38"/>
      <c r="H873" s="1"/>
    </row>
    <row r="874" spans="1:8" x14ac:dyDescent="0.25">
      <c r="A874" s="38"/>
      <c r="F874" s="38"/>
      <c r="H874" s="1"/>
    </row>
    <row r="875" spans="1:8" x14ac:dyDescent="0.25">
      <c r="A875" s="38"/>
      <c r="F875" s="38"/>
      <c r="H875" s="1"/>
    </row>
    <row r="876" spans="1:8" x14ac:dyDescent="0.25">
      <c r="A876" s="38"/>
      <c r="F876" s="38"/>
      <c r="H876" s="1"/>
    </row>
    <row r="877" spans="1:8" x14ac:dyDescent="0.25">
      <c r="A877" s="38"/>
      <c r="F877" s="38"/>
      <c r="H877" s="1"/>
    </row>
    <row r="878" spans="1:8" x14ac:dyDescent="0.25">
      <c r="A878" s="38"/>
      <c r="F878" s="38"/>
      <c r="H878" s="1"/>
    </row>
    <row r="879" spans="1:8" x14ac:dyDescent="0.25">
      <c r="A879" s="38"/>
      <c r="F879" s="38"/>
      <c r="H879" s="1"/>
    </row>
    <row r="880" spans="1:8" x14ac:dyDescent="0.25">
      <c r="A880" s="38"/>
      <c r="F880" s="38"/>
      <c r="H880" s="1"/>
    </row>
    <row r="881" spans="1:8" x14ac:dyDescent="0.25">
      <c r="A881" s="38"/>
      <c r="F881" s="38"/>
      <c r="H881" s="1"/>
    </row>
    <row r="882" spans="1:8" x14ac:dyDescent="0.25">
      <c r="A882" s="38"/>
      <c r="F882" s="38"/>
      <c r="H882" s="1"/>
    </row>
    <row r="883" spans="1:8" x14ac:dyDescent="0.25">
      <c r="A883" s="38"/>
      <c r="F883" s="38"/>
      <c r="H883" s="1"/>
    </row>
    <row r="884" spans="1:8" x14ac:dyDescent="0.25">
      <c r="A884" s="38"/>
      <c r="F884" s="38"/>
      <c r="H884" s="1"/>
    </row>
    <row r="885" spans="1:8" x14ac:dyDescent="0.25">
      <c r="A885" s="38"/>
      <c r="F885" s="38"/>
      <c r="H885" s="1"/>
    </row>
    <row r="886" spans="1:8" x14ac:dyDescent="0.25">
      <c r="A886" s="38"/>
      <c r="F886" s="38"/>
      <c r="H886" s="1"/>
    </row>
    <row r="887" spans="1:8" x14ac:dyDescent="0.25">
      <c r="A887" s="38"/>
      <c r="F887" s="38"/>
      <c r="H887" s="1"/>
    </row>
    <row r="888" spans="1:8" x14ac:dyDescent="0.25">
      <c r="A888" s="38"/>
      <c r="F888" s="38"/>
      <c r="H888" s="1"/>
    </row>
    <row r="889" spans="1:8" x14ac:dyDescent="0.25">
      <c r="A889" s="38"/>
      <c r="F889" s="38"/>
      <c r="H889" s="1"/>
    </row>
    <row r="890" spans="1:8" x14ac:dyDescent="0.25">
      <c r="A890" s="38"/>
      <c r="F890" s="38"/>
      <c r="H890" s="1"/>
    </row>
    <row r="891" spans="1:8" x14ac:dyDescent="0.25">
      <c r="A891" s="38"/>
      <c r="F891" s="38"/>
      <c r="H891" s="1"/>
    </row>
    <row r="892" spans="1:8" x14ac:dyDescent="0.25">
      <c r="A892" s="38"/>
      <c r="F892" s="38"/>
      <c r="H892" s="1"/>
    </row>
    <row r="893" spans="1:8" x14ac:dyDescent="0.25">
      <c r="A893" s="38"/>
      <c r="F893" s="38"/>
      <c r="H893" s="1"/>
    </row>
    <row r="894" spans="1:8" x14ac:dyDescent="0.25">
      <c r="A894" s="38"/>
      <c r="F894" s="38"/>
      <c r="H894" s="1"/>
    </row>
    <row r="895" spans="1:8" x14ac:dyDescent="0.25">
      <c r="A895" s="38"/>
      <c r="F895" s="38"/>
      <c r="H895" s="1"/>
    </row>
    <row r="896" spans="1:8" x14ac:dyDescent="0.25">
      <c r="A896" s="38"/>
      <c r="F896" s="38"/>
      <c r="H896" s="1"/>
    </row>
    <row r="897" spans="1:8" x14ac:dyDescent="0.25">
      <c r="A897" s="38"/>
      <c r="F897" s="38"/>
      <c r="H897" s="1"/>
    </row>
    <row r="898" spans="1:8" x14ac:dyDescent="0.25">
      <c r="A898" s="38"/>
      <c r="F898" s="38"/>
      <c r="H898" s="1"/>
    </row>
    <row r="899" spans="1:8" x14ac:dyDescent="0.25">
      <c r="A899" s="38"/>
      <c r="F899" s="38"/>
      <c r="H899" s="1"/>
    </row>
    <row r="900" spans="1:8" x14ac:dyDescent="0.25">
      <c r="A900" s="38"/>
      <c r="F900" s="38"/>
      <c r="H900" s="1"/>
    </row>
    <row r="901" spans="1:8" x14ac:dyDescent="0.25">
      <c r="A901" s="38"/>
      <c r="F901" s="38"/>
      <c r="H901" s="1"/>
    </row>
    <row r="902" spans="1:8" x14ac:dyDescent="0.25">
      <c r="A902" s="38"/>
      <c r="F902" s="38"/>
      <c r="H902" s="1"/>
    </row>
    <row r="903" spans="1:8" x14ac:dyDescent="0.25">
      <c r="A903" s="38"/>
      <c r="F903" s="38"/>
      <c r="H903" s="1"/>
    </row>
    <row r="904" spans="1:8" x14ac:dyDescent="0.25">
      <c r="A904" s="38"/>
      <c r="F904" s="38"/>
      <c r="H904" s="1"/>
    </row>
    <row r="905" spans="1:8" x14ac:dyDescent="0.25">
      <c r="A905" s="38"/>
      <c r="F905" s="38"/>
      <c r="H905" s="1"/>
    </row>
    <row r="906" spans="1:8" x14ac:dyDescent="0.25">
      <c r="A906" s="38"/>
      <c r="F906" s="38"/>
      <c r="H906" s="1"/>
    </row>
    <row r="907" spans="1:8" x14ac:dyDescent="0.25">
      <c r="A907" s="38"/>
      <c r="F907" s="38"/>
      <c r="H907" s="1"/>
    </row>
    <row r="908" spans="1:8" x14ac:dyDescent="0.25">
      <c r="A908" s="38"/>
      <c r="F908" s="38"/>
      <c r="H908" s="1"/>
    </row>
    <row r="909" spans="1:8" x14ac:dyDescent="0.25">
      <c r="A909" s="38"/>
      <c r="F909" s="38"/>
      <c r="H909" s="1"/>
    </row>
    <row r="910" spans="1:8" x14ac:dyDescent="0.25">
      <c r="A910" s="38"/>
      <c r="F910" s="38"/>
      <c r="H910" s="1"/>
    </row>
    <row r="911" spans="1:8" x14ac:dyDescent="0.25">
      <c r="A911" s="38"/>
      <c r="F911" s="38"/>
      <c r="H911" s="1"/>
    </row>
    <row r="912" spans="1:8" x14ac:dyDescent="0.25">
      <c r="A912" s="38"/>
      <c r="F912" s="38"/>
      <c r="H912" s="1"/>
    </row>
    <row r="913" spans="1:8" x14ac:dyDescent="0.25">
      <c r="A913" s="38"/>
      <c r="F913" s="38"/>
      <c r="H913" s="1"/>
    </row>
    <row r="914" spans="1:8" x14ac:dyDescent="0.25">
      <c r="A914" s="38"/>
      <c r="F914" s="38"/>
      <c r="H914" s="1"/>
    </row>
    <row r="915" spans="1:8" x14ac:dyDescent="0.25">
      <c r="A915" s="38"/>
      <c r="F915" s="38"/>
      <c r="H915" s="1"/>
    </row>
    <row r="916" spans="1:8" x14ac:dyDescent="0.25">
      <c r="A916" s="38"/>
      <c r="F916" s="38"/>
      <c r="H916" s="1"/>
    </row>
    <row r="917" spans="1:8" x14ac:dyDescent="0.25">
      <c r="A917" s="38"/>
      <c r="F917" s="38"/>
      <c r="H917" s="1"/>
    </row>
    <row r="918" spans="1:8" x14ac:dyDescent="0.25">
      <c r="A918" s="38"/>
      <c r="F918" s="38"/>
      <c r="H918" s="1"/>
    </row>
    <row r="919" spans="1:8" x14ac:dyDescent="0.25">
      <c r="A919" s="38"/>
      <c r="F919" s="38"/>
      <c r="H919" s="1"/>
    </row>
    <row r="920" spans="1:8" x14ac:dyDescent="0.25">
      <c r="A920" s="38"/>
      <c r="F920" s="38"/>
      <c r="H920" s="1"/>
    </row>
    <row r="921" spans="1:8" x14ac:dyDescent="0.25">
      <c r="A921" s="38"/>
      <c r="F921" s="38"/>
      <c r="H921" s="1"/>
    </row>
    <row r="922" spans="1:8" x14ac:dyDescent="0.25">
      <c r="A922" s="38"/>
      <c r="F922" s="38"/>
      <c r="H922" s="1"/>
    </row>
    <row r="923" spans="1:8" x14ac:dyDescent="0.25">
      <c r="A923" s="38"/>
      <c r="F923" s="38"/>
      <c r="H923" s="1"/>
    </row>
    <row r="924" spans="1:8" x14ac:dyDescent="0.25">
      <c r="A924" s="38"/>
      <c r="F924" s="38"/>
      <c r="H924" s="1"/>
    </row>
    <row r="925" spans="1:8" x14ac:dyDescent="0.25">
      <c r="A925" s="38"/>
      <c r="F925" s="38"/>
      <c r="H925" s="1"/>
    </row>
    <row r="926" spans="1:8" x14ac:dyDescent="0.25">
      <c r="A926" s="38"/>
      <c r="F926" s="38"/>
      <c r="H926" s="1"/>
    </row>
    <row r="927" spans="1:8" x14ac:dyDescent="0.25">
      <c r="A927" s="38"/>
      <c r="F927" s="38"/>
      <c r="H927" s="1"/>
    </row>
    <row r="928" spans="1:8" x14ac:dyDescent="0.25">
      <c r="A928" s="38"/>
      <c r="F928" s="38"/>
      <c r="H928" s="1"/>
    </row>
    <row r="929" spans="1:8" x14ac:dyDescent="0.25">
      <c r="A929" s="38"/>
      <c r="F929" s="38"/>
      <c r="H929" s="1"/>
    </row>
    <row r="930" spans="1:8" x14ac:dyDescent="0.25">
      <c r="A930" s="38"/>
      <c r="F930" s="38"/>
      <c r="H930" s="1"/>
    </row>
    <row r="931" spans="1:8" x14ac:dyDescent="0.25">
      <c r="A931" s="38"/>
      <c r="F931" s="38"/>
      <c r="H931" s="1"/>
    </row>
    <row r="932" spans="1:8" x14ac:dyDescent="0.25">
      <c r="A932" s="38"/>
      <c r="F932" s="38"/>
      <c r="H932" s="1"/>
    </row>
    <row r="933" spans="1:8" x14ac:dyDescent="0.25">
      <c r="A933" s="38"/>
      <c r="F933" s="38"/>
      <c r="H933" s="1"/>
    </row>
    <row r="934" spans="1:8" x14ac:dyDescent="0.25">
      <c r="A934" s="38"/>
      <c r="F934" s="38"/>
      <c r="H934" s="1"/>
    </row>
    <row r="935" spans="1:8" x14ac:dyDescent="0.25">
      <c r="A935" s="38"/>
      <c r="F935" s="38"/>
      <c r="H935" s="1"/>
    </row>
    <row r="936" spans="1:8" x14ac:dyDescent="0.25">
      <c r="A936" s="38"/>
      <c r="F936" s="38"/>
      <c r="H936" s="1"/>
    </row>
    <row r="937" spans="1:8" x14ac:dyDescent="0.25">
      <c r="A937" s="38"/>
      <c r="F937" s="38"/>
      <c r="H937" s="1"/>
    </row>
    <row r="938" spans="1:8" x14ac:dyDescent="0.25">
      <c r="A938" s="38"/>
      <c r="F938" s="38"/>
      <c r="H938" s="1"/>
    </row>
    <row r="939" spans="1:8" x14ac:dyDescent="0.25">
      <c r="A939" s="38"/>
      <c r="F939" s="38"/>
      <c r="H939" s="1"/>
    </row>
    <row r="940" spans="1:8" x14ac:dyDescent="0.25">
      <c r="A940" s="38"/>
      <c r="F940" s="38"/>
      <c r="H940" s="1"/>
    </row>
    <row r="941" spans="1:8" x14ac:dyDescent="0.25">
      <c r="A941" s="38"/>
      <c r="F941" s="38"/>
      <c r="H941" s="1"/>
    </row>
    <row r="942" spans="1:8" x14ac:dyDescent="0.25">
      <c r="A942" s="38"/>
      <c r="F942" s="38"/>
      <c r="H942" s="1"/>
    </row>
    <row r="943" spans="1:8" x14ac:dyDescent="0.25">
      <c r="A943" s="38"/>
      <c r="F943" s="38"/>
      <c r="H943" s="1"/>
    </row>
    <row r="944" spans="1:8" x14ac:dyDescent="0.25">
      <c r="A944" s="38"/>
      <c r="F944" s="38"/>
      <c r="H944" s="1"/>
    </row>
    <row r="945" spans="1:8" x14ac:dyDescent="0.25">
      <c r="A945" s="38"/>
      <c r="F945" s="38"/>
      <c r="H945" s="1"/>
    </row>
    <row r="946" spans="1:8" x14ac:dyDescent="0.25">
      <c r="A946" s="38"/>
      <c r="F946" s="38"/>
      <c r="H946" s="1"/>
    </row>
    <row r="947" spans="1:8" x14ac:dyDescent="0.25">
      <c r="A947" s="38"/>
      <c r="F947" s="38"/>
      <c r="H947" s="1"/>
    </row>
    <row r="948" spans="1:8" x14ac:dyDescent="0.25">
      <c r="A948" s="38"/>
      <c r="F948" s="38"/>
      <c r="H948" s="1"/>
    </row>
    <row r="949" spans="1:8" x14ac:dyDescent="0.25">
      <c r="A949" s="38"/>
      <c r="F949" s="38"/>
      <c r="H949" s="1"/>
    </row>
    <row r="950" spans="1:8" x14ac:dyDescent="0.25">
      <c r="A950" s="38"/>
      <c r="F950" s="38"/>
      <c r="H950" s="1"/>
    </row>
    <row r="951" spans="1:8" x14ac:dyDescent="0.25">
      <c r="A951" s="38"/>
      <c r="F951" s="38"/>
      <c r="H951" s="1"/>
    </row>
    <row r="952" spans="1:8" x14ac:dyDescent="0.25">
      <c r="A952" s="38"/>
      <c r="F952" s="38"/>
      <c r="H952" s="1"/>
    </row>
    <row r="953" spans="1:8" x14ac:dyDescent="0.25">
      <c r="A953" s="38"/>
      <c r="F953" s="38"/>
      <c r="H953" s="1"/>
    </row>
    <row r="954" spans="1:8" x14ac:dyDescent="0.25">
      <c r="A954" s="38"/>
      <c r="F954" s="38"/>
      <c r="H954" s="1"/>
    </row>
    <row r="955" spans="1:8" x14ac:dyDescent="0.25">
      <c r="A955" s="38"/>
      <c r="F955" s="38"/>
      <c r="H955" s="1"/>
    </row>
    <row r="956" spans="1:8" x14ac:dyDescent="0.25">
      <c r="A956" s="38"/>
      <c r="F956" s="38"/>
      <c r="H956" s="1"/>
    </row>
    <row r="957" spans="1:8" x14ac:dyDescent="0.25">
      <c r="A957" s="38"/>
      <c r="F957" s="38"/>
      <c r="H957" s="1"/>
    </row>
    <row r="958" spans="1:8" x14ac:dyDescent="0.25">
      <c r="A958" s="38"/>
      <c r="F958" s="38"/>
      <c r="H958" s="1"/>
    </row>
    <row r="959" spans="1:8" x14ac:dyDescent="0.25">
      <c r="A959" s="38"/>
      <c r="F959" s="38"/>
      <c r="H959" s="1"/>
    </row>
    <row r="960" spans="1:8" x14ac:dyDescent="0.25">
      <c r="A960" s="38"/>
      <c r="F960" s="38"/>
      <c r="H960" s="1"/>
    </row>
    <row r="961" spans="1:8" x14ac:dyDescent="0.25">
      <c r="A961" s="38"/>
      <c r="F961" s="38"/>
      <c r="H961" s="1"/>
    </row>
    <row r="962" spans="1:8" x14ac:dyDescent="0.25">
      <c r="A962" s="38"/>
      <c r="F962" s="38"/>
      <c r="H962" s="1"/>
    </row>
    <row r="963" spans="1:8" x14ac:dyDescent="0.25">
      <c r="A963" s="38"/>
      <c r="F963" s="38"/>
      <c r="H963" s="1"/>
    </row>
    <row r="964" spans="1:8" x14ac:dyDescent="0.25">
      <c r="A964" s="38"/>
      <c r="F964" s="38"/>
      <c r="H964" s="1"/>
    </row>
    <row r="965" spans="1:8" x14ac:dyDescent="0.25">
      <c r="A965" s="38"/>
      <c r="F965" s="38"/>
      <c r="H965" s="1"/>
    </row>
    <row r="966" spans="1:8" x14ac:dyDescent="0.25">
      <c r="A966" s="38"/>
      <c r="F966" s="38"/>
      <c r="H966" s="1"/>
    </row>
    <row r="967" spans="1:8" x14ac:dyDescent="0.25">
      <c r="A967" s="38"/>
      <c r="F967" s="38"/>
      <c r="H967" s="1"/>
    </row>
    <row r="968" spans="1:8" x14ac:dyDescent="0.25">
      <c r="A968" s="38"/>
      <c r="F968" s="38"/>
      <c r="H968" s="1"/>
    </row>
    <row r="969" spans="1:8" x14ac:dyDescent="0.25">
      <c r="A969" s="38"/>
      <c r="F969" s="38"/>
      <c r="H969" s="1"/>
    </row>
    <row r="970" spans="1:8" x14ac:dyDescent="0.25">
      <c r="A970" s="38"/>
      <c r="F970" s="38"/>
      <c r="H970" s="1"/>
    </row>
    <row r="971" spans="1:8" x14ac:dyDescent="0.25">
      <c r="A971" s="38"/>
      <c r="F971" s="38"/>
      <c r="H971" s="1"/>
    </row>
    <row r="972" spans="1:8" x14ac:dyDescent="0.25">
      <c r="A972" s="38"/>
      <c r="F972" s="38"/>
      <c r="H972" s="1"/>
    </row>
    <row r="973" spans="1:8" x14ac:dyDescent="0.25">
      <c r="A973" s="38"/>
      <c r="F973" s="38"/>
      <c r="H973" s="1"/>
    </row>
    <row r="974" spans="1:8" x14ac:dyDescent="0.25">
      <c r="A974" s="38"/>
      <c r="F974" s="38"/>
      <c r="H974" s="1"/>
    </row>
    <row r="975" spans="1:8" x14ac:dyDescent="0.25">
      <c r="A975" s="38"/>
      <c r="F975" s="38"/>
      <c r="H975" s="1"/>
    </row>
    <row r="976" spans="1:8" x14ac:dyDescent="0.25">
      <c r="A976" s="38"/>
      <c r="F976" s="38"/>
      <c r="H976" s="1"/>
    </row>
    <row r="977" spans="1:8" x14ac:dyDescent="0.25">
      <c r="A977" s="38"/>
      <c r="F977" s="38"/>
      <c r="H977" s="1"/>
    </row>
    <row r="978" spans="1:8" x14ac:dyDescent="0.25">
      <c r="A978" s="38"/>
      <c r="F978" s="38"/>
      <c r="H978" s="1"/>
    </row>
    <row r="979" spans="1:8" x14ac:dyDescent="0.25">
      <c r="A979" s="38"/>
      <c r="F979" s="38"/>
      <c r="H979" s="1"/>
    </row>
    <row r="980" spans="1:8" x14ac:dyDescent="0.25">
      <c r="A980" s="38"/>
      <c r="F980" s="38"/>
      <c r="H980" s="1"/>
    </row>
    <row r="981" spans="1:8" x14ac:dyDescent="0.25">
      <c r="A981" s="38"/>
      <c r="F981" s="38"/>
      <c r="H981" s="1"/>
    </row>
    <row r="982" spans="1:8" x14ac:dyDescent="0.25">
      <c r="A982" s="38"/>
      <c r="F982" s="38"/>
      <c r="H982" s="1"/>
    </row>
    <row r="983" spans="1:8" x14ac:dyDescent="0.25">
      <c r="A983" s="38"/>
      <c r="F983" s="38"/>
      <c r="H983" s="1"/>
    </row>
    <row r="984" spans="1:8" x14ac:dyDescent="0.25">
      <c r="A984" s="38"/>
      <c r="F984" s="38"/>
      <c r="H984" s="1"/>
    </row>
    <row r="985" spans="1:8" x14ac:dyDescent="0.25">
      <c r="A985" s="38"/>
      <c r="F985" s="38"/>
      <c r="H985" s="1"/>
    </row>
    <row r="986" spans="1:8" x14ac:dyDescent="0.25">
      <c r="A986" s="38"/>
      <c r="F986" s="38"/>
      <c r="H986" s="1"/>
    </row>
    <row r="987" spans="1:8" x14ac:dyDescent="0.25">
      <c r="A987" s="38"/>
      <c r="F987" s="38"/>
      <c r="H987" s="1"/>
    </row>
    <row r="988" spans="1:8" x14ac:dyDescent="0.25">
      <c r="A988" s="38"/>
      <c r="F988" s="38"/>
      <c r="H988" s="1"/>
    </row>
    <row r="989" spans="1:8" x14ac:dyDescent="0.25">
      <c r="A989" s="38"/>
      <c r="F989" s="38"/>
      <c r="H989" s="1"/>
    </row>
    <row r="990" spans="1:8" x14ac:dyDescent="0.25">
      <c r="A990" s="38"/>
      <c r="F990" s="38"/>
      <c r="H990" s="1"/>
    </row>
    <row r="991" spans="1:8" x14ac:dyDescent="0.25">
      <c r="A991" s="38"/>
      <c r="F991" s="38"/>
      <c r="H991" s="1"/>
    </row>
    <row r="992" spans="1:8" x14ac:dyDescent="0.25">
      <c r="A992" s="38"/>
      <c r="F992" s="38"/>
      <c r="H992" s="1"/>
    </row>
    <row r="993" spans="1:8" x14ac:dyDescent="0.25">
      <c r="A993" s="38"/>
      <c r="F993" s="38"/>
      <c r="H993" s="1"/>
    </row>
    <row r="994" spans="1:8" x14ac:dyDescent="0.25">
      <c r="A994" s="38"/>
      <c r="F994" s="38"/>
      <c r="H994" s="1"/>
    </row>
    <row r="995" spans="1:8" x14ac:dyDescent="0.25">
      <c r="A995" s="38"/>
      <c r="F995" s="38"/>
      <c r="H995" s="1"/>
    </row>
    <row r="996" spans="1:8" x14ac:dyDescent="0.25">
      <c r="A996" s="38"/>
      <c r="F996" s="38"/>
      <c r="H996" s="1"/>
    </row>
    <row r="997" spans="1:8" x14ac:dyDescent="0.25">
      <c r="A997" s="38"/>
      <c r="F997" s="38"/>
      <c r="H997" s="1"/>
    </row>
    <row r="998" spans="1:8" x14ac:dyDescent="0.25">
      <c r="A998" s="38"/>
      <c r="F998" s="38"/>
      <c r="H998" s="1"/>
    </row>
    <row r="999" spans="1:8" x14ac:dyDescent="0.25">
      <c r="A999" s="38"/>
      <c r="F999" s="38"/>
      <c r="H999" s="1"/>
    </row>
    <row r="1000" spans="1:8" x14ac:dyDescent="0.25">
      <c r="A1000" s="38"/>
      <c r="F1000" s="38"/>
      <c r="H1000" s="1"/>
    </row>
    <row r="1001" spans="1:8" x14ac:dyDescent="0.25">
      <c r="A1001" s="38"/>
      <c r="F1001" s="38"/>
      <c r="H1001" s="1"/>
    </row>
    <row r="1002" spans="1:8" x14ac:dyDescent="0.25">
      <c r="A1002" s="38"/>
      <c r="F1002" s="38"/>
      <c r="H1002" s="1"/>
    </row>
    <row r="1003" spans="1:8" x14ac:dyDescent="0.25">
      <c r="A1003" s="38"/>
      <c r="F1003" s="38"/>
      <c r="H1003" s="1"/>
    </row>
    <row r="1004" spans="1:8" x14ac:dyDescent="0.25">
      <c r="A1004" s="38"/>
      <c r="F1004" s="38"/>
      <c r="H1004" s="1"/>
    </row>
    <row r="1005" spans="1:8" x14ac:dyDescent="0.25">
      <c r="A1005" s="38"/>
      <c r="F1005" s="38"/>
      <c r="H1005" s="1"/>
    </row>
    <row r="1006" spans="1:8" x14ac:dyDescent="0.25">
      <c r="A1006" s="38"/>
      <c r="F1006" s="38"/>
      <c r="H1006" s="1"/>
    </row>
    <row r="1007" spans="1:8" x14ac:dyDescent="0.25">
      <c r="A1007" s="38"/>
      <c r="F1007" s="38"/>
      <c r="H1007" s="1"/>
    </row>
    <row r="1008" spans="1:8" x14ac:dyDescent="0.25">
      <c r="A1008" s="38"/>
      <c r="F1008" s="38"/>
      <c r="H1008" s="1"/>
    </row>
    <row r="1009" spans="1:8" x14ac:dyDescent="0.25">
      <c r="A1009" s="38"/>
      <c r="F1009" s="38"/>
      <c r="H1009" s="1"/>
    </row>
    <row r="1010" spans="1:8" x14ac:dyDescent="0.25">
      <c r="A1010" s="38"/>
      <c r="F1010" s="38"/>
      <c r="H1010" s="1"/>
    </row>
    <row r="1011" spans="1:8" x14ac:dyDescent="0.25">
      <c r="A1011" s="38"/>
      <c r="F1011" s="38"/>
      <c r="H1011" s="1"/>
    </row>
    <row r="1012" spans="1:8" x14ac:dyDescent="0.25">
      <c r="A1012" s="38"/>
      <c r="F1012" s="38"/>
      <c r="H1012" s="1"/>
    </row>
    <row r="1013" spans="1:8" x14ac:dyDescent="0.25">
      <c r="A1013" s="38"/>
      <c r="F1013" s="38"/>
      <c r="H1013" s="1"/>
    </row>
    <row r="1014" spans="1:8" x14ac:dyDescent="0.25">
      <c r="A1014" s="38"/>
      <c r="F1014" s="38"/>
      <c r="H1014" s="1"/>
    </row>
    <row r="1015" spans="1:8" x14ac:dyDescent="0.25">
      <c r="A1015" s="38"/>
      <c r="F1015" s="38"/>
      <c r="H1015" s="1"/>
    </row>
    <row r="1016" spans="1:8" x14ac:dyDescent="0.25">
      <c r="A1016" s="38"/>
      <c r="F1016" s="38"/>
      <c r="H1016" s="1"/>
    </row>
    <row r="1017" spans="1:8" x14ac:dyDescent="0.25">
      <c r="A1017" s="38"/>
      <c r="F1017" s="38"/>
      <c r="H1017" s="1"/>
    </row>
    <row r="1018" spans="1:8" x14ac:dyDescent="0.25">
      <c r="A1018" s="38"/>
      <c r="F1018" s="38"/>
      <c r="H1018" s="1"/>
    </row>
    <row r="1019" spans="1:8" x14ac:dyDescent="0.25">
      <c r="A1019" s="38"/>
      <c r="F1019" s="38"/>
      <c r="H1019" s="1"/>
    </row>
    <row r="1020" spans="1:8" x14ac:dyDescent="0.25">
      <c r="A1020" s="38"/>
      <c r="F1020" s="38"/>
      <c r="H1020" s="1"/>
    </row>
    <row r="1021" spans="1:8" x14ac:dyDescent="0.25">
      <c r="A1021" s="38"/>
      <c r="F1021" s="38"/>
      <c r="H1021" s="1"/>
    </row>
    <row r="1022" spans="1:8" x14ac:dyDescent="0.25">
      <c r="A1022" s="38"/>
      <c r="F1022" s="38"/>
      <c r="H1022" s="1"/>
    </row>
    <row r="1023" spans="1:8" x14ac:dyDescent="0.25">
      <c r="A1023" s="38"/>
      <c r="F1023" s="38"/>
      <c r="H1023" s="1"/>
    </row>
    <row r="1024" spans="1:8" x14ac:dyDescent="0.25">
      <c r="A1024" s="38"/>
      <c r="F1024" s="38"/>
      <c r="H1024" s="1"/>
    </row>
    <row r="1025" spans="1:8" x14ac:dyDescent="0.25">
      <c r="A1025" s="38"/>
      <c r="F1025" s="38"/>
      <c r="H1025" s="1"/>
    </row>
    <row r="1026" spans="1:8" x14ac:dyDescent="0.25">
      <c r="A1026" s="38"/>
      <c r="F1026" s="38"/>
      <c r="H1026" s="1"/>
    </row>
    <row r="1027" spans="1:8" x14ac:dyDescent="0.25">
      <c r="A1027" s="38"/>
      <c r="F1027" s="38"/>
      <c r="H1027" s="1"/>
    </row>
    <row r="1028" spans="1:8" x14ac:dyDescent="0.25">
      <c r="A1028" s="38"/>
      <c r="F1028" s="38"/>
      <c r="H1028" s="1"/>
    </row>
    <row r="1029" spans="1:8" x14ac:dyDescent="0.25">
      <c r="A1029" s="38"/>
      <c r="F1029" s="38"/>
      <c r="H1029" s="1"/>
    </row>
    <row r="1030" spans="1:8" x14ac:dyDescent="0.25">
      <c r="A1030" s="38"/>
      <c r="F1030" s="38"/>
      <c r="H1030" s="1"/>
    </row>
    <row r="1031" spans="1:8" x14ac:dyDescent="0.25">
      <c r="A1031" s="38"/>
      <c r="F1031" s="38"/>
      <c r="H1031" s="1"/>
    </row>
    <row r="1032" spans="1:8" x14ac:dyDescent="0.25">
      <c r="A1032" s="38"/>
      <c r="F1032" s="38"/>
      <c r="H1032" s="1"/>
    </row>
    <row r="1033" spans="1:8" x14ac:dyDescent="0.25">
      <c r="A1033" s="38"/>
      <c r="F1033" s="38"/>
      <c r="H1033" s="1"/>
    </row>
    <row r="1034" spans="1:8" x14ac:dyDescent="0.25">
      <c r="A1034" s="38"/>
      <c r="F1034" s="38"/>
      <c r="H1034" s="1"/>
    </row>
    <row r="1035" spans="1:8" x14ac:dyDescent="0.25">
      <c r="A1035" s="38"/>
      <c r="F1035" s="38"/>
      <c r="H1035" s="1"/>
    </row>
    <row r="1036" spans="1:8" x14ac:dyDescent="0.25">
      <c r="A1036" s="38"/>
      <c r="F1036" s="38"/>
      <c r="H1036" s="1"/>
    </row>
    <row r="1037" spans="1:8" x14ac:dyDescent="0.25">
      <c r="A1037" s="38"/>
      <c r="F1037" s="38"/>
      <c r="H1037" s="1"/>
    </row>
    <row r="1038" spans="1:8" x14ac:dyDescent="0.25">
      <c r="A1038" s="38"/>
      <c r="F1038" s="38"/>
      <c r="H1038" s="1"/>
    </row>
    <row r="1039" spans="1:8" x14ac:dyDescent="0.25">
      <c r="A1039" s="38"/>
      <c r="F1039" s="38"/>
      <c r="H1039" s="1"/>
    </row>
    <row r="1040" spans="1:8" x14ac:dyDescent="0.25">
      <c r="A1040" s="38"/>
      <c r="F1040" s="38"/>
      <c r="H1040" s="1"/>
    </row>
    <row r="1041" spans="1:8" x14ac:dyDescent="0.25">
      <c r="A1041" s="38"/>
      <c r="F1041" s="38"/>
      <c r="H1041" s="1"/>
    </row>
    <row r="1042" spans="1:8" x14ac:dyDescent="0.25">
      <c r="A1042" s="38"/>
      <c r="F1042" s="38"/>
      <c r="H1042" s="1"/>
    </row>
    <row r="1043" spans="1:8" x14ac:dyDescent="0.25">
      <c r="A1043" s="38"/>
      <c r="F1043" s="38"/>
      <c r="H1043" s="1"/>
    </row>
    <row r="1044" spans="1:8" x14ac:dyDescent="0.25">
      <c r="A1044" s="38"/>
      <c r="F1044" s="38"/>
      <c r="H1044" s="1"/>
    </row>
    <row r="1045" spans="1:8" x14ac:dyDescent="0.25">
      <c r="A1045" s="38"/>
      <c r="F1045" s="38"/>
      <c r="H1045" s="1"/>
    </row>
    <row r="1046" spans="1:8" x14ac:dyDescent="0.25">
      <c r="A1046" s="38"/>
      <c r="F1046" s="38"/>
      <c r="H1046" s="1"/>
    </row>
    <row r="1047" spans="1:8" x14ac:dyDescent="0.25">
      <c r="A1047" s="38"/>
      <c r="F1047" s="38"/>
      <c r="H1047" s="1"/>
    </row>
    <row r="1048" spans="1:8" x14ac:dyDescent="0.25">
      <c r="A1048" s="38"/>
      <c r="F1048" s="38"/>
      <c r="H1048" s="1"/>
    </row>
    <row r="1049" spans="1:8" x14ac:dyDescent="0.25">
      <c r="A1049" s="38"/>
      <c r="F1049" s="38"/>
      <c r="H1049" s="1"/>
    </row>
    <row r="1050" spans="1:8" x14ac:dyDescent="0.25">
      <c r="A1050" s="38"/>
      <c r="F1050" s="38"/>
      <c r="H1050" s="1"/>
    </row>
    <row r="1051" spans="1:8" x14ac:dyDescent="0.25">
      <c r="A1051" s="38"/>
      <c r="F1051" s="38"/>
      <c r="H1051" s="1"/>
    </row>
    <row r="1052" spans="1:8" x14ac:dyDescent="0.25">
      <c r="A1052" s="38"/>
      <c r="F1052" s="38"/>
      <c r="H1052" s="1"/>
    </row>
    <row r="1053" spans="1:8" x14ac:dyDescent="0.25">
      <c r="A1053" s="38"/>
      <c r="F1053" s="38"/>
      <c r="H1053" s="1"/>
    </row>
    <row r="1054" spans="1:8" x14ac:dyDescent="0.25">
      <c r="A1054" s="38"/>
      <c r="F1054" s="38"/>
      <c r="H1054" s="1"/>
    </row>
    <row r="1055" spans="1:8" x14ac:dyDescent="0.25">
      <c r="A1055" s="38"/>
      <c r="F1055" s="38"/>
      <c r="H1055" s="1"/>
    </row>
    <row r="1056" spans="1:8" x14ac:dyDescent="0.25">
      <c r="A1056" s="38"/>
      <c r="F1056" s="38"/>
      <c r="H1056" s="1"/>
    </row>
    <row r="1057" spans="1:8" x14ac:dyDescent="0.25">
      <c r="A1057" s="38"/>
      <c r="F1057" s="38"/>
      <c r="H1057" s="1"/>
    </row>
    <row r="1058" spans="1:8" x14ac:dyDescent="0.25">
      <c r="A1058" s="38"/>
      <c r="F1058" s="38"/>
      <c r="H1058" s="1"/>
    </row>
    <row r="1059" spans="1:8" x14ac:dyDescent="0.25">
      <c r="A1059" s="38"/>
      <c r="F1059" s="38"/>
      <c r="H1059" s="1"/>
    </row>
    <row r="1060" spans="1:8" x14ac:dyDescent="0.25">
      <c r="A1060" s="38"/>
      <c r="F1060" s="38"/>
      <c r="H1060" s="1"/>
    </row>
    <row r="1061" spans="1:8" x14ac:dyDescent="0.25">
      <c r="A1061" s="38"/>
      <c r="F1061" s="38"/>
      <c r="H1061" s="1"/>
    </row>
    <row r="1062" spans="1:8" x14ac:dyDescent="0.25">
      <c r="A1062" s="38"/>
      <c r="F1062" s="38"/>
      <c r="H1062" s="1"/>
    </row>
    <row r="1063" spans="1:8" x14ac:dyDescent="0.25">
      <c r="A1063" s="38"/>
      <c r="F1063" s="38"/>
      <c r="H1063" s="1"/>
    </row>
    <row r="1064" spans="1:8" x14ac:dyDescent="0.25">
      <c r="A1064" s="38"/>
      <c r="F1064" s="38"/>
      <c r="H1064" s="1"/>
    </row>
    <row r="1065" spans="1:8" x14ac:dyDescent="0.25">
      <c r="A1065" s="38"/>
      <c r="F1065" s="38"/>
      <c r="H1065" s="1"/>
    </row>
    <row r="1066" spans="1:8" x14ac:dyDescent="0.25">
      <c r="A1066" s="38"/>
      <c r="F1066" s="38"/>
      <c r="H1066" s="1"/>
    </row>
    <row r="1067" spans="1:8" x14ac:dyDescent="0.25">
      <c r="A1067" s="38"/>
      <c r="F1067" s="38"/>
      <c r="H1067" s="1"/>
    </row>
    <row r="1068" spans="1:8" x14ac:dyDescent="0.25">
      <c r="A1068" s="38"/>
      <c r="F1068" s="38"/>
      <c r="H1068" s="1"/>
    </row>
    <row r="1069" spans="1:8" x14ac:dyDescent="0.25">
      <c r="A1069" s="38"/>
      <c r="F1069" s="38"/>
      <c r="H1069" s="1"/>
    </row>
    <row r="1070" spans="1:8" x14ac:dyDescent="0.25">
      <c r="A1070" s="38"/>
      <c r="F1070" s="38"/>
      <c r="H1070" s="1"/>
    </row>
    <row r="1071" spans="1:8" x14ac:dyDescent="0.25">
      <c r="A1071" s="38"/>
      <c r="F1071" s="38"/>
      <c r="H1071" s="1"/>
    </row>
    <row r="1072" spans="1:8" x14ac:dyDescent="0.25">
      <c r="A1072" s="38"/>
      <c r="F1072" s="38"/>
      <c r="H1072" s="1"/>
    </row>
    <row r="1073" spans="1:8" x14ac:dyDescent="0.25">
      <c r="A1073" s="38"/>
      <c r="F1073" s="38"/>
      <c r="H1073" s="1"/>
    </row>
    <row r="1074" spans="1:8" x14ac:dyDescent="0.25">
      <c r="A1074" s="38"/>
      <c r="F1074" s="38"/>
      <c r="H1074" s="1"/>
    </row>
    <row r="1075" spans="1:8" x14ac:dyDescent="0.25">
      <c r="A1075" s="38"/>
      <c r="F1075" s="38"/>
      <c r="H1075" s="1"/>
    </row>
    <row r="1076" spans="1:8" x14ac:dyDescent="0.25">
      <c r="A1076" s="38"/>
      <c r="F1076" s="38"/>
      <c r="H1076" s="1"/>
    </row>
    <row r="1077" spans="1:8" x14ac:dyDescent="0.25">
      <c r="A1077" s="38"/>
      <c r="F1077" s="38"/>
      <c r="H1077" s="1"/>
    </row>
    <row r="1078" spans="1:8" x14ac:dyDescent="0.25">
      <c r="A1078" s="38"/>
      <c r="F1078" s="38"/>
      <c r="H1078" s="1"/>
    </row>
    <row r="1079" spans="1:8" x14ac:dyDescent="0.25">
      <c r="A1079" s="38"/>
      <c r="F1079" s="38"/>
      <c r="H1079" s="1"/>
    </row>
    <row r="1080" spans="1:8" x14ac:dyDescent="0.25">
      <c r="A1080" s="38"/>
      <c r="F1080" s="38"/>
      <c r="H1080" s="1"/>
    </row>
    <row r="1081" spans="1:8" x14ac:dyDescent="0.25">
      <c r="A1081" s="38"/>
      <c r="F1081" s="38"/>
      <c r="H1081" s="1"/>
    </row>
    <row r="1082" spans="1:8" x14ac:dyDescent="0.25">
      <c r="A1082" s="38"/>
      <c r="F1082" s="38"/>
      <c r="H1082" s="1"/>
    </row>
    <row r="1083" spans="1:8" x14ac:dyDescent="0.25">
      <c r="A1083" s="38"/>
      <c r="F1083" s="38"/>
      <c r="H1083" s="1"/>
    </row>
    <row r="1084" spans="1:8" x14ac:dyDescent="0.25">
      <c r="A1084" s="38"/>
      <c r="F1084" s="38"/>
      <c r="H1084" s="1"/>
    </row>
    <row r="1085" spans="1:8" x14ac:dyDescent="0.25">
      <c r="A1085" s="38"/>
      <c r="F1085" s="38"/>
      <c r="H1085" s="1"/>
    </row>
    <row r="1086" spans="1:8" x14ac:dyDescent="0.25">
      <c r="A1086" s="38"/>
      <c r="F1086" s="38"/>
      <c r="H1086" s="1"/>
    </row>
    <row r="1087" spans="1:8" x14ac:dyDescent="0.25">
      <c r="A1087" s="38"/>
      <c r="F1087" s="38"/>
      <c r="H1087" s="1"/>
    </row>
    <row r="1088" spans="1:8" x14ac:dyDescent="0.25">
      <c r="A1088" s="38"/>
      <c r="F1088" s="38"/>
      <c r="H1088" s="1"/>
    </row>
    <row r="1089" spans="1:8" x14ac:dyDescent="0.25">
      <c r="A1089" s="38"/>
      <c r="F1089" s="38"/>
      <c r="H1089" s="1"/>
    </row>
    <row r="1090" spans="1:8" x14ac:dyDescent="0.25">
      <c r="A1090" s="38"/>
      <c r="F1090" s="38"/>
      <c r="H1090" s="1"/>
    </row>
    <row r="1091" spans="1:8" x14ac:dyDescent="0.25">
      <c r="A1091" s="38"/>
      <c r="F1091" s="38"/>
      <c r="H1091" s="1"/>
    </row>
    <row r="1092" spans="1:8" x14ac:dyDescent="0.25">
      <c r="A1092" s="38"/>
      <c r="F1092" s="38"/>
      <c r="H1092" s="1"/>
    </row>
    <row r="1093" spans="1:8" x14ac:dyDescent="0.25">
      <c r="A1093" s="38"/>
      <c r="F1093" s="38"/>
      <c r="H1093" s="1"/>
    </row>
    <row r="1094" spans="1:8" x14ac:dyDescent="0.25">
      <c r="A1094" s="38"/>
      <c r="F1094" s="38"/>
      <c r="H1094" s="1"/>
    </row>
    <row r="1095" spans="1:8" x14ac:dyDescent="0.25">
      <c r="A1095" s="38"/>
      <c r="F1095" s="38"/>
      <c r="H1095" s="1"/>
    </row>
    <row r="1096" spans="1:8" x14ac:dyDescent="0.25">
      <c r="A1096" s="38"/>
      <c r="F1096" s="38"/>
      <c r="H1096" s="1"/>
    </row>
    <row r="1097" spans="1:8" x14ac:dyDescent="0.25">
      <c r="A1097" s="38"/>
      <c r="F1097" s="38"/>
      <c r="H1097" s="1"/>
    </row>
    <row r="1098" spans="1:8" x14ac:dyDescent="0.25">
      <c r="A1098" s="38"/>
      <c r="F1098" s="38"/>
      <c r="H1098" s="1"/>
    </row>
    <row r="1099" spans="1:8" x14ac:dyDescent="0.25">
      <c r="A1099" s="38"/>
      <c r="F1099" s="38"/>
      <c r="H1099" s="1"/>
    </row>
    <row r="1100" spans="1:8" x14ac:dyDescent="0.25">
      <c r="A1100" s="38"/>
      <c r="F1100" s="38"/>
      <c r="H1100" s="1"/>
    </row>
    <row r="1101" spans="1:8" x14ac:dyDescent="0.25">
      <c r="A1101" s="38"/>
      <c r="F1101" s="38"/>
      <c r="H1101" s="1"/>
    </row>
    <row r="1102" spans="1:8" x14ac:dyDescent="0.25">
      <c r="A1102" s="38"/>
      <c r="F1102" s="38"/>
      <c r="H1102" s="1"/>
    </row>
    <row r="1103" spans="1:8" x14ac:dyDescent="0.25">
      <c r="A1103" s="38"/>
      <c r="F1103" s="38"/>
      <c r="H1103" s="1"/>
    </row>
    <row r="1104" spans="1:8" x14ac:dyDescent="0.25">
      <c r="A1104" s="38"/>
      <c r="F1104" s="38"/>
      <c r="H1104" s="1"/>
    </row>
    <row r="1105" spans="1:8" x14ac:dyDescent="0.25">
      <c r="A1105" s="38"/>
      <c r="F1105" s="38"/>
      <c r="H1105" s="1"/>
    </row>
    <row r="1106" spans="1:8" x14ac:dyDescent="0.25">
      <c r="A1106" s="38"/>
      <c r="F1106" s="38"/>
      <c r="H1106" s="1"/>
    </row>
    <row r="1107" spans="1:8" x14ac:dyDescent="0.25">
      <c r="A1107" s="38"/>
      <c r="F1107" s="38"/>
      <c r="H1107" s="1"/>
    </row>
    <row r="1108" spans="1:8" x14ac:dyDescent="0.25">
      <c r="A1108" s="38"/>
      <c r="F1108" s="38"/>
      <c r="H1108" s="1"/>
    </row>
    <row r="1109" spans="1:8" x14ac:dyDescent="0.25">
      <c r="A1109" s="38"/>
      <c r="F1109" s="38"/>
      <c r="H1109" s="1"/>
    </row>
    <row r="1110" spans="1:8" x14ac:dyDescent="0.25">
      <c r="A1110" s="38"/>
      <c r="F1110" s="38"/>
      <c r="H1110" s="1"/>
    </row>
    <row r="1111" spans="1:8" x14ac:dyDescent="0.25">
      <c r="A1111" s="38"/>
      <c r="F1111" s="38"/>
      <c r="H1111" s="1"/>
    </row>
    <row r="1112" spans="1:8" x14ac:dyDescent="0.25">
      <c r="A1112" s="38"/>
      <c r="F1112" s="38"/>
      <c r="H1112" s="1"/>
    </row>
    <row r="1113" spans="1:8" x14ac:dyDescent="0.25">
      <c r="A1113" s="38"/>
      <c r="F1113" s="38"/>
      <c r="H1113" s="1"/>
    </row>
    <row r="1114" spans="1:8" x14ac:dyDescent="0.25">
      <c r="A1114" s="38"/>
      <c r="F1114" s="38"/>
      <c r="H1114" s="1"/>
    </row>
    <row r="1115" spans="1:8" x14ac:dyDescent="0.25">
      <c r="A1115" s="38"/>
      <c r="F1115" s="38"/>
      <c r="H1115" s="1"/>
    </row>
    <row r="1116" spans="1:8" x14ac:dyDescent="0.25">
      <c r="A1116" s="38"/>
      <c r="F1116" s="38"/>
      <c r="H1116" s="1"/>
    </row>
    <row r="1117" spans="1:8" x14ac:dyDescent="0.25">
      <c r="A1117" s="38"/>
      <c r="F1117" s="38"/>
      <c r="H1117" s="1"/>
    </row>
    <row r="1118" spans="1:8" x14ac:dyDescent="0.25">
      <c r="A1118" s="38"/>
      <c r="F1118" s="38"/>
      <c r="H1118" s="1"/>
    </row>
    <row r="1119" spans="1:8" x14ac:dyDescent="0.25">
      <c r="A1119" s="38"/>
      <c r="F1119" s="38"/>
      <c r="H1119" s="1"/>
    </row>
    <row r="1120" spans="1:8" x14ac:dyDescent="0.25">
      <c r="A1120" s="38"/>
      <c r="F1120" s="38"/>
      <c r="H1120" s="1"/>
    </row>
    <row r="1121" spans="1:8" x14ac:dyDescent="0.25">
      <c r="A1121" s="38"/>
      <c r="F1121" s="38"/>
      <c r="H1121" s="1"/>
    </row>
    <row r="1122" spans="1:8" x14ac:dyDescent="0.25">
      <c r="A1122" s="38"/>
      <c r="F1122" s="38"/>
      <c r="H1122" s="1"/>
    </row>
    <row r="1123" spans="1:8" x14ac:dyDescent="0.25">
      <c r="A1123" s="38"/>
      <c r="F1123" s="38"/>
      <c r="H1123" s="1"/>
    </row>
    <row r="1124" spans="1:8" x14ac:dyDescent="0.25">
      <c r="A1124" s="38"/>
      <c r="F1124" s="38"/>
      <c r="H1124" s="1"/>
    </row>
    <row r="1125" spans="1:8" x14ac:dyDescent="0.25">
      <c r="A1125" s="38"/>
      <c r="F1125" s="38"/>
      <c r="H1125" s="1"/>
    </row>
    <row r="1126" spans="1:8" x14ac:dyDescent="0.25">
      <c r="A1126" s="38"/>
      <c r="F1126" s="38"/>
      <c r="H1126" s="1"/>
    </row>
    <row r="1127" spans="1:8" x14ac:dyDescent="0.25">
      <c r="A1127" s="38"/>
      <c r="F1127" s="38"/>
      <c r="H1127" s="1"/>
    </row>
    <row r="1128" spans="1:8" x14ac:dyDescent="0.25">
      <c r="A1128" s="38"/>
      <c r="F1128" s="38"/>
      <c r="H1128" s="1"/>
    </row>
    <row r="1129" spans="1:8" x14ac:dyDescent="0.25">
      <c r="A1129" s="38"/>
      <c r="F1129" s="38"/>
      <c r="H1129" s="1"/>
    </row>
    <row r="1130" spans="1:8" x14ac:dyDescent="0.25">
      <c r="A1130" s="38"/>
      <c r="F1130" s="38"/>
      <c r="H1130" s="1"/>
    </row>
    <row r="1131" spans="1:8" x14ac:dyDescent="0.25">
      <c r="A1131" s="38"/>
      <c r="F1131" s="38"/>
      <c r="H1131" s="1"/>
    </row>
    <row r="1132" spans="1:8" x14ac:dyDescent="0.25">
      <c r="A1132" s="38"/>
      <c r="F1132" s="38"/>
      <c r="H1132" s="1"/>
    </row>
    <row r="1133" spans="1:8" x14ac:dyDescent="0.25">
      <c r="A1133" s="38"/>
      <c r="F1133" s="38"/>
      <c r="H1133" s="1"/>
    </row>
    <row r="1134" spans="1:8" x14ac:dyDescent="0.25">
      <c r="A1134" s="38"/>
      <c r="F1134" s="38"/>
      <c r="H1134" s="1"/>
    </row>
    <row r="1135" spans="1:8" x14ac:dyDescent="0.25">
      <c r="A1135" s="38"/>
      <c r="F1135" s="38"/>
      <c r="H1135" s="1"/>
    </row>
    <row r="1136" spans="1:8" x14ac:dyDescent="0.25">
      <c r="A1136" s="38"/>
      <c r="F1136" s="38"/>
      <c r="H1136" s="1"/>
    </row>
    <row r="1137" spans="1:8" x14ac:dyDescent="0.25">
      <c r="A1137" s="38"/>
      <c r="F1137" s="38"/>
      <c r="H1137" s="1"/>
    </row>
    <row r="1138" spans="1:8" x14ac:dyDescent="0.25">
      <c r="A1138" s="38"/>
      <c r="F1138" s="38"/>
      <c r="H1138" s="1"/>
    </row>
    <row r="1139" spans="1:8" x14ac:dyDescent="0.25">
      <c r="A1139" s="38"/>
      <c r="F1139" s="38"/>
      <c r="H1139" s="1"/>
    </row>
    <row r="1140" spans="1:8" x14ac:dyDescent="0.25">
      <c r="A1140" s="38"/>
      <c r="F1140" s="38"/>
      <c r="H1140" s="1"/>
    </row>
    <row r="1141" spans="1:8" x14ac:dyDescent="0.25">
      <c r="A1141" s="38"/>
      <c r="F1141" s="38"/>
      <c r="H1141" s="1"/>
    </row>
    <row r="1142" spans="1:8" x14ac:dyDescent="0.25">
      <c r="A1142" s="38"/>
      <c r="F1142" s="38"/>
      <c r="H1142" s="1"/>
    </row>
    <row r="1143" spans="1:8" x14ac:dyDescent="0.25">
      <c r="A1143" s="38"/>
      <c r="F1143" s="38"/>
      <c r="H1143" s="1"/>
    </row>
    <row r="1144" spans="1:8" x14ac:dyDescent="0.25">
      <c r="A1144" s="38"/>
      <c r="F1144" s="38"/>
      <c r="H1144" s="1"/>
    </row>
    <row r="1145" spans="1:8" x14ac:dyDescent="0.25">
      <c r="A1145" s="38"/>
      <c r="F1145" s="38"/>
      <c r="H1145" s="1"/>
    </row>
    <row r="1146" spans="1:8" x14ac:dyDescent="0.25">
      <c r="A1146" s="38"/>
      <c r="F1146" s="38"/>
      <c r="H1146" s="1"/>
    </row>
    <row r="1147" spans="1:8" x14ac:dyDescent="0.25">
      <c r="A1147" s="38"/>
      <c r="F1147" s="38"/>
      <c r="H1147" s="1"/>
    </row>
    <row r="1148" spans="1:8" x14ac:dyDescent="0.25">
      <c r="A1148" s="38"/>
      <c r="F1148" s="38"/>
      <c r="H1148" s="1"/>
    </row>
    <row r="1149" spans="1:8" x14ac:dyDescent="0.25">
      <c r="A1149" s="38"/>
      <c r="F1149" s="38"/>
      <c r="H1149" s="1"/>
    </row>
    <row r="1150" spans="1:8" x14ac:dyDescent="0.25">
      <c r="A1150" s="38"/>
      <c r="F1150" s="38"/>
      <c r="H1150" s="1"/>
    </row>
    <row r="1151" spans="1:8" x14ac:dyDescent="0.25">
      <c r="A1151" s="38"/>
      <c r="F1151" s="38"/>
      <c r="H1151" s="1"/>
    </row>
    <row r="1152" spans="1:8" x14ac:dyDescent="0.25">
      <c r="A1152" s="38"/>
      <c r="F1152" s="38"/>
      <c r="H1152" s="1"/>
    </row>
    <row r="1153" spans="1:8" x14ac:dyDescent="0.25">
      <c r="A1153" s="38"/>
      <c r="F1153" s="38"/>
      <c r="H1153" s="1"/>
    </row>
    <row r="1154" spans="1:8" x14ac:dyDescent="0.25">
      <c r="A1154" s="38"/>
      <c r="F1154" s="38"/>
      <c r="H1154" s="1"/>
    </row>
    <row r="1155" spans="1:8" x14ac:dyDescent="0.25">
      <c r="A1155" s="38"/>
      <c r="F1155" s="38"/>
      <c r="H1155" s="1"/>
    </row>
    <row r="1156" spans="1:8" x14ac:dyDescent="0.25">
      <c r="A1156" s="38"/>
      <c r="F1156" s="38"/>
      <c r="H1156" s="1"/>
    </row>
    <row r="1157" spans="1:8" x14ac:dyDescent="0.25">
      <c r="A1157" s="38"/>
      <c r="F1157" s="38"/>
      <c r="H1157" s="1"/>
    </row>
    <row r="1158" spans="1:8" x14ac:dyDescent="0.25">
      <c r="A1158" s="38"/>
      <c r="F1158" s="38"/>
      <c r="H1158" s="1"/>
    </row>
    <row r="1159" spans="1:8" x14ac:dyDescent="0.25">
      <c r="A1159" s="38"/>
      <c r="F1159" s="38"/>
      <c r="H1159" s="1"/>
    </row>
    <row r="1160" spans="1:8" x14ac:dyDescent="0.25">
      <c r="A1160" s="38"/>
      <c r="F1160" s="38"/>
      <c r="H1160" s="1"/>
    </row>
    <row r="1161" spans="1:8" x14ac:dyDescent="0.25">
      <c r="A1161" s="38"/>
      <c r="F1161" s="38"/>
      <c r="H1161" s="1"/>
    </row>
    <row r="1162" spans="1:8" x14ac:dyDescent="0.25">
      <c r="A1162" s="38"/>
      <c r="F1162" s="38"/>
      <c r="H1162" s="1"/>
    </row>
    <row r="1163" spans="1:8" x14ac:dyDescent="0.25">
      <c r="A1163" s="38"/>
      <c r="F1163" s="38"/>
      <c r="H1163" s="1"/>
    </row>
    <row r="1164" spans="1:8" x14ac:dyDescent="0.25">
      <c r="A1164" s="38"/>
      <c r="F1164" s="38"/>
      <c r="H1164" s="1"/>
    </row>
    <row r="1165" spans="1:8" x14ac:dyDescent="0.25">
      <c r="A1165" s="38"/>
      <c r="F1165" s="38"/>
      <c r="H1165" s="1"/>
    </row>
    <row r="1166" spans="1:8" x14ac:dyDescent="0.25">
      <c r="A1166" s="38"/>
      <c r="F1166" s="38"/>
      <c r="H1166" s="1"/>
    </row>
    <row r="1167" spans="1:8" x14ac:dyDescent="0.25">
      <c r="A1167" s="38"/>
      <c r="F1167" s="38"/>
      <c r="H1167" s="1"/>
    </row>
    <row r="1168" spans="1:8" x14ac:dyDescent="0.25">
      <c r="A1168" s="38"/>
      <c r="F1168" s="38"/>
      <c r="H1168" s="1"/>
    </row>
    <row r="1169" spans="1:8" x14ac:dyDescent="0.25">
      <c r="A1169" s="38"/>
      <c r="F1169" s="38"/>
      <c r="H1169" s="1"/>
    </row>
    <row r="1170" spans="1:8" x14ac:dyDescent="0.25">
      <c r="A1170" s="38"/>
      <c r="F1170" s="38"/>
      <c r="H1170" s="1"/>
    </row>
    <row r="1171" spans="1:8" x14ac:dyDescent="0.25">
      <c r="A1171" s="38"/>
      <c r="F1171" s="38"/>
      <c r="H1171" s="1"/>
    </row>
    <row r="1172" spans="1:8" x14ac:dyDescent="0.25">
      <c r="A1172" s="38"/>
      <c r="F1172" s="38"/>
      <c r="H1172" s="1"/>
    </row>
    <row r="1173" spans="1:8" x14ac:dyDescent="0.25">
      <c r="A1173" s="38"/>
      <c r="F1173" s="38"/>
      <c r="H1173" s="1"/>
    </row>
    <row r="1174" spans="1:8" x14ac:dyDescent="0.25">
      <c r="A1174" s="38"/>
      <c r="F1174" s="38"/>
      <c r="H1174" s="1"/>
    </row>
    <row r="1175" spans="1:8" x14ac:dyDescent="0.25">
      <c r="A1175" s="38"/>
      <c r="F1175" s="38"/>
      <c r="H1175" s="1"/>
    </row>
    <row r="1176" spans="1:8" x14ac:dyDescent="0.25">
      <c r="A1176" s="38"/>
      <c r="F1176" s="38"/>
      <c r="H1176" s="1"/>
    </row>
    <row r="1177" spans="1:8" x14ac:dyDescent="0.25">
      <c r="A1177" s="38"/>
      <c r="F1177" s="38"/>
      <c r="H1177" s="1"/>
    </row>
    <row r="1178" spans="1:8" x14ac:dyDescent="0.25">
      <c r="A1178" s="38"/>
      <c r="F1178" s="38"/>
      <c r="H1178" s="1"/>
    </row>
    <row r="1179" spans="1:8" x14ac:dyDescent="0.25">
      <c r="A1179" s="38"/>
      <c r="F1179" s="38"/>
      <c r="H1179" s="1"/>
    </row>
    <row r="1180" spans="1:8" x14ac:dyDescent="0.25">
      <c r="A1180" s="38"/>
      <c r="F1180" s="38"/>
      <c r="H1180" s="1"/>
    </row>
    <row r="1181" spans="1:8" x14ac:dyDescent="0.25">
      <c r="A1181" s="38"/>
      <c r="F1181" s="38"/>
      <c r="H1181" s="1"/>
    </row>
    <row r="1182" spans="1:8" x14ac:dyDescent="0.25">
      <c r="A1182" s="38"/>
      <c r="F1182" s="38"/>
      <c r="H1182" s="1"/>
    </row>
    <row r="1183" spans="1:8" x14ac:dyDescent="0.25">
      <c r="A1183" s="38"/>
      <c r="F1183" s="38"/>
      <c r="H1183" s="1"/>
    </row>
    <row r="1184" spans="1:8" x14ac:dyDescent="0.25">
      <c r="A1184" s="38"/>
      <c r="F1184" s="38"/>
      <c r="H1184" s="1"/>
    </row>
    <row r="1185" spans="1:8" x14ac:dyDescent="0.25">
      <c r="A1185" s="38"/>
      <c r="F1185" s="38"/>
      <c r="H1185" s="1"/>
    </row>
    <row r="1186" spans="1:8" x14ac:dyDescent="0.25">
      <c r="A1186" s="38"/>
      <c r="F1186" s="38"/>
      <c r="H1186" s="1"/>
    </row>
    <row r="1187" spans="1:8" x14ac:dyDescent="0.25">
      <c r="A1187" s="38"/>
      <c r="F1187" s="38"/>
      <c r="H1187" s="1"/>
    </row>
    <row r="1188" spans="1:8" x14ac:dyDescent="0.25">
      <c r="A1188" s="38"/>
      <c r="F1188" s="38"/>
      <c r="H1188" s="1"/>
    </row>
    <row r="1189" spans="1:8" x14ac:dyDescent="0.25">
      <c r="A1189" s="38"/>
      <c r="F1189" s="38"/>
      <c r="H1189" s="1"/>
    </row>
    <row r="1190" spans="1:8" x14ac:dyDescent="0.25">
      <c r="A1190" s="38"/>
      <c r="F1190" s="38"/>
      <c r="H1190" s="1"/>
    </row>
    <row r="1191" spans="1:8" x14ac:dyDescent="0.25">
      <c r="A1191" s="38"/>
      <c r="F1191" s="38"/>
      <c r="H1191" s="1"/>
    </row>
    <row r="1192" spans="1:8" x14ac:dyDescent="0.25">
      <c r="A1192" s="38"/>
      <c r="F1192" s="38"/>
      <c r="H1192" s="1"/>
    </row>
    <row r="1193" spans="1:8" x14ac:dyDescent="0.25">
      <c r="A1193" s="38"/>
      <c r="F1193" s="38"/>
      <c r="H1193" s="1"/>
    </row>
    <row r="1194" spans="1:8" x14ac:dyDescent="0.25">
      <c r="A1194" s="38"/>
      <c r="F1194" s="38"/>
      <c r="H1194" s="1"/>
    </row>
    <row r="1195" spans="1:8" x14ac:dyDescent="0.25">
      <c r="A1195" s="38"/>
      <c r="F1195" s="38"/>
      <c r="H1195" s="1"/>
    </row>
    <row r="1196" spans="1:8" x14ac:dyDescent="0.25">
      <c r="A1196" s="38"/>
      <c r="F1196" s="38"/>
      <c r="H1196" s="1"/>
    </row>
    <row r="1197" spans="1:8" x14ac:dyDescent="0.25">
      <c r="A1197" s="38"/>
      <c r="F1197" s="38"/>
      <c r="H1197" s="1"/>
    </row>
    <row r="1198" spans="1:8" x14ac:dyDescent="0.25">
      <c r="A1198" s="38"/>
      <c r="F1198" s="38"/>
      <c r="H1198" s="1"/>
    </row>
    <row r="1199" spans="1:8" x14ac:dyDescent="0.25">
      <c r="A1199" s="38"/>
      <c r="F1199" s="38"/>
      <c r="H1199" s="1"/>
    </row>
    <row r="1200" spans="1:8" x14ac:dyDescent="0.25">
      <c r="A1200" s="38"/>
      <c r="F1200" s="38"/>
      <c r="H1200" s="1"/>
    </row>
    <row r="1201" spans="1:8" x14ac:dyDescent="0.25">
      <c r="A1201" s="38"/>
      <c r="F1201" s="38"/>
      <c r="H1201" s="1"/>
    </row>
    <row r="1202" spans="1:8" x14ac:dyDescent="0.25">
      <c r="A1202" s="38"/>
      <c r="F1202" s="38"/>
      <c r="H1202" s="1"/>
    </row>
    <row r="1203" spans="1:8" x14ac:dyDescent="0.25">
      <c r="A1203" s="38"/>
      <c r="F1203" s="38"/>
      <c r="H1203" s="1"/>
    </row>
    <row r="1204" spans="1:8" x14ac:dyDescent="0.25">
      <c r="A1204" s="38"/>
      <c r="F1204" s="38"/>
      <c r="H1204" s="1"/>
    </row>
    <row r="1205" spans="1:8" x14ac:dyDescent="0.25">
      <c r="A1205" s="38"/>
      <c r="F1205" s="38"/>
      <c r="H1205" s="1"/>
    </row>
    <row r="1206" spans="1:8" x14ac:dyDescent="0.25">
      <c r="A1206" s="38"/>
      <c r="F1206" s="38"/>
      <c r="H1206" s="1"/>
    </row>
    <row r="1207" spans="1:8" x14ac:dyDescent="0.25">
      <c r="A1207" s="38"/>
      <c r="F1207" s="38"/>
      <c r="H1207" s="1"/>
    </row>
    <row r="1208" spans="1:8" x14ac:dyDescent="0.25">
      <c r="A1208" s="38"/>
      <c r="F1208" s="38"/>
      <c r="H1208" s="1"/>
    </row>
    <row r="1209" spans="1:8" x14ac:dyDescent="0.25">
      <c r="A1209" s="38"/>
      <c r="F1209" s="38"/>
      <c r="H1209" s="1"/>
    </row>
    <row r="1210" spans="1:8" x14ac:dyDescent="0.25">
      <c r="A1210" s="38"/>
      <c r="F1210" s="38"/>
      <c r="H1210" s="1"/>
    </row>
    <row r="1211" spans="1:8" x14ac:dyDescent="0.25">
      <c r="A1211" s="38"/>
      <c r="F1211" s="38"/>
      <c r="H1211" s="1"/>
    </row>
    <row r="1212" spans="1:8" x14ac:dyDescent="0.25">
      <c r="A1212" s="38"/>
      <c r="F1212" s="38"/>
      <c r="H1212" s="1"/>
    </row>
    <row r="1213" spans="1:8" x14ac:dyDescent="0.25">
      <c r="A1213" s="38"/>
      <c r="F1213" s="38"/>
      <c r="H1213" s="1"/>
    </row>
    <row r="1214" spans="1:8" x14ac:dyDescent="0.25">
      <c r="A1214" s="38"/>
      <c r="F1214" s="38"/>
      <c r="H1214" s="1"/>
    </row>
    <row r="1215" spans="1:8" x14ac:dyDescent="0.25">
      <c r="A1215" s="38"/>
      <c r="F1215" s="38"/>
      <c r="H1215" s="1"/>
    </row>
    <row r="1216" spans="1:8" x14ac:dyDescent="0.25">
      <c r="A1216" s="38"/>
      <c r="F1216" s="38"/>
      <c r="H1216" s="1"/>
    </row>
    <row r="1217" spans="1:8" x14ac:dyDescent="0.25">
      <c r="A1217" s="38"/>
      <c r="F1217" s="38"/>
      <c r="H1217" s="1"/>
    </row>
    <row r="1218" spans="1:8" x14ac:dyDescent="0.25">
      <c r="A1218" s="38"/>
      <c r="F1218" s="38"/>
      <c r="H1218" s="1"/>
    </row>
    <row r="1219" spans="1:8" x14ac:dyDescent="0.25">
      <c r="A1219" s="38"/>
      <c r="F1219" s="38"/>
      <c r="H1219" s="1"/>
    </row>
    <row r="1220" spans="1:8" x14ac:dyDescent="0.25">
      <c r="A1220" s="38"/>
      <c r="F1220" s="38"/>
      <c r="H1220" s="1"/>
    </row>
    <row r="1221" spans="1:8" x14ac:dyDescent="0.25">
      <c r="A1221" s="38"/>
      <c r="F1221" s="38"/>
      <c r="H1221" s="1"/>
    </row>
    <row r="1222" spans="1:8" x14ac:dyDescent="0.25">
      <c r="A1222" s="38"/>
      <c r="F1222" s="38"/>
      <c r="H1222" s="1"/>
    </row>
    <row r="1223" spans="1:8" x14ac:dyDescent="0.25">
      <c r="A1223" s="38"/>
      <c r="F1223" s="38"/>
      <c r="H1223" s="1"/>
    </row>
    <row r="1224" spans="1:8" x14ac:dyDescent="0.25">
      <c r="A1224" s="38"/>
      <c r="F1224" s="38"/>
      <c r="H1224" s="1"/>
    </row>
    <row r="1225" spans="1:8" x14ac:dyDescent="0.25">
      <c r="A1225" s="38"/>
      <c r="F1225" s="38"/>
      <c r="H1225" s="1"/>
    </row>
    <row r="1226" spans="1:8" x14ac:dyDescent="0.25">
      <c r="A1226" s="38"/>
      <c r="F1226" s="38"/>
      <c r="H1226" s="1"/>
    </row>
    <row r="1227" spans="1:8" x14ac:dyDescent="0.25">
      <c r="A1227" s="38"/>
      <c r="F1227" s="38"/>
      <c r="H1227" s="1"/>
    </row>
    <row r="1228" spans="1:8" x14ac:dyDescent="0.25">
      <c r="A1228" s="38"/>
      <c r="F1228" s="38"/>
      <c r="H1228" s="1"/>
    </row>
    <row r="1229" spans="1:8" x14ac:dyDescent="0.25">
      <c r="A1229" s="38"/>
      <c r="F1229" s="38"/>
      <c r="H1229" s="1"/>
    </row>
    <row r="1230" spans="1:8" x14ac:dyDescent="0.25">
      <c r="A1230" s="38"/>
      <c r="F1230" s="38"/>
      <c r="H1230" s="1"/>
    </row>
    <row r="1231" spans="1:8" x14ac:dyDescent="0.25">
      <c r="A1231" s="38"/>
      <c r="F1231" s="38"/>
      <c r="H1231" s="1"/>
    </row>
    <row r="1232" spans="1:8" x14ac:dyDescent="0.25">
      <c r="A1232" s="38"/>
      <c r="F1232" s="38"/>
      <c r="H1232" s="1"/>
    </row>
    <row r="1233" spans="1:8" x14ac:dyDescent="0.25">
      <c r="A1233" s="38"/>
      <c r="F1233" s="38"/>
      <c r="H1233" s="1"/>
    </row>
    <row r="1234" spans="1:8" x14ac:dyDescent="0.25">
      <c r="A1234" s="38"/>
      <c r="F1234" s="38"/>
      <c r="H1234" s="1"/>
    </row>
    <row r="1235" spans="1:8" x14ac:dyDescent="0.25">
      <c r="A1235" s="38"/>
      <c r="F1235" s="38"/>
      <c r="H1235" s="1"/>
    </row>
    <row r="1236" spans="1:8" x14ac:dyDescent="0.25">
      <c r="A1236" s="38"/>
      <c r="F1236" s="38"/>
      <c r="H1236" s="1"/>
    </row>
    <row r="1237" spans="1:8" x14ac:dyDescent="0.25">
      <c r="A1237" s="38"/>
      <c r="F1237" s="38"/>
      <c r="H1237" s="1"/>
    </row>
    <row r="1238" spans="1:8" x14ac:dyDescent="0.25">
      <c r="A1238" s="38"/>
      <c r="F1238" s="38"/>
      <c r="H1238" s="1"/>
    </row>
    <row r="1239" spans="1:8" x14ac:dyDescent="0.25">
      <c r="A1239" s="38"/>
      <c r="F1239" s="38"/>
      <c r="H1239" s="1"/>
    </row>
    <row r="1240" spans="1:8" x14ac:dyDescent="0.25">
      <c r="A1240" s="38"/>
      <c r="F1240" s="38"/>
      <c r="H1240" s="1"/>
    </row>
    <row r="1241" spans="1:8" x14ac:dyDescent="0.25">
      <c r="A1241" s="38"/>
      <c r="F1241" s="38"/>
      <c r="H1241" s="1"/>
    </row>
    <row r="1242" spans="1:8" x14ac:dyDescent="0.25">
      <c r="A1242" s="38"/>
      <c r="F1242" s="38"/>
      <c r="H1242" s="1"/>
    </row>
    <row r="1243" spans="1:8" x14ac:dyDescent="0.25">
      <c r="A1243" s="38"/>
      <c r="F1243" s="38"/>
      <c r="H1243" s="1"/>
    </row>
    <row r="1244" spans="1:8" x14ac:dyDescent="0.25">
      <c r="A1244" s="38"/>
      <c r="F1244" s="38"/>
      <c r="H1244" s="1"/>
    </row>
    <row r="1245" spans="1:8" x14ac:dyDescent="0.25">
      <c r="A1245" s="38"/>
      <c r="F1245" s="38"/>
      <c r="H1245" s="1"/>
    </row>
    <row r="1246" spans="1:8" x14ac:dyDescent="0.25">
      <c r="A1246" s="38"/>
      <c r="F1246" s="38"/>
      <c r="H1246" s="1"/>
    </row>
    <row r="1247" spans="1:8" x14ac:dyDescent="0.25">
      <c r="A1247" s="38"/>
      <c r="F1247" s="38"/>
      <c r="H1247" s="1"/>
    </row>
    <row r="1248" spans="1:8" x14ac:dyDescent="0.25">
      <c r="A1248" s="38"/>
      <c r="F1248" s="38"/>
      <c r="H1248" s="1"/>
    </row>
    <row r="1249" spans="1:8" x14ac:dyDescent="0.25">
      <c r="A1249" s="38"/>
      <c r="F1249" s="38"/>
      <c r="H1249" s="1"/>
    </row>
    <row r="1250" spans="1:8" x14ac:dyDescent="0.25">
      <c r="A1250" s="38"/>
      <c r="F1250" s="38"/>
      <c r="H1250" s="1"/>
    </row>
    <row r="1251" spans="1:8" x14ac:dyDescent="0.25">
      <c r="A1251" s="38"/>
      <c r="F1251" s="38"/>
      <c r="H1251" s="1"/>
    </row>
    <row r="1252" spans="1:8" x14ac:dyDescent="0.25">
      <c r="A1252" s="38"/>
      <c r="F1252" s="38"/>
      <c r="H1252" s="1"/>
    </row>
    <row r="1253" spans="1:8" x14ac:dyDescent="0.25">
      <c r="A1253" s="38"/>
      <c r="F1253" s="38"/>
      <c r="H1253" s="1"/>
    </row>
    <row r="1254" spans="1:8" x14ac:dyDescent="0.25">
      <c r="A1254" s="38"/>
      <c r="F1254" s="38"/>
      <c r="H1254" s="1"/>
    </row>
    <row r="1255" spans="1:8" x14ac:dyDescent="0.25">
      <c r="A1255" s="38"/>
      <c r="F1255" s="38"/>
      <c r="H1255" s="1"/>
    </row>
    <row r="1256" spans="1:8" x14ac:dyDescent="0.25">
      <c r="A1256" s="38"/>
      <c r="F1256" s="38"/>
      <c r="H1256" s="1"/>
    </row>
    <row r="1257" spans="1:8" x14ac:dyDescent="0.25">
      <c r="A1257" s="38"/>
      <c r="F1257" s="38"/>
      <c r="H1257" s="1"/>
    </row>
    <row r="1258" spans="1:8" x14ac:dyDescent="0.25">
      <c r="A1258" s="38"/>
      <c r="F1258" s="38"/>
      <c r="H1258" s="1"/>
    </row>
    <row r="1259" spans="1:8" x14ac:dyDescent="0.25">
      <c r="A1259" s="38"/>
      <c r="F1259" s="38"/>
      <c r="H1259" s="1"/>
    </row>
    <row r="1260" spans="1:8" x14ac:dyDescent="0.25">
      <c r="A1260" s="38"/>
      <c r="F1260" s="38"/>
      <c r="H1260" s="1"/>
    </row>
    <row r="1261" spans="1:8" x14ac:dyDescent="0.25">
      <c r="A1261" s="38"/>
      <c r="F1261" s="38"/>
      <c r="H1261" s="1"/>
    </row>
    <row r="1262" spans="1:8" x14ac:dyDescent="0.25">
      <c r="A1262" s="38"/>
      <c r="F1262" s="38"/>
      <c r="H1262" s="1"/>
    </row>
    <row r="1263" spans="1:8" x14ac:dyDescent="0.25">
      <c r="A1263" s="38"/>
      <c r="F1263" s="38"/>
      <c r="H1263" s="1"/>
    </row>
    <row r="1264" spans="1:8" x14ac:dyDescent="0.25">
      <c r="A1264" s="38"/>
      <c r="F1264" s="38"/>
      <c r="H1264" s="1"/>
    </row>
    <row r="1265" spans="1:8" x14ac:dyDescent="0.25">
      <c r="A1265" s="38"/>
      <c r="F1265" s="38"/>
      <c r="H1265" s="1"/>
    </row>
    <row r="1266" spans="1:8" x14ac:dyDescent="0.25">
      <c r="A1266" s="38"/>
      <c r="F1266" s="38"/>
      <c r="H1266" s="1"/>
    </row>
    <row r="1267" spans="1:8" x14ac:dyDescent="0.25">
      <c r="A1267" s="38"/>
      <c r="F1267" s="38"/>
      <c r="H1267" s="1"/>
    </row>
    <row r="1268" spans="1:8" x14ac:dyDescent="0.25">
      <c r="A1268" s="38"/>
      <c r="F1268" s="38"/>
      <c r="H1268" s="1"/>
    </row>
    <row r="1269" spans="1:8" x14ac:dyDescent="0.25">
      <c r="A1269" s="38"/>
      <c r="F1269" s="38"/>
      <c r="H1269" s="1"/>
    </row>
    <row r="1270" spans="1:8" x14ac:dyDescent="0.25">
      <c r="A1270" s="38"/>
      <c r="F1270" s="38"/>
      <c r="H1270" s="1"/>
    </row>
    <row r="1271" spans="1:8" x14ac:dyDescent="0.25">
      <c r="A1271" s="38"/>
      <c r="F1271" s="38"/>
      <c r="H1271" s="1"/>
    </row>
    <row r="1272" spans="1:8" x14ac:dyDescent="0.25">
      <c r="A1272" s="38"/>
      <c r="F1272" s="38"/>
      <c r="H1272" s="1"/>
    </row>
    <row r="1273" spans="1:8" x14ac:dyDescent="0.25">
      <c r="A1273" s="38"/>
      <c r="F1273" s="38"/>
      <c r="H1273" s="1"/>
    </row>
    <row r="1274" spans="1:8" x14ac:dyDescent="0.25">
      <c r="A1274" s="38"/>
      <c r="F1274" s="38"/>
      <c r="H1274" s="1"/>
    </row>
    <row r="1275" spans="1:8" x14ac:dyDescent="0.25">
      <c r="A1275" s="38"/>
      <c r="F1275" s="38"/>
      <c r="H1275" s="1"/>
    </row>
    <row r="1276" spans="1:8" x14ac:dyDescent="0.25">
      <c r="A1276" s="38"/>
      <c r="F1276" s="38"/>
      <c r="H1276" s="1"/>
    </row>
    <row r="1277" spans="1:8" x14ac:dyDescent="0.25">
      <c r="A1277" s="38"/>
      <c r="F1277" s="38"/>
      <c r="H1277" s="1"/>
    </row>
    <row r="1278" spans="1:8" x14ac:dyDescent="0.25">
      <c r="A1278" s="38"/>
      <c r="F1278" s="38"/>
      <c r="H1278" s="1"/>
    </row>
    <row r="1279" spans="1:8" x14ac:dyDescent="0.25">
      <c r="A1279" s="38"/>
      <c r="F1279" s="38"/>
      <c r="H1279" s="1"/>
    </row>
    <row r="1280" spans="1:8" x14ac:dyDescent="0.25">
      <c r="A1280" s="38"/>
      <c r="F1280" s="38"/>
      <c r="H1280" s="1"/>
    </row>
    <row r="1281" spans="1:8" x14ac:dyDescent="0.25">
      <c r="A1281" s="38"/>
      <c r="F1281" s="38"/>
      <c r="H1281" s="1"/>
    </row>
    <row r="1282" spans="1:8" x14ac:dyDescent="0.25">
      <c r="A1282" s="38"/>
      <c r="F1282" s="38"/>
      <c r="H1282" s="1"/>
    </row>
    <row r="1283" spans="1:8" x14ac:dyDescent="0.25">
      <c r="A1283" s="38"/>
      <c r="F1283" s="38"/>
      <c r="H1283" s="1"/>
    </row>
    <row r="1284" spans="1:8" x14ac:dyDescent="0.25">
      <c r="A1284" s="38"/>
      <c r="F1284" s="38"/>
      <c r="H1284" s="1"/>
    </row>
    <row r="1285" spans="1:8" x14ac:dyDescent="0.25">
      <c r="A1285" s="38"/>
      <c r="F1285" s="38"/>
      <c r="H1285" s="1"/>
    </row>
    <row r="1286" spans="1:8" x14ac:dyDescent="0.25">
      <c r="A1286" s="38"/>
      <c r="F1286" s="38"/>
      <c r="H1286" s="1"/>
    </row>
    <row r="1287" spans="1:8" x14ac:dyDescent="0.25">
      <c r="A1287" s="38"/>
      <c r="F1287" s="38"/>
      <c r="H1287" s="1"/>
    </row>
    <row r="1288" spans="1:8" x14ac:dyDescent="0.25">
      <c r="A1288" s="38"/>
      <c r="F1288" s="38"/>
      <c r="H1288" s="1"/>
    </row>
    <row r="1289" spans="1:8" x14ac:dyDescent="0.25">
      <c r="A1289" s="38"/>
      <c r="F1289" s="38"/>
      <c r="H1289" s="1"/>
    </row>
    <row r="1290" spans="1:8" x14ac:dyDescent="0.25">
      <c r="A1290" s="38"/>
      <c r="F1290" s="38"/>
      <c r="H1290" s="1"/>
    </row>
    <row r="1291" spans="1:8" x14ac:dyDescent="0.25">
      <c r="A1291" s="38"/>
      <c r="F1291" s="38"/>
      <c r="H1291" s="1"/>
    </row>
    <row r="1292" spans="1:8" x14ac:dyDescent="0.25">
      <c r="A1292" s="38"/>
      <c r="F1292" s="38"/>
      <c r="H1292" s="1"/>
    </row>
    <row r="1293" spans="1:8" x14ac:dyDescent="0.25">
      <c r="A1293" s="38"/>
      <c r="F1293" s="38"/>
      <c r="H1293" s="1"/>
    </row>
    <row r="1294" spans="1:8" x14ac:dyDescent="0.25">
      <c r="A1294" s="38"/>
      <c r="F1294" s="38"/>
      <c r="H1294" s="1"/>
    </row>
    <row r="1295" spans="1:8" x14ac:dyDescent="0.25">
      <c r="A1295" s="38"/>
      <c r="F1295" s="38"/>
      <c r="H1295" s="1"/>
    </row>
    <row r="1296" spans="1:8" x14ac:dyDescent="0.25">
      <c r="A1296" s="38"/>
      <c r="F1296" s="38"/>
      <c r="H1296" s="1"/>
    </row>
    <row r="1297" spans="1:8" x14ac:dyDescent="0.25">
      <c r="A1297" s="38"/>
      <c r="F1297" s="38"/>
      <c r="H1297" s="1"/>
    </row>
    <row r="1298" spans="1:8" x14ac:dyDescent="0.25">
      <c r="A1298" s="38"/>
      <c r="F1298" s="38"/>
      <c r="H1298" s="1"/>
    </row>
    <row r="1299" spans="1:8" x14ac:dyDescent="0.25">
      <c r="A1299" s="38"/>
      <c r="F1299" s="38"/>
      <c r="H1299" s="1"/>
    </row>
    <row r="1300" spans="1:8" x14ac:dyDescent="0.25">
      <c r="A1300" s="38"/>
      <c r="F1300" s="38"/>
      <c r="H1300" s="1"/>
    </row>
    <row r="1301" spans="1:8" x14ac:dyDescent="0.25">
      <c r="A1301" s="38"/>
      <c r="F1301" s="38"/>
      <c r="H1301" s="1"/>
    </row>
    <row r="1302" spans="1:8" x14ac:dyDescent="0.25">
      <c r="A1302" s="38"/>
      <c r="F1302" s="38"/>
      <c r="H1302" s="1"/>
    </row>
    <row r="1303" spans="1:8" x14ac:dyDescent="0.25">
      <c r="A1303" s="38"/>
      <c r="F1303" s="38"/>
      <c r="H1303" s="1"/>
    </row>
    <row r="1304" spans="1:8" x14ac:dyDescent="0.25">
      <c r="A1304" s="38"/>
      <c r="F1304" s="38"/>
      <c r="H1304" s="1"/>
    </row>
    <row r="1305" spans="1:8" x14ac:dyDescent="0.25">
      <c r="A1305" s="38"/>
      <c r="F1305" s="38"/>
      <c r="H1305" s="1"/>
    </row>
    <row r="1306" spans="1:8" x14ac:dyDescent="0.25">
      <c r="A1306" s="38"/>
      <c r="F1306" s="38"/>
      <c r="H1306" s="1"/>
    </row>
    <row r="1307" spans="1:8" x14ac:dyDescent="0.25">
      <c r="A1307" s="38"/>
      <c r="F1307" s="38"/>
      <c r="H1307" s="1"/>
    </row>
    <row r="1308" spans="1:8" x14ac:dyDescent="0.25">
      <c r="A1308" s="38"/>
      <c r="F1308" s="38"/>
      <c r="H1308" s="1"/>
    </row>
    <row r="1309" spans="1:8" x14ac:dyDescent="0.25">
      <c r="A1309" s="38"/>
      <c r="F1309" s="38"/>
      <c r="H1309" s="1"/>
    </row>
    <row r="1310" spans="1:8" x14ac:dyDescent="0.25">
      <c r="A1310" s="38"/>
      <c r="F1310" s="38"/>
      <c r="H1310" s="1"/>
    </row>
    <row r="1311" spans="1:8" x14ac:dyDescent="0.25">
      <c r="A1311" s="38"/>
      <c r="F1311" s="38"/>
      <c r="H1311" s="1"/>
    </row>
    <row r="1312" spans="1:8" x14ac:dyDescent="0.25">
      <c r="A1312" s="38"/>
      <c r="F1312" s="38"/>
      <c r="H1312" s="1"/>
    </row>
    <row r="1313" spans="1:8" x14ac:dyDescent="0.25">
      <c r="A1313" s="38"/>
      <c r="F1313" s="38"/>
      <c r="H1313" s="1"/>
    </row>
    <row r="1314" spans="1:8" x14ac:dyDescent="0.25">
      <c r="A1314" s="38"/>
      <c r="F1314" s="38"/>
      <c r="H1314" s="1"/>
    </row>
    <row r="1315" spans="1:8" x14ac:dyDescent="0.25">
      <c r="A1315" s="38"/>
      <c r="F1315" s="38"/>
      <c r="H1315" s="1"/>
    </row>
    <row r="1316" spans="1:8" x14ac:dyDescent="0.25">
      <c r="A1316" s="38"/>
      <c r="F1316" s="38"/>
      <c r="H1316" s="1"/>
    </row>
    <row r="1317" spans="1:8" x14ac:dyDescent="0.25">
      <c r="A1317" s="38"/>
      <c r="F1317" s="38"/>
      <c r="H1317" s="1"/>
    </row>
    <row r="1318" spans="1:8" x14ac:dyDescent="0.25">
      <c r="A1318" s="38"/>
      <c r="F1318" s="38"/>
      <c r="H1318" s="1"/>
    </row>
    <row r="1319" spans="1:8" x14ac:dyDescent="0.25">
      <c r="A1319" s="38"/>
      <c r="F1319" s="38"/>
      <c r="H1319" s="1"/>
    </row>
    <row r="1320" spans="1:8" x14ac:dyDescent="0.25">
      <c r="A1320" s="38"/>
      <c r="F1320" s="38"/>
      <c r="H1320" s="1"/>
    </row>
    <row r="1321" spans="1:8" x14ac:dyDescent="0.25">
      <c r="A1321" s="38"/>
      <c r="F1321" s="38"/>
      <c r="H1321" s="1"/>
    </row>
    <row r="1322" spans="1:8" x14ac:dyDescent="0.25">
      <c r="A1322" s="38"/>
      <c r="F1322" s="38"/>
      <c r="H1322" s="1"/>
    </row>
    <row r="1323" spans="1:8" x14ac:dyDescent="0.25">
      <c r="A1323" s="38"/>
      <c r="F1323" s="38"/>
      <c r="H1323" s="1"/>
    </row>
    <row r="1324" spans="1:8" x14ac:dyDescent="0.25">
      <c r="A1324" s="38"/>
      <c r="F1324" s="38"/>
      <c r="H1324" s="1"/>
    </row>
    <row r="1325" spans="1:8" x14ac:dyDescent="0.25">
      <c r="A1325" s="38"/>
      <c r="F1325" s="38"/>
      <c r="H1325" s="1"/>
    </row>
    <row r="1326" spans="1:8" x14ac:dyDescent="0.25">
      <c r="A1326" s="38"/>
      <c r="F1326" s="38"/>
      <c r="H1326" s="1"/>
    </row>
    <row r="1327" spans="1:8" x14ac:dyDescent="0.25">
      <c r="A1327" s="38"/>
      <c r="F1327" s="38"/>
      <c r="H1327" s="1"/>
    </row>
    <row r="1328" spans="1:8" x14ac:dyDescent="0.25">
      <c r="A1328" s="38"/>
      <c r="F1328" s="38"/>
      <c r="H1328" s="1"/>
    </row>
    <row r="1329" spans="1:8" x14ac:dyDescent="0.25">
      <c r="A1329" s="38"/>
      <c r="F1329" s="38"/>
      <c r="H1329" s="1"/>
    </row>
    <row r="1330" spans="1:8" x14ac:dyDescent="0.25">
      <c r="A1330" s="38"/>
      <c r="F1330" s="38"/>
      <c r="H1330" s="1"/>
    </row>
    <row r="1331" spans="1:8" x14ac:dyDescent="0.25">
      <c r="A1331" s="38"/>
      <c r="F1331" s="38"/>
      <c r="H1331" s="1"/>
    </row>
    <row r="1332" spans="1:8" x14ac:dyDescent="0.25">
      <c r="A1332" s="38"/>
      <c r="F1332" s="38"/>
      <c r="H1332" s="1"/>
    </row>
    <row r="1333" spans="1:8" x14ac:dyDescent="0.25">
      <c r="A1333" s="38"/>
      <c r="F1333" s="38"/>
      <c r="H1333" s="1"/>
    </row>
    <row r="1334" spans="1:8" x14ac:dyDescent="0.25">
      <c r="A1334" s="38"/>
      <c r="F1334" s="38"/>
      <c r="H1334" s="1"/>
    </row>
    <row r="1335" spans="1:8" x14ac:dyDescent="0.25">
      <c r="A1335" s="38"/>
      <c r="F1335" s="38"/>
      <c r="H1335" s="1"/>
    </row>
    <row r="1336" spans="1:8" x14ac:dyDescent="0.25">
      <c r="A1336" s="38"/>
      <c r="F1336" s="38"/>
      <c r="H1336" s="1"/>
    </row>
    <row r="1337" spans="1:8" x14ac:dyDescent="0.25">
      <c r="A1337" s="38"/>
      <c r="F1337" s="38"/>
      <c r="H1337" s="1"/>
    </row>
    <row r="1338" spans="1:8" x14ac:dyDescent="0.25">
      <c r="A1338" s="38"/>
      <c r="F1338" s="38"/>
      <c r="H1338" s="1"/>
    </row>
    <row r="1339" spans="1:8" x14ac:dyDescent="0.25">
      <c r="A1339" s="38"/>
      <c r="F1339" s="38"/>
      <c r="H1339" s="1"/>
    </row>
    <row r="1340" spans="1:8" x14ac:dyDescent="0.25">
      <c r="A1340" s="38"/>
      <c r="F1340" s="38"/>
      <c r="H1340" s="1"/>
    </row>
    <row r="1341" spans="1:8" x14ac:dyDescent="0.25">
      <c r="A1341" s="38"/>
      <c r="F1341" s="38"/>
      <c r="H1341" s="1"/>
    </row>
    <row r="1342" spans="1:8" x14ac:dyDescent="0.25">
      <c r="A1342" s="38"/>
      <c r="F1342" s="38"/>
      <c r="H1342" s="1"/>
    </row>
    <row r="1343" spans="1:8" x14ac:dyDescent="0.25">
      <c r="A1343" s="38"/>
      <c r="F1343" s="38"/>
      <c r="H1343" s="1"/>
    </row>
    <row r="1344" spans="1:8" x14ac:dyDescent="0.25">
      <c r="A1344" s="38"/>
      <c r="F1344" s="38"/>
      <c r="H1344" s="1"/>
    </row>
    <row r="1345" spans="1:8" x14ac:dyDescent="0.25">
      <c r="A1345" s="38"/>
      <c r="F1345" s="38"/>
      <c r="H1345" s="1"/>
    </row>
    <row r="1346" spans="1:8" x14ac:dyDescent="0.25">
      <c r="A1346" s="38"/>
      <c r="F1346" s="38"/>
      <c r="H1346" s="1"/>
    </row>
    <row r="1347" spans="1:8" x14ac:dyDescent="0.25">
      <c r="A1347" s="38"/>
      <c r="F1347" s="38"/>
      <c r="H1347" s="1"/>
    </row>
    <row r="1348" spans="1:8" x14ac:dyDescent="0.25">
      <c r="A1348" s="38"/>
      <c r="F1348" s="38"/>
      <c r="H1348" s="1"/>
    </row>
    <row r="1349" spans="1:8" x14ac:dyDescent="0.25">
      <c r="A1349" s="38"/>
      <c r="F1349" s="38"/>
      <c r="H1349" s="1"/>
    </row>
    <row r="1350" spans="1:8" x14ac:dyDescent="0.25">
      <c r="A1350" s="38"/>
      <c r="F1350" s="38"/>
      <c r="H1350" s="1"/>
    </row>
    <row r="1351" spans="1:8" x14ac:dyDescent="0.25">
      <c r="A1351" s="38"/>
      <c r="F1351" s="38"/>
      <c r="H1351" s="1"/>
    </row>
    <row r="1352" spans="1:8" x14ac:dyDescent="0.25">
      <c r="A1352" s="38"/>
      <c r="F1352" s="38"/>
      <c r="H1352" s="1"/>
    </row>
    <row r="1353" spans="1:8" x14ac:dyDescent="0.25">
      <c r="A1353" s="38"/>
      <c r="F1353" s="38"/>
      <c r="H1353" s="1"/>
    </row>
    <row r="1354" spans="1:8" x14ac:dyDescent="0.25">
      <c r="A1354" s="38"/>
      <c r="F1354" s="38"/>
      <c r="H1354" s="1"/>
    </row>
    <row r="1355" spans="1:8" x14ac:dyDescent="0.25">
      <c r="A1355" s="38"/>
      <c r="F1355" s="38"/>
      <c r="H1355" s="1"/>
    </row>
    <row r="1356" spans="1:8" x14ac:dyDescent="0.25">
      <c r="A1356" s="38"/>
      <c r="F1356" s="38"/>
      <c r="H1356" s="1"/>
    </row>
    <row r="1357" spans="1:8" x14ac:dyDescent="0.25">
      <c r="A1357" s="38"/>
      <c r="F1357" s="38"/>
      <c r="H1357" s="1"/>
    </row>
    <row r="1358" spans="1:8" x14ac:dyDescent="0.25">
      <c r="A1358" s="38"/>
      <c r="F1358" s="38"/>
      <c r="H1358" s="1"/>
    </row>
    <row r="1359" spans="1:8" x14ac:dyDescent="0.25">
      <c r="A1359" s="38"/>
      <c r="F1359" s="38"/>
      <c r="H1359" s="1"/>
    </row>
    <row r="1360" spans="1:8" x14ac:dyDescent="0.25">
      <c r="A1360" s="38"/>
      <c r="F1360" s="38"/>
      <c r="H1360" s="1"/>
    </row>
    <row r="1361" spans="1:8" x14ac:dyDescent="0.25">
      <c r="A1361" s="38"/>
      <c r="F1361" s="38"/>
      <c r="H1361" s="1"/>
    </row>
    <row r="1362" spans="1:8" x14ac:dyDescent="0.25">
      <c r="A1362" s="38"/>
      <c r="F1362" s="38"/>
      <c r="H1362" s="1"/>
    </row>
    <row r="1363" spans="1:8" x14ac:dyDescent="0.25">
      <c r="A1363" s="38"/>
      <c r="F1363" s="38"/>
      <c r="H1363" s="1"/>
    </row>
    <row r="1364" spans="1:8" x14ac:dyDescent="0.25">
      <c r="A1364" s="38"/>
      <c r="F1364" s="38"/>
      <c r="H1364" s="1"/>
    </row>
    <row r="1365" spans="1:8" x14ac:dyDescent="0.25">
      <c r="A1365" s="38"/>
      <c r="F1365" s="38"/>
      <c r="H1365" s="1"/>
    </row>
    <row r="1366" spans="1:8" x14ac:dyDescent="0.25">
      <c r="A1366" s="38"/>
      <c r="F1366" s="38"/>
      <c r="H1366" s="1"/>
    </row>
    <row r="1367" spans="1:8" x14ac:dyDescent="0.25">
      <c r="A1367" s="38"/>
      <c r="F1367" s="38"/>
      <c r="H1367" s="1"/>
    </row>
    <row r="1368" spans="1:8" x14ac:dyDescent="0.25">
      <c r="A1368" s="38"/>
      <c r="F1368" s="38"/>
      <c r="H1368" s="1"/>
    </row>
    <row r="1369" spans="1:8" x14ac:dyDescent="0.25">
      <c r="A1369" s="38"/>
      <c r="F1369" s="38"/>
      <c r="H1369" s="1"/>
    </row>
    <row r="1370" spans="1:8" x14ac:dyDescent="0.25">
      <c r="A1370" s="38"/>
      <c r="F1370" s="38"/>
      <c r="H1370" s="1"/>
    </row>
    <row r="1371" spans="1:8" x14ac:dyDescent="0.25">
      <c r="A1371" s="38"/>
      <c r="F1371" s="38"/>
      <c r="H1371" s="1"/>
    </row>
    <row r="1372" spans="1:8" x14ac:dyDescent="0.25">
      <c r="A1372" s="38"/>
      <c r="F1372" s="38"/>
      <c r="H1372" s="1"/>
    </row>
    <row r="1373" spans="1:8" x14ac:dyDescent="0.25">
      <c r="A1373" s="38"/>
      <c r="F1373" s="38"/>
      <c r="H1373" s="1"/>
    </row>
    <row r="1374" spans="1:8" x14ac:dyDescent="0.25">
      <c r="A1374" s="38"/>
      <c r="F1374" s="38"/>
      <c r="H1374" s="1"/>
    </row>
    <row r="1375" spans="1:8" x14ac:dyDescent="0.25">
      <c r="A1375" s="38"/>
      <c r="F1375" s="38"/>
      <c r="H1375" s="1"/>
    </row>
    <row r="1376" spans="1:8" x14ac:dyDescent="0.25">
      <c r="A1376" s="38"/>
      <c r="F1376" s="38"/>
      <c r="H1376" s="1"/>
    </row>
    <row r="1377" spans="1:8" x14ac:dyDescent="0.25">
      <c r="A1377" s="38"/>
      <c r="F1377" s="38"/>
      <c r="H1377" s="1"/>
    </row>
    <row r="1378" spans="1:8" x14ac:dyDescent="0.25">
      <c r="A1378" s="38"/>
      <c r="F1378" s="38"/>
      <c r="H1378" s="1"/>
    </row>
    <row r="1379" spans="1:8" x14ac:dyDescent="0.25">
      <c r="A1379" s="38"/>
      <c r="F1379" s="38"/>
      <c r="H1379" s="1"/>
    </row>
    <row r="1380" spans="1:8" x14ac:dyDescent="0.25">
      <c r="A1380" s="38"/>
      <c r="F1380" s="38"/>
      <c r="H1380" s="1"/>
    </row>
    <row r="1381" spans="1:8" x14ac:dyDescent="0.25">
      <c r="A1381" s="38"/>
      <c r="F1381" s="38"/>
      <c r="H1381" s="1"/>
    </row>
    <row r="1382" spans="1:8" x14ac:dyDescent="0.25">
      <c r="A1382" s="38"/>
      <c r="F1382" s="38"/>
      <c r="H1382" s="1"/>
    </row>
    <row r="1383" spans="1:8" x14ac:dyDescent="0.25">
      <c r="A1383" s="38"/>
      <c r="F1383" s="38"/>
      <c r="H1383" s="1"/>
    </row>
    <row r="1384" spans="1:8" x14ac:dyDescent="0.25">
      <c r="A1384" s="38"/>
      <c r="F1384" s="38"/>
      <c r="H1384" s="1"/>
    </row>
    <row r="1385" spans="1:8" x14ac:dyDescent="0.25">
      <c r="A1385" s="38"/>
      <c r="F1385" s="38"/>
      <c r="H1385" s="1"/>
    </row>
    <row r="1386" spans="1:8" x14ac:dyDescent="0.25">
      <c r="A1386" s="38"/>
      <c r="F1386" s="38"/>
      <c r="H1386" s="1"/>
    </row>
    <row r="1387" spans="1:8" x14ac:dyDescent="0.25">
      <c r="A1387" s="38"/>
      <c r="F1387" s="38"/>
      <c r="H1387" s="1"/>
    </row>
    <row r="1388" spans="1:8" x14ac:dyDescent="0.25">
      <c r="A1388" s="38"/>
      <c r="F1388" s="38"/>
      <c r="H1388" s="1"/>
    </row>
    <row r="1389" spans="1:8" x14ac:dyDescent="0.25">
      <c r="A1389" s="38"/>
      <c r="F1389" s="38"/>
      <c r="H1389" s="1"/>
    </row>
    <row r="1390" spans="1:8" x14ac:dyDescent="0.25">
      <c r="A1390" s="38"/>
      <c r="F1390" s="38"/>
      <c r="H1390" s="1"/>
    </row>
    <row r="1391" spans="1:8" x14ac:dyDescent="0.25">
      <c r="A1391" s="38"/>
      <c r="F1391" s="38"/>
      <c r="H1391" s="1"/>
    </row>
    <row r="1392" spans="1:8" x14ac:dyDescent="0.25">
      <c r="A1392" s="38"/>
      <c r="F1392" s="38"/>
      <c r="H1392" s="1"/>
    </row>
    <row r="1393" spans="1:8" x14ac:dyDescent="0.25">
      <c r="A1393" s="38"/>
      <c r="F1393" s="38"/>
      <c r="H1393" s="1"/>
    </row>
    <row r="1394" spans="1:8" x14ac:dyDescent="0.25">
      <c r="A1394" s="38"/>
      <c r="F1394" s="38"/>
      <c r="H1394" s="1"/>
    </row>
    <row r="1395" spans="1:8" x14ac:dyDescent="0.25">
      <c r="A1395" s="38"/>
      <c r="F1395" s="38"/>
      <c r="H1395" s="1"/>
    </row>
    <row r="1396" spans="1:8" x14ac:dyDescent="0.25">
      <c r="A1396" s="38"/>
      <c r="F1396" s="38"/>
      <c r="H1396" s="1"/>
    </row>
    <row r="1397" spans="1:8" x14ac:dyDescent="0.25">
      <c r="A1397" s="38"/>
      <c r="F1397" s="38"/>
      <c r="H1397" s="1"/>
    </row>
    <row r="1398" spans="1:8" x14ac:dyDescent="0.25">
      <c r="A1398" s="38"/>
      <c r="F1398" s="38"/>
      <c r="H1398" s="1"/>
    </row>
    <row r="1399" spans="1:8" x14ac:dyDescent="0.25">
      <c r="A1399" s="38"/>
      <c r="F1399" s="38"/>
      <c r="H1399" s="1"/>
    </row>
    <row r="1400" spans="1:8" x14ac:dyDescent="0.25">
      <c r="A1400" s="38"/>
      <c r="F1400" s="38"/>
      <c r="H1400" s="1"/>
    </row>
    <row r="1401" spans="1:8" x14ac:dyDescent="0.25">
      <c r="A1401" s="38"/>
      <c r="F1401" s="38"/>
      <c r="H1401" s="1"/>
    </row>
    <row r="1402" spans="1:8" x14ac:dyDescent="0.25">
      <c r="A1402" s="38"/>
      <c r="F1402" s="38"/>
      <c r="H1402" s="1"/>
    </row>
    <row r="1403" spans="1:8" x14ac:dyDescent="0.25">
      <c r="A1403" s="38"/>
      <c r="F1403" s="38"/>
      <c r="H1403" s="1"/>
    </row>
    <row r="1404" spans="1:8" x14ac:dyDescent="0.25">
      <c r="A1404" s="38"/>
      <c r="F1404" s="38"/>
      <c r="H1404" s="1"/>
    </row>
    <row r="1405" spans="1:8" x14ac:dyDescent="0.25">
      <c r="A1405" s="38"/>
      <c r="F1405" s="38"/>
      <c r="H1405" s="1"/>
    </row>
    <row r="1406" spans="1:8" x14ac:dyDescent="0.25">
      <c r="A1406" s="38"/>
      <c r="F1406" s="38"/>
      <c r="H1406" s="1"/>
    </row>
    <row r="1407" spans="1:8" x14ac:dyDescent="0.25">
      <c r="A1407" s="38"/>
      <c r="F1407" s="38"/>
      <c r="H1407" s="1"/>
    </row>
    <row r="1408" spans="1:8" x14ac:dyDescent="0.25">
      <c r="A1408" s="38"/>
      <c r="F1408" s="38"/>
      <c r="H1408" s="1"/>
    </row>
    <row r="1409" spans="1:8" x14ac:dyDescent="0.25">
      <c r="A1409" s="38"/>
      <c r="F1409" s="38"/>
      <c r="H1409" s="1"/>
    </row>
    <row r="1410" spans="1:8" x14ac:dyDescent="0.25">
      <c r="A1410" s="38"/>
      <c r="F1410" s="38"/>
      <c r="H1410" s="1"/>
    </row>
    <row r="1411" spans="1:8" x14ac:dyDescent="0.25">
      <c r="A1411" s="38"/>
      <c r="F1411" s="38"/>
      <c r="H1411" s="1"/>
    </row>
    <row r="1412" spans="1:8" x14ac:dyDescent="0.25">
      <c r="A1412" s="38"/>
      <c r="F1412" s="38"/>
      <c r="H1412" s="1"/>
    </row>
    <row r="1413" spans="1:8" x14ac:dyDescent="0.25">
      <c r="A1413" s="38"/>
      <c r="F1413" s="38"/>
      <c r="H1413" s="1"/>
    </row>
    <row r="1414" spans="1:8" x14ac:dyDescent="0.25">
      <c r="A1414" s="38"/>
      <c r="F1414" s="38"/>
      <c r="H1414" s="1"/>
    </row>
    <row r="1415" spans="1:8" x14ac:dyDescent="0.25">
      <c r="A1415" s="38"/>
      <c r="F1415" s="38"/>
      <c r="H1415" s="1"/>
    </row>
    <row r="1416" spans="1:8" x14ac:dyDescent="0.25">
      <c r="A1416" s="38"/>
      <c r="F1416" s="38"/>
      <c r="H1416" s="1"/>
    </row>
    <row r="1417" spans="1:8" x14ac:dyDescent="0.25">
      <c r="A1417" s="38"/>
      <c r="F1417" s="38"/>
      <c r="H1417" s="1"/>
    </row>
    <row r="1418" spans="1:8" x14ac:dyDescent="0.25">
      <c r="A1418" s="38"/>
      <c r="F1418" s="38"/>
      <c r="H1418" s="1"/>
    </row>
    <row r="1419" spans="1:8" x14ac:dyDescent="0.25">
      <c r="A1419" s="38"/>
      <c r="F1419" s="38"/>
      <c r="H1419" s="1"/>
    </row>
    <row r="1420" spans="1:8" x14ac:dyDescent="0.25">
      <c r="A1420" s="38"/>
      <c r="F1420" s="38"/>
      <c r="H1420" s="1"/>
    </row>
    <row r="1421" spans="1:8" x14ac:dyDescent="0.25">
      <c r="A1421" s="38"/>
      <c r="F1421" s="38"/>
      <c r="H1421" s="1"/>
    </row>
    <row r="1422" spans="1:8" x14ac:dyDescent="0.25">
      <c r="A1422" s="38"/>
      <c r="F1422" s="38"/>
      <c r="H1422" s="1"/>
    </row>
    <row r="1423" spans="1:8" x14ac:dyDescent="0.25">
      <c r="A1423" s="38"/>
      <c r="F1423" s="38"/>
      <c r="H1423" s="1"/>
    </row>
    <row r="1424" spans="1:8" x14ac:dyDescent="0.25">
      <c r="A1424" s="38"/>
      <c r="F1424" s="38"/>
      <c r="H1424" s="1"/>
    </row>
    <row r="1425" spans="1:8" x14ac:dyDescent="0.25">
      <c r="A1425" s="38"/>
      <c r="F1425" s="38"/>
      <c r="H1425" s="1"/>
    </row>
    <row r="1426" spans="1:8" x14ac:dyDescent="0.25">
      <c r="A1426" s="38"/>
      <c r="F1426" s="38"/>
      <c r="H1426" s="1"/>
    </row>
    <row r="1427" spans="1:8" x14ac:dyDescent="0.25">
      <c r="A1427" s="38"/>
      <c r="F1427" s="38"/>
      <c r="H1427" s="1"/>
    </row>
    <row r="1428" spans="1:8" x14ac:dyDescent="0.25">
      <c r="A1428" s="38"/>
      <c r="F1428" s="38"/>
      <c r="H1428" s="1"/>
    </row>
    <row r="1429" spans="1:8" x14ac:dyDescent="0.25">
      <c r="A1429" s="38"/>
      <c r="F1429" s="38"/>
      <c r="H1429" s="1"/>
    </row>
    <row r="1430" spans="1:8" x14ac:dyDescent="0.25">
      <c r="A1430" s="38"/>
      <c r="F1430" s="38"/>
      <c r="H1430" s="1"/>
    </row>
    <row r="1431" spans="1:8" x14ac:dyDescent="0.25">
      <c r="A1431" s="38"/>
      <c r="F1431" s="38"/>
      <c r="H1431" s="1"/>
    </row>
    <row r="1432" spans="1:8" x14ac:dyDescent="0.25">
      <c r="A1432" s="38"/>
      <c r="F1432" s="38"/>
      <c r="H1432" s="1"/>
    </row>
    <row r="1433" spans="1:8" x14ac:dyDescent="0.25">
      <c r="A1433" s="38"/>
      <c r="F1433" s="38"/>
      <c r="H1433" s="1"/>
    </row>
    <row r="1434" spans="1:8" x14ac:dyDescent="0.25">
      <c r="A1434" s="38"/>
      <c r="F1434" s="38"/>
      <c r="H1434" s="1"/>
    </row>
    <row r="1435" spans="1:8" x14ac:dyDescent="0.25">
      <c r="A1435" s="38"/>
      <c r="F1435" s="38"/>
      <c r="H1435" s="1"/>
    </row>
    <row r="1436" spans="1:8" x14ac:dyDescent="0.25">
      <c r="A1436" s="38"/>
      <c r="F1436" s="38"/>
      <c r="H1436" s="1"/>
    </row>
    <row r="1437" spans="1:8" x14ac:dyDescent="0.25">
      <c r="A1437" s="38"/>
      <c r="F1437" s="38"/>
      <c r="H1437" s="1"/>
    </row>
    <row r="1438" spans="1:8" x14ac:dyDescent="0.25">
      <c r="A1438" s="38"/>
      <c r="F1438" s="38"/>
      <c r="H1438" s="1"/>
    </row>
    <row r="1439" spans="1:8" x14ac:dyDescent="0.25">
      <c r="A1439" s="38"/>
      <c r="F1439" s="38"/>
      <c r="H1439" s="1"/>
    </row>
    <row r="1440" spans="1:8" x14ac:dyDescent="0.25">
      <c r="A1440" s="38"/>
      <c r="F1440" s="38"/>
      <c r="H1440" s="1"/>
    </row>
    <row r="1441" spans="1:8" x14ac:dyDescent="0.25">
      <c r="A1441" s="38"/>
      <c r="F1441" s="38"/>
      <c r="H1441" s="1"/>
    </row>
    <row r="1442" spans="1:8" x14ac:dyDescent="0.25">
      <c r="A1442" s="38"/>
      <c r="F1442" s="38"/>
      <c r="H1442" s="1"/>
    </row>
    <row r="1443" spans="1:8" x14ac:dyDescent="0.25">
      <c r="A1443" s="38"/>
      <c r="F1443" s="38"/>
      <c r="H1443" s="1"/>
    </row>
    <row r="1444" spans="1:8" x14ac:dyDescent="0.25">
      <c r="A1444" s="38"/>
      <c r="F1444" s="38"/>
      <c r="H1444" s="1"/>
    </row>
    <row r="1445" spans="1:8" x14ac:dyDescent="0.25">
      <c r="A1445" s="38"/>
      <c r="F1445" s="38"/>
      <c r="H1445" s="1"/>
    </row>
    <row r="1446" spans="1:8" x14ac:dyDescent="0.25">
      <c r="A1446" s="38"/>
      <c r="F1446" s="38"/>
      <c r="H1446" s="1"/>
    </row>
    <row r="1447" spans="1:8" x14ac:dyDescent="0.25">
      <c r="A1447" s="38"/>
      <c r="F1447" s="38"/>
      <c r="H1447" s="1"/>
    </row>
    <row r="1448" spans="1:8" x14ac:dyDescent="0.25">
      <c r="A1448" s="38"/>
      <c r="F1448" s="38"/>
      <c r="H1448" s="1"/>
    </row>
    <row r="1449" spans="1:8" x14ac:dyDescent="0.25">
      <c r="A1449" s="38"/>
      <c r="F1449" s="38"/>
      <c r="H1449" s="1"/>
    </row>
    <row r="1450" spans="1:8" x14ac:dyDescent="0.25">
      <c r="A1450" s="38"/>
      <c r="F1450" s="38"/>
      <c r="H1450" s="1"/>
    </row>
    <row r="1451" spans="1:8" x14ac:dyDescent="0.25">
      <c r="A1451" s="38"/>
      <c r="F1451" s="38"/>
      <c r="H1451" s="1"/>
    </row>
    <row r="1452" spans="1:8" x14ac:dyDescent="0.25">
      <c r="A1452" s="38"/>
      <c r="F1452" s="38"/>
      <c r="H1452" s="1"/>
    </row>
    <row r="1453" spans="1:8" x14ac:dyDescent="0.25">
      <c r="A1453" s="38"/>
      <c r="F1453" s="38"/>
      <c r="H1453" s="1"/>
    </row>
    <row r="1454" spans="1:8" x14ac:dyDescent="0.25">
      <c r="A1454" s="38"/>
      <c r="F1454" s="38"/>
      <c r="H1454" s="1"/>
    </row>
    <row r="1455" spans="1:8" x14ac:dyDescent="0.25">
      <c r="A1455" s="38"/>
      <c r="F1455" s="38"/>
      <c r="H1455" s="1"/>
    </row>
    <row r="1456" spans="1:8" x14ac:dyDescent="0.25">
      <c r="A1456" s="38"/>
      <c r="F1456" s="38"/>
      <c r="H1456" s="1"/>
    </row>
    <row r="1457" spans="1:8" x14ac:dyDescent="0.25">
      <c r="A1457" s="38"/>
      <c r="F1457" s="38"/>
      <c r="H1457" s="1"/>
    </row>
    <row r="1458" spans="1:8" x14ac:dyDescent="0.25">
      <c r="A1458" s="38"/>
      <c r="F1458" s="38"/>
      <c r="H1458" s="1"/>
    </row>
    <row r="1459" spans="1:8" x14ac:dyDescent="0.25">
      <c r="A1459" s="38"/>
      <c r="F1459" s="38"/>
      <c r="H1459" s="1"/>
    </row>
    <row r="1460" spans="1:8" x14ac:dyDescent="0.25">
      <c r="A1460" s="38"/>
      <c r="F1460" s="38"/>
      <c r="H1460" s="1"/>
    </row>
    <row r="1461" spans="1:8" x14ac:dyDescent="0.25">
      <c r="A1461" s="38"/>
      <c r="F1461" s="38"/>
      <c r="H1461" s="1"/>
    </row>
    <row r="1462" spans="1:8" x14ac:dyDescent="0.25">
      <c r="A1462" s="38"/>
      <c r="F1462" s="38"/>
      <c r="H1462" s="1"/>
    </row>
    <row r="1463" spans="1:8" x14ac:dyDescent="0.25">
      <c r="A1463" s="38"/>
      <c r="F1463" s="38"/>
      <c r="H1463" s="1"/>
    </row>
    <row r="1464" spans="1:8" x14ac:dyDescent="0.25">
      <c r="A1464" s="38"/>
      <c r="F1464" s="38"/>
      <c r="H1464" s="1"/>
    </row>
    <row r="1465" spans="1:8" x14ac:dyDescent="0.25">
      <c r="A1465" s="38"/>
      <c r="F1465" s="38"/>
      <c r="H1465" s="1"/>
    </row>
    <row r="1466" spans="1:8" x14ac:dyDescent="0.25">
      <c r="A1466" s="38"/>
      <c r="F1466" s="38"/>
      <c r="H1466" s="1"/>
    </row>
    <row r="1467" spans="1:8" x14ac:dyDescent="0.25">
      <c r="A1467" s="38"/>
      <c r="F1467" s="38"/>
      <c r="H1467" s="1"/>
    </row>
    <row r="1468" spans="1:8" x14ac:dyDescent="0.25">
      <c r="A1468" s="38"/>
      <c r="F1468" s="38"/>
      <c r="H1468" s="1"/>
    </row>
    <row r="1469" spans="1:8" x14ac:dyDescent="0.25">
      <c r="A1469" s="38"/>
      <c r="F1469" s="38"/>
      <c r="H1469" s="1"/>
    </row>
    <row r="1470" spans="1:8" x14ac:dyDescent="0.25">
      <c r="A1470" s="38"/>
      <c r="F1470" s="38"/>
      <c r="H1470" s="1"/>
    </row>
    <row r="1471" spans="1:8" x14ac:dyDescent="0.25">
      <c r="A1471" s="38"/>
      <c r="F1471" s="38"/>
      <c r="H1471" s="1"/>
    </row>
    <row r="1472" spans="1:8" x14ac:dyDescent="0.25">
      <c r="A1472" s="38"/>
      <c r="F1472" s="38"/>
      <c r="H1472" s="1"/>
    </row>
    <row r="1473" spans="1:8" x14ac:dyDescent="0.25">
      <c r="A1473" s="38"/>
      <c r="F1473" s="38"/>
      <c r="H1473" s="1"/>
    </row>
    <row r="1474" spans="1:8" x14ac:dyDescent="0.25">
      <c r="A1474" s="38"/>
      <c r="F1474" s="38"/>
      <c r="H1474" s="1"/>
    </row>
    <row r="1475" spans="1:8" x14ac:dyDescent="0.25">
      <c r="A1475" s="38"/>
      <c r="F1475" s="38"/>
      <c r="H1475" s="1"/>
    </row>
    <row r="1476" spans="1:8" x14ac:dyDescent="0.25">
      <c r="A1476" s="38"/>
      <c r="F1476" s="38"/>
      <c r="H1476" s="1"/>
    </row>
    <row r="1477" spans="1:8" x14ac:dyDescent="0.25">
      <c r="A1477" s="38"/>
      <c r="F1477" s="38"/>
      <c r="H1477" s="1"/>
    </row>
    <row r="1478" spans="1:8" x14ac:dyDescent="0.25">
      <c r="A1478" s="38"/>
      <c r="F1478" s="38"/>
      <c r="H1478" s="1"/>
    </row>
    <row r="1479" spans="1:8" x14ac:dyDescent="0.25">
      <c r="A1479" s="38"/>
      <c r="F1479" s="38"/>
      <c r="H1479" s="1"/>
    </row>
    <row r="1480" spans="1:8" x14ac:dyDescent="0.25">
      <c r="A1480" s="38"/>
      <c r="F1480" s="38"/>
      <c r="H1480" s="1"/>
    </row>
    <row r="1481" spans="1:8" x14ac:dyDescent="0.25">
      <c r="A1481" s="38"/>
      <c r="F1481" s="38"/>
      <c r="H1481" s="1"/>
    </row>
    <row r="1482" spans="1:8" x14ac:dyDescent="0.25">
      <c r="A1482" s="38"/>
      <c r="F1482" s="38"/>
      <c r="H1482" s="1"/>
    </row>
    <row r="1483" spans="1:8" x14ac:dyDescent="0.25">
      <c r="A1483" s="38"/>
      <c r="F1483" s="38"/>
      <c r="H1483" s="1"/>
    </row>
    <row r="1484" spans="1:8" x14ac:dyDescent="0.25">
      <c r="A1484" s="38"/>
      <c r="F1484" s="38"/>
      <c r="H1484" s="1"/>
    </row>
    <row r="1485" spans="1:8" x14ac:dyDescent="0.25">
      <c r="A1485" s="38"/>
      <c r="F1485" s="38"/>
      <c r="H1485" s="1"/>
    </row>
    <row r="1486" spans="1:8" x14ac:dyDescent="0.25">
      <c r="A1486" s="38"/>
      <c r="F1486" s="38"/>
      <c r="H1486" s="1"/>
    </row>
    <row r="1487" spans="1:8" x14ac:dyDescent="0.25">
      <c r="A1487" s="38"/>
      <c r="F1487" s="38"/>
      <c r="H1487" s="1"/>
    </row>
    <row r="1488" spans="1:8" x14ac:dyDescent="0.25">
      <c r="A1488" s="38"/>
      <c r="F1488" s="38"/>
      <c r="H1488" s="1"/>
    </row>
    <row r="1489" spans="1:8" x14ac:dyDescent="0.25">
      <c r="A1489" s="38"/>
      <c r="F1489" s="38"/>
      <c r="H1489" s="1"/>
    </row>
    <row r="1490" spans="1:8" x14ac:dyDescent="0.25">
      <c r="A1490" s="38"/>
      <c r="F1490" s="38"/>
      <c r="H1490" s="1"/>
    </row>
    <row r="1491" spans="1:8" x14ac:dyDescent="0.25">
      <c r="A1491" s="38"/>
      <c r="F1491" s="38"/>
      <c r="H1491" s="1"/>
    </row>
    <row r="1492" spans="1:8" x14ac:dyDescent="0.25">
      <c r="A1492" s="38"/>
      <c r="F1492" s="38"/>
      <c r="H1492" s="1"/>
    </row>
    <row r="1493" spans="1:8" x14ac:dyDescent="0.25">
      <c r="A1493" s="38"/>
      <c r="F1493" s="38"/>
      <c r="H1493" s="1"/>
    </row>
    <row r="1494" spans="1:8" x14ac:dyDescent="0.25">
      <c r="A1494" s="38"/>
      <c r="F1494" s="38"/>
      <c r="H1494" s="1"/>
    </row>
    <row r="1495" spans="1:8" x14ac:dyDescent="0.25">
      <c r="A1495" s="38"/>
      <c r="F1495" s="38"/>
      <c r="H1495" s="1"/>
    </row>
    <row r="1496" spans="1:8" x14ac:dyDescent="0.25">
      <c r="A1496" s="38"/>
      <c r="F1496" s="38"/>
      <c r="H1496" s="1"/>
    </row>
    <row r="1497" spans="1:8" x14ac:dyDescent="0.25">
      <c r="A1497" s="38"/>
      <c r="F1497" s="38"/>
      <c r="H1497" s="1"/>
    </row>
    <row r="1498" spans="1:8" x14ac:dyDescent="0.25">
      <c r="A1498" s="38"/>
      <c r="F1498" s="38"/>
      <c r="H1498" s="1"/>
    </row>
    <row r="1499" spans="1:8" x14ac:dyDescent="0.25">
      <c r="A1499" s="38"/>
      <c r="F1499" s="38"/>
      <c r="H1499" s="1"/>
    </row>
    <row r="1500" spans="1:8" x14ac:dyDescent="0.25">
      <c r="A1500" s="38"/>
      <c r="F1500" s="38"/>
      <c r="H1500" s="1"/>
    </row>
    <row r="1501" spans="1:8" x14ac:dyDescent="0.25">
      <c r="A1501" s="38"/>
      <c r="F1501" s="38"/>
      <c r="H1501" s="1"/>
    </row>
    <row r="1502" spans="1:8" x14ac:dyDescent="0.25">
      <c r="A1502" s="38"/>
      <c r="F1502" s="38"/>
      <c r="H1502" s="1"/>
    </row>
    <row r="1503" spans="1:8" x14ac:dyDescent="0.25">
      <c r="A1503" s="38"/>
      <c r="F1503" s="38"/>
      <c r="H1503" s="1"/>
    </row>
    <row r="1504" spans="1:8" x14ac:dyDescent="0.25">
      <c r="A1504" s="38"/>
      <c r="F1504" s="38"/>
      <c r="H1504" s="1"/>
    </row>
    <row r="1505" spans="1:8" x14ac:dyDescent="0.25">
      <c r="A1505" s="38"/>
      <c r="F1505" s="38"/>
      <c r="H1505" s="1"/>
    </row>
    <row r="1506" spans="1:8" x14ac:dyDescent="0.25">
      <c r="A1506" s="38"/>
      <c r="F1506" s="38"/>
      <c r="H1506" s="1"/>
    </row>
    <row r="1507" spans="1:8" x14ac:dyDescent="0.25">
      <c r="A1507" s="38"/>
      <c r="F1507" s="38"/>
      <c r="H1507" s="1"/>
    </row>
    <row r="1508" spans="1:8" x14ac:dyDescent="0.25">
      <c r="A1508" s="38"/>
      <c r="F1508" s="38"/>
      <c r="H1508" s="1"/>
    </row>
    <row r="1509" spans="1:8" x14ac:dyDescent="0.25">
      <c r="A1509" s="38"/>
      <c r="F1509" s="38"/>
      <c r="H1509" s="1"/>
    </row>
    <row r="1510" spans="1:8" x14ac:dyDescent="0.25">
      <c r="A1510" s="38"/>
      <c r="F1510" s="38"/>
      <c r="H1510" s="1"/>
    </row>
    <row r="1511" spans="1:8" x14ac:dyDescent="0.25">
      <c r="A1511" s="38"/>
      <c r="F1511" s="38"/>
      <c r="H1511" s="1"/>
    </row>
    <row r="1512" spans="1:8" x14ac:dyDescent="0.25">
      <c r="A1512" s="38"/>
      <c r="F1512" s="38"/>
      <c r="H1512" s="1"/>
    </row>
    <row r="1513" spans="1:8" x14ac:dyDescent="0.25">
      <c r="A1513" s="38"/>
      <c r="F1513" s="38"/>
      <c r="H1513" s="1"/>
    </row>
    <row r="1514" spans="1:8" x14ac:dyDescent="0.25">
      <c r="A1514" s="38"/>
      <c r="F1514" s="38"/>
      <c r="H1514" s="1"/>
    </row>
    <row r="1515" spans="1:8" x14ac:dyDescent="0.25">
      <c r="A1515" s="38"/>
      <c r="F1515" s="38"/>
      <c r="H1515" s="1"/>
    </row>
    <row r="1516" spans="1:8" x14ac:dyDescent="0.25">
      <c r="A1516" s="38"/>
      <c r="F1516" s="38"/>
      <c r="H1516" s="1"/>
    </row>
    <row r="1517" spans="1:8" x14ac:dyDescent="0.25">
      <c r="A1517" s="38"/>
      <c r="F1517" s="38"/>
      <c r="H1517" s="1"/>
    </row>
    <row r="1518" spans="1:8" x14ac:dyDescent="0.25">
      <c r="A1518" s="38"/>
      <c r="F1518" s="38"/>
      <c r="H1518" s="1"/>
    </row>
    <row r="1519" spans="1:8" x14ac:dyDescent="0.25">
      <c r="A1519" s="38"/>
      <c r="F1519" s="38"/>
      <c r="H1519" s="1"/>
    </row>
    <row r="1520" spans="1:8" x14ac:dyDescent="0.25">
      <c r="A1520" s="38"/>
      <c r="F1520" s="38"/>
      <c r="H1520" s="1"/>
    </row>
    <row r="1521" spans="1:8" x14ac:dyDescent="0.25">
      <c r="A1521" s="38"/>
      <c r="F1521" s="38"/>
      <c r="H1521" s="1"/>
    </row>
    <row r="1522" spans="1:8" x14ac:dyDescent="0.25">
      <c r="A1522" s="38"/>
      <c r="F1522" s="38"/>
      <c r="H1522" s="1"/>
    </row>
    <row r="1523" spans="1:8" x14ac:dyDescent="0.25">
      <c r="A1523" s="38"/>
      <c r="F1523" s="38"/>
      <c r="H1523" s="1"/>
    </row>
    <row r="1524" spans="1:8" x14ac:dyDescent="0.25">
      <c r="A1524" s="38"/>
      <c r="F1524" s="38"/>
      <c r="H1524" s="1"/>
    </row>
    <row r="1525" spans="1:8" x14ac:dyDescent="0.25">
      <c r="A1525" s="38"/>
      <c r="F1525" s="38"/>
      <c r="H1525" s="1"/>
    </row>
    <row r="1526" spans="1:8" x14ac:dyDescent="0.25">
      <c r="A1526" s="38"/>
      <c r="F1526" s="38"/>
      <c r="H1526" s="1"/>
    </row>
    <row r="1527" spans="1:8" x14ac:dyDescent="0.25">
      <c r="A1527" s="38"/>
      <c r="F1527" s="38"/>
      <c r="H1527" s="1"/>
    </row>
    <row r="1528" spans="1:8" x14ac:dyDescent="0.25">
      <c r="A1528" s="38"/>
      <c r="F1528" s="38"/>
      <c r="H1528" s="1"/>
    </row>
    <row r="1529" spans="1:8" x14ac:dyDescent="0.25">
      <c r="A1529" s="38"/>
      <c r="F1529" s="38"/>
      <c r="H1529" s="1"/>
    </row>
    <row r="1530" spans="1:8" x14ac:dyDescent="0.25">
      <c r="A1530" s="38"/>
      <c r="F1530" s="38"/>
      <c r="H1530" s="1"/>
    </row>
    <row r="1531" spans="1:8" x14ac:dyDescent="0.25">
      <c r="A1531" s="38"/>
      <c r="F1531" s="38"/>
      <c r="H1531" s="1"/>
    </row>
    <row r="1532" spans="1:8" x14ac:dyDescent="0.25">
      <c r="A1532" s="38"/>
      <c r="F1532" s="38"/>
      <c r="H1532" s="1"/>
    </row>
    <row r="1533" spans="1:8" x14ac:dyDescent="0.25">
      <c r="A1533" s="38"/>
      <c r="F1533" s="38"/>
      <c r="H1533" s="1"/>
    </row>
    <row r="1534" spans="1:8" x14ac:dyDescent="0.25">
      <c r="A1534" s="38"/>
      <c r="F1534" s="38"/>
      <c r="H1534" s="1"/>
    </row>
    <row r="1535" spans="1:8" x14ac:dyDescent="0.25">
      <c r="A1535" s="38"/>
      <c r="F1535" s="38"/>
      <c r="H1535" s="1"/>
    </row>
    <row r="1536" spans="1:8" x14ac:dyDescent="0.25">
      <c r="A1536" s="38"/>
      <c r="F1536" s="38"/>
      <c r="H1536" s="1"/>
    </row>
    <row r="1537" spans="1:8" x14ac:dyDescent="0.25">
      <c r="A1537" s="38"/>
      <c r="F1537" s="38"/>
      <c r="H1537" s="1"/>
    </row>
    <row r="1538" spans="1:8" x14ac:dyDescent="0.25">
      <c r="A1538" s="38"/>
      <c r="F1538" s="38"/>
      <c r="H1538" s="1"/>
    </row>
    <row r="1539" spans="1:8" x14ac:dyDescent="0.25">
      <c r="A1539" s="38"/>
      <c r="F1539" s="38"/>
      <c r="H1539" s="1"/>
    </row>
    <row r="1540" spans="1:8" x14ac:dyDescent="0.25">
      <c r="A1540" s="38"/>
      <c r="F1540" s="38"/>
      <c r="H1540" s="1"/>
    </row>
    <row r="1541" spans="1:8" x14ac:dyDescent="0.25">
      <c r="A1541" s="38"/>
      <c r="F1541" s="38"/>
      <c r="H1541" s="1"/>
    </row>
    <row r="1542" spans="1:8" x14ac:dyDescent="0.25">
      <c r="A1542" s="38"/>
      <c r="F1542" s="38"/>
      <c r="H1542" s="1"/>
    </row>
    <row r="1543" spans="1:8" x14ac:dyDescent="0.25">
      <c r="A1543" s="38"/>
      <c r="F1543" s="38"/>
      <c r="H1543" s="1"/>
    </row>
    <row r="1544" spans="1:8" x14ac:dyDescent="0.25">
      <c r="A1544" s="38"/>
      <c r="F1544" s="38"/>
      <c r="H1544" s="1"/>
    </row>
    <row r="1545" spans="1:8" x14ac:dyDescent="0.25">
      <c r="A1545" s="38"/>
      <c r="F1545" s="38"/>
      <c r="H1545" s="1"/>
    </row>
    <row r="1546" spans="1:8" x14ac:dyDescent="0.25">
      <c r="A1546" s="38"/>
      <c r="F1546" s="38"/>
      <c r="H1546" s="1"/>
    </row>
    <row r="1547" spans="1:8" x14ac:dyDescent="0.25">
      <c r="A1547" s="38"/>
      <c r="F1547" s="38"/>
      <c r="H1547" s="1"/>
    </row>
    <row r="1548" spans="1:8" x14ac:dyDescent="0.25">
      <c r="A1548" s="38"/>
      <c r="F1548" s="38"/>
      <c r="H1548" s="1"/>
    </row>
    <row r="1549" spans="1:8" x14ac:dyDescent="0.25">
      <c r="A1549" s="38"/>
      <c r="F1549" s="38"/>
      <c r="H1549" s="1"/>
    </row>
    <row r="1550" spans="1:8" x14ac:dyDescent="0.25">
      <c r="A1550" s="38"/>
      <c r="F1550" s="38"/>
      <c r="H1550" s="1"/>
    </row>
    <row r="1551" spans="1:8" x14ac:dyDescent="0.25">
      <c r="A1551" s="38"/>
      <c r="F1551" s="38"/>
      <c r="H1551" s="1"/>
    </row>
    <row r="1552" spans="1:8" x14ac:dyDescent="0.25">
      <c r="A1552" s="38"/>
      <c r="F1552" s="38"/>
      <c r="H1552" s="1"/>
    </row>
    <row r="1553" spans="1:8" x14ac:dyDescent="0.25">
      <c r="A1553" s="38"/>
      <c r="F1553" s="38"/>
      <c r="H1553" s="1"/>
    </row>
    <row r="1554" spans="1:8" x14ac:dyDescent="0.25">
      <c r="A1554" s="38"/>
      <c r="F1554" s="38"/>
      <c r="H1554" s="1"/>
    </row>
    <row r="1555" spans="1:8" x14ac:dyDescent="0.25">
      <c r="A1555" s="38"/>
      <c r="F1555" s="38"/>
      <c r="H1555" s="1"/>
    </row>
    <row r="1556" spans="1:8" x14ac:dyDescent="0.25">
      <c r="A1556" s="38"/>
      <c r="F1556" s="38"/>
      <c r="H1556" s="1"/>
    </row>
    <row r="1557" spans="1:8" x14ac:dyDescent="0.25">
      <c r="A1557" s="38"/>
      <c r="F1557" s="38"/>
      <c r="H1557" s="1"/>
    </row>
    <row r="1558" spans="1:8" x14ac:dyDescent="0.25">
      <c r="A1558" s="38"/>
      <c r="F1558" s="38"/>
      <c r="H1558" s="1"/>
    </row>
    <row r="1559" spans="1:8" x14ac:dyDescent="0.25">
      <c r="A1559" s="38"/>
      <c r="F1559" s="38"/>
      <c r="H1559" s="1"/>
    </row>
    <row r="1560" spans="1:8" x14ac:dyDescent="0.25">
      <c r="A1560" s="38"/>
      <c r="F1560" s="38"/>
      <c r="H1560" s="1"/>
    </row>
    <row r="1561" spans="1:8" x14ac:dyDescent="0.25">
      <c r="A1561" s="38"/>
      <c r="F1561" s="38"/>
      <c r="H1561" s="1"/>
    </row>
    <row r="1562" spans="1:8" x14ac:dyDescent="0.25">
      <c r="A1562" s="38"/>
      <c r="F1562" s="38"/>
      <c r="H1562" s="1"/>
    </row>
    <row r="1563" spans="1:8" x14ac:dyDescent="0.25">
      <c r="A1563" s="38"/>
      <c r="F1563" s="38"/>
      <c r="H1563" s="1"/>
    </row>
    <row r="1564" spans="1:8" x14ac:dyDescent="0.25">
      <c r="A1564" s="38"/>
      <c r="F1564" s="38"/>
      <c r="H1564" s="1"/>
    </row>
    <row r="1565" spans="1:8" x14ac:dyDescent="0.25">
      <c r="A1565" s="38"/>
      <c r="F1565" s="38"/>
      <c r="H1565" s="1"/>
    </row>
    <row r="1566" spans="1:8" x14ac:dyDescent="0.25">
      <c r="A1566" s="38"/>
      <c r="F1566" s="38"/>
      <c r="H1566" s="1"/>
    </row>
    <row r="1567" spans="1:8" x14ac:dyDescent="0.25">
      <c r="A1567" s="38"/>
      <c r="F1567" s="38"/>
      <c r="H1567" s="1"/>
    </row>
    <row r="1568" spans="1:8" x14ac:dyDescent="0.25">
      <c r="A1568" s="38"/>
      <c r="F1568" s="38"/>
      <c r="H1568" s="1"/>
    </row>
    <row r="1569" spans="1:8" x14ac:dyDescent="0.25">
      <c r="A1569" s="38"/>
      <c r="F1569" s="38"/>
      <c r="H1569" s="1"/>
    </row>
    <row r="1570" spans="1:8" x14ac:dyDescent="0.25">
      <c r="A1570" s="38"/>
      <c r="F1570" s="38"/>
      <c r="H1570" s="1"/>
    </row>
    <row r="1571" spans="1:8" x14ac:dyDescent="0.25">
      <c r="A1571" s="38"/>
      <c r="F1571" s="38"/>
      <c r="H1571" s="1"/>
    </row>
    <row r="1572" spans="1:8" x14ac:dyDescent="0.25">
      <c r="A1572" s="38"/>
      <c r="F1572" s="38"/>
      <c r="H1572" s="1"/>
    </row>
    <row r="1573" spans="1:8" x14ac:dyDescent="0.25">
      <c r="A1573" s="38"/>
      <c r="F1573" s="38"/>
      <c r="H1573" s="1"/>
    </row>
    <row r="1574" spans="1:8" x14ac:dyDescent="0.25">
      <c r="A1574" s="38"/>
      <c r="F1574" s="38"/>
      <c r="H1574" s="1"/>
    </row>
    <row r="1575" spans="1:8" x14ac:dyDescent="0.25">
      <c r="A1575" s="38"/>
      <c r="F1575" s="38"/>
      <c r="H1575" s="1"/>
    </row>
    <row r="1576" spans="1:8" x14ac:dyDescent="0.25">
      <c r="A1576" s="38"/>
      <c r="F1576" s="38"/>
      <c r="H1576" s="1"/>
    </row>
    <row r="1577" spans="1:8" x14ac:dyDescent="0.25">
      <c r="A1577" s="38"/>
      <c r="F1577" s="38"/>
      <c r="H1577" s="1"/>
    </row>
    <row r="1578" spans="1:8" x14ac:dyDescent="0.25">
      <c r="A1578" s="38"/>
      <c r="F1578" s="38"/>
      <c r="H1578" s="1"/>
    </row>
    <row r="1579" spans="1:8" x14ac:dyDescent="0.25">
      <c r="A1579" s="38"/>
      <c r="F1579" s="38"/>
      <c r="H1579" s="1"/>
    </row>
    <row r="1580" spans="1:8" x14ac:dyDescent="0.25">
      <c r="A1580" s="38"/>
      <c r="F1580" s="38"/>
      <c r="H1580" s="1"/>
    </row>
    <row r="1581" spans="1:8" x14ac:dyDescent="0.25">
      <c r="A1581" s="38"/>
      <c r="F1581" s="38"/>
      <c r="H1581" s="1"/>
    </row>
    <row r="1582" spans="1:8" x14ac:dyDescent="0.25">
      <c r="A1582" s="38"/>
      <c r="F1582" s="38"/>
      <c r="H1582" s="1"/>
    </row>
    <row r="1583" spans="1:8" x14ac:dyDescent="0.25">
      <c r="A1583" s="38"/>
      <c r="F1583" s="38"/>
      <c r="H1583" s="1"/>
    </row>
    <row r="1584" spans="1:8" x14ac:dyDescent="0.25">
      <c r="A1584" s="38"/>
      <c r="F1584" s="38"/>
      <c r="H1584" s="1"/>
    </row>
    <row r="1585" spans="1:8" x14ac:dyDescent="0.25">
      <c r="A1585" s="38"/>
      <c r="F1585" s="38"/>
      <c r="H1585" s="1"/>
    </row>
    <row r="1586" spans="1:8" x14ac:dyDescent="0.25">
      <c r="A1586" s="38"/>
      <c r="F1586" s="38"/>
      <c r="H1586" s="1"/>
    </row>
    <row r="1587" spans="1:8" x14ac:dyDescent="0.25">
      <c r="A1587" s="38"/>
      <c r="F1587" s="38"/>
      <c r="H1587" s="1"/>
    </row>
    <row r="1588" spans="1:8" x14ac:dyDescent="0.25">
      <c r="A1588" s="38"/>
      <c r="F1588" s="38"/>
      <c r="H1588" s="1"/>
    </row>
    <row r="1589" spans="1:8" x14ac:dyDescent="0.25">
      <c r="A1589" s="38"/>
      <c r="F1589" s="38"/>
      <c r="H1589" s="1"/>
    </row>
    <row r="1590" spans="1:8" x14ac:dyDescent="0.25">
      <c r="A1590" s="38"/>
      <c r="F1590" s="38"/>
      <c r="H1590" s="1"/>
    </row>
    <row r="1591" spans="1:8" x14ac:dyDescent="0.25">
      <c r="A1591" s="38"/>
      <c r="F1591" s="38"/>
      <c r="H1591" s="1"/>
    </row>
    <row r="1592" spans="1:8" x14ac:dyDescent="0.25">
      <c r="A1592" s="38"/>
      <c r="F1592" s="38"/>
      <c r="H1592" s="1"/>
    </row>
    <row r="1593" spans="1:8" x14ac:dyDescent="0.25">
      <c r="A1593" s="38"/>
      <c r="F1593" s="38"/>
      <c r="H1593" s="1"/>
    </row>
    <row r="1594" spans="1:8" x14ac:dyDescent="0.25">
      <c r="A1594" s="38"/>
      <c r="F1594" s="38"/>
      <c r="H1594" s="1"/>
    </row>
    <row r="1595" spans="1:8" x14ac:dyDescent="0.25">
      <c r="A1595" s="38"/>
      <c r="F1595" s="38"/>
      <c r="H1595" s="1"/>
    </row>
    <row r="1596" spans="1:8" x14ac:dyDescent="0.25">
      <c r="A1596" s="38"/>
      <c r="F1596" s="38"/>
      <c r="H1596" s="1"/>
    </row>
    <row r="1597" spans="1:8" x14ac:dyDescent="0.25">
      <c r="A1597" s="38"/>
      <c r="F1597" s="38"/>
      <c r="H1597" s="1"/>
    </row>
    <row r="1598" spans="1:8" x14ac:dyDescent="0.25">
      <c r="A1598" s="38"/>
      <c r="F1598" s="38"/>
      <c r="H1598" s="1"/>
    </row>
    <row r="1599" spans="1:8" x14ac:dyDescent="0.25">
      <c r="A1599" s="38"/>
      <c r="F1599" s="38"/>
      <c r="H1599" s="1"/>
    </row>
    <row r="1600" spans="1:8" x14ac:dyDescent="0.25">
      <c r="A1600" s="38"/>
      <c r="F1600" s="38"/>
      <c r="H1600" s="1"/>
    </row>
    <row r="1601" spans="1:8" x14ac:dyDescent="0.25">
      <c r="A1601" s="38"/>
      <c r="F1601" s="38"/>
      <c r="H1601" s="1"/>
    </row>
    <row r="1602" spans="1:8" x14ac:dyDescent="0.25">
      <c r="A1602" s="38"/>
      <c r="F1602" s="38"/>
      <c r="H1602" s="1"/>
    </row>
    <row r="1603" spans="1:8" x14ac:dyDescent="0.25">
      <c r="A1603" s="38"/>
      <c r="F1603" s="38"/>
      <c r="H1603" s="1"/>
    </row>
    <row r="1604" spans="1:8" x14ac:dyDescent="0.25">
      <c r="A1604" s="38"/>
      <c r="F1604" s="38"/>
      <c r="H1604" s="1"/>
    </row>
    <row r="1605" spans="1:8" x14ac:dyDescent="0.25">
      <c r="A1605" s="38"/>
      <c r="F1605" s="38"/>
      <c r="H1605" s="1"/>
    </row>
    <row r="1606" spans="1:8" x14ac:dyDescent="0.25">
      <c r="A1606" s="38"/>
      <c r="F1606" s="38"/>
      <c r="H1606" s="1"/>
    </row>
    <row r="1607" spans="1:8" x14ac:dyDescent="0.25">
      <c r="A1607" s="38"/>
      <c r="F1607" s="38"/>
      <c r="H1607" s="1"/>
    </row>
    <row r="1608" spans="1:8" x14ac:dyDescent="0.25">
      <c r="A1608" s="38"/>
      <c r="F1608" s="38"/>
      <c r="H1608" s="1"/>
    </row>
    <row r="1609" spans="1:8" x14ac:dyDescent="0.25">
      <c r="A1609" s="38"/>
      <c r="F1609" s="38"/>
      <c r="H1609" s="1"/>
    </row>
    <row r="1610" spans="1:8" x14ac:dyDescent="0.25">
      <c r="A1610" s="38"/>
      <c r="F1610" s="38"/>
      <c r="H1610" s="1"/>
    </row>
    <row r="1611" spans="1:8" x14ac:dyDescent="0.25">
      <c r="A1611" s="38"/>
      <c r="F1611" s="38"/>
      <c r="H1611" s="1"/>
    </row>
    <row r="1612" spans="1:8" x14ac:dyDescent="0.25">
      <c r="A1612" s="38"/>
      <c r="F1612" s="38"/>
      <c r="H1612" s="1"/>
    </row>
    <row r="1613" spans="1:8" x14ac:dyDescent="0.25">
      <c r="A1613" s="38"/>
      <c r="F1613" s="38"/>
      <c r="H1613" s="1"/>
    </row>
    <row r="1614" spans="1:8" x14ac:dyDescent="0.25">
      <c r="A1614" s="38"/>
      <c r="F1614" s="38"/>
      <c r="H1614" s="1"/>
    </row>
    <row r="1615" spans="1:8" x14ac:dyDescent="0.25">
      <c r="A1615" s="38"/>
      <c r="F1615" s="38"/>
      <c r="H1615" s="1"/>
    </row>
    <row r="1616" spans="1:8" x14ac:dyDescent="0.25">
      <c r="A1616" s="38"/>
      <c r="F1616" s="38"/>
      <c r="H1616" s="1"/>
    </row>
    <row r="1617" spans="1:8" x14ac:dyDescent="0.25">
      <c r="A1617" s="38"/>
      <c r="F1617" s="38"/>
      <c r="H1617" s="1"/>
    </row>
    <row r="1618" spans="1:8" x14ac:dyDescent="0.25">
      <c r="A1618" s="38"/>
      <c r="F1618" s="38"/>
      <c r="H1618" s="1"/>
    </row>
    <row r="1619" spans="1:8" x14ac:dyDescent="0.25">
      <c r="A1619" s="38"/>
      <c r="F1619" s="38"/>
      <c r="H1619" s="1"/>
    </row>
    <row r="1620" spans="1:8" x14ac:dyDescent="0.25">
      <c r="A1620" s="38"/>
      <c r="F1620" s="38"/>
      <c r="H1620" s="1"/>
    </row>
    <row r="1621" spans="1:8" x14ac:dyDescent="0.25">
      <c r="A1621" s="38"/>
      <c r="F1621" s="38"/>
      <c r="H1621" s="1"/>
    </row>
    <row r="1622" spans="1:8" x14ac:dyDescent="0.25">
      <c r="A1622" s="38"/>
      <c r="F1622" s="38"/>
      <c r="H1622" s="1"/>
    </row>
    <row r="1623" spans="1:8" x14ac:dyDescent="0.25">
      <c r="A1623" s="38"/>
      <c r="F1623" s="38"/>
      <c r="H1623" s="1"/>
    </row>
    <row r="1624" spans="1:8" x14ac:dyDescent="0.25">
      <c r="A1624" s="38"/>
      <c r="F1624" s="38"/>
      <c r="H1624" s="1"/>
    </row>
    <row r="1625" spans="1:8" x14ac:dyDescent="0.25">
      <c r="A1625" s="38"/>
      <c r="F1625" s="38"/>
      <c r="H1625" s="1"/>
    </row>
    <row r="1626" spans="1:8" x14ac:dyDescent="0.25">
      <c r="A1626" s="38"/>
      <c r="F1626" s="38"/>
      <c r="H1626" s="1"/>
    </row>
    <row r="1627" spans="1:8" x14ac:dyDescent="0.25">
      <c r="A1627" s="38"/>
      <c r="F1627" s="38"/>
      <c r="H1627" s="1"/>
    </row>
    <row r="1628" spans="1:8" x14ac:dyDescent="0.25">
      <c r="A1628" s="38"/>
      <c r="F1628" s="38"/>
      <c r="H1628" s="1"/>
    </row>
    <row r="1629" spans="1:8" x14ac:dyDescent="0.25">
      <c r="A1629" s="38"/>
      <c r="F1629" s="38"/>
      <c r="H1629" s="1"/>
    </row>
    <row r="1630" spans="1:8" x14ac:dyDescent="0.25">
      <c r="A1630" s="38"/>
      <c r="F1630" s="38"/>
      <c r="H1630" s="1"/>
    </row>
    <row r="1631" spans="1:8" x14ac:dyDescent="0.25">
      <c r="A1631" s="38"/>
      <c r="F1631" s="38"/>
      <c r="H1631" s="1"/>
    </row>
    <row r="1632" spans="1:8" x14ac:dyDescent="0.25">
      <c r="A1632" s="38"/>
      <c r="F1632" s="38"/>
      <c r="H1632" s="1"/>
    </row>
    <row r="1633" spans="1:8" x14ac:dyDescent="0.25">
      <c r="A1633" s="38"/>
      <c r="F1633" s="38"/>
      <c r="H1633" s="1"/>
    </row>
    <row r="1634" spans="1:8" x14ac:dyDescent="0.25">
      <c r="A1634" s="38"/>
      <c r="F1634" s="38"/>
      <c r="H1634" s="1"/>
    </row>
    <row r="1635" spans="1:8" x14ac:dyDescent="0.25">
      <c r="A1635" s="38"/>
      <c r="F1635" s="38"/>
      <c r="H1635" s="1"/>
    </row>
    <row r="1636" spans="1:8" x14ac:dyDescent="0.25">
      <c r="A1636" s="38"/>
      <c r="F1636" s="38"/>
      <c r="H1636" s="1"/>
    </row>
    <row r="1637" spans="1:8" x14ac:dyDescent="0.25">
      <c r="A1637" s="38"/>
      <c r="F1637" s="38"/>
      <c r="H1637" s="1"/>
    </row>
    <row r="1638" spans="1:8" x14ac:dyDescent="0.25">
      <c r="A1638" s="38"/>
      <c r="F1638" s="38"/>
      <c r="H1638" s="1"/>
    </row>
    <row r="1639" spans="1:8" x14ac:dyDescent="0.25">
      <c r="A1639" s="38"/>
      <c r="F1639" s="38"/>
      <c r="H1639" s="1"/>
    </row>
    <row r="1640" spans="1:8" x14ac:dyDescent="0.25">
      <c r="A1640" s="38"/>
      <c r="F1640" s="38"/>
      <c r="H1640" s="1"/>
    </row>
    <row r="1641" spans="1:8" x14ac:dyDescent="0.25">
      <c r="A1641" s="38"/>
      <c r="F1641" s="38"/>
      <c r="H1641" s="1"/>
    </row>
    <row r="1642" spans="1:8" x14ac:dyDescent="0.25">
      <c r="A1642" s="38"/>
      <c r="F1642" s="38"/>
      <c r="H1642" s="1"/>
    </row>
    <row r="1643" spans="1:8" x14ac:dyDescent="0.25">
      <c r="A1643" s="38"/>
      <c r="F1643" s="38"/>
      <c r="H1643" s="1"/>
    </row>
    <row r="1644" spans="1:8" x14ac:dyDescent="0.25">
      <c r="A1644" s="38"/>
      <c r="F1644" s="38"/>
      <c r="H1644" s="1"/>
    </row>
    <row r="1645" spans="1:8" x14ac:dyDescent="0.25">
      <c r="A1645" s="38"/>
      <c r="F1645" s="38"/>
      <c r="H1645" s="1"/>
    </row>
    <row r="1646" spans="1:8" x14ac:dyDescent="0.25">
      <c r="A1646" s="38"/>
      <c r="F1646" s="38"/>
      <c r="H1646" s="1"/>
    </row>
    <row r="1647" spans="1:8" x14ac:dyDescent="0.25">
      <c r="A1647" s="38"/>
      <c r="F1647" s="38"/>
      <c r="H1647" s="1"/>
    </row>
    <row r="1648" spans="1:8" x14ac:dyDescent="0.25">
      <c r="A1648" s="38"/>
      <c r="F1648" s="38"/>
      <c r="H1648" s="1"/>
    </row>
    <row r="1649" spans="1:8" x14ac:dyDescent="0.25">
      <c r="A1649" s="38"/>
      <c r="F1649" s="38"/>
      <c r="H1649" s="1"/>
    </row>
    <row r="1650" spans="1:8" x14ac:dyDescent="0.25">
      <c r="A1650" s="38"/>
      <c r="F1650" s="38"/>
      <c r="H1650" s="1"/>
    </row>
    <row r="1651" spans="1:8" x14ac:dyDescent="0.25">
      <c r="A1651" s="38"/>
      <c r="F1651" s="38"/>
      <c r="H1651" s="1"/>
    </row>
    <row r="1652" spans="1:8" x14ac:dyDescent="0.25">
      <c r="A1652" s="38"/>
      <c r="F1652" s="38"/>
      <c r="H1652" s="1"/>
    </row>
    <row r="1653" spans="1:8" x14ac:dyDescent="0.25">
      <c r="A1653" s="38"/>
      <c r="F1653" s="38"/>
      <c r="H1653" s="1"/>
    </row>
    <row r="1654" spans="1:8" x14ac:dyDescent="0.25">
      <c r="A1654" s="38"/>
      <c r="F1654" s="38"/>
      <c r="H1654" s="1"/>
    </row>
    <row r="1655" spans="1:8" x14ac:dyDescent="0.25">
      <c r="A1655" s="38"/>
      <c r="F1655" s="38"/>
      <c r="H1655" s="1"/>
    </row>
    <row r="1656" spans="1:8" x14ac:dyDescent="0.25">
      <c r="A1656" s="38"/>
      <c r="F1656" s="38"/>
      <c r="H1656" s="1"/>
    </row>
    <row r="1657" spans="1:8" x14ac:dyDescent="0.25">
      <c r="A1657" s="38"/>
      <c r="F1657" s="38"/>
      <c r="H1657" s="1"/>
    </row>
    <row r="1658" spans="1:8" x14ac:dyDescent="0.25">
      <c r="A1658" s="38"/>
      <c r="F1658" s="38"/>
      <c r="H1658" s="1"/>
    </row>
    <row r="1659" spans="1:8" x14ac:dyDescent="0.25">
      <c r="A1659" s="38"/>
      <c r="F1659" s="38"/>
      <c r="H1659" s="1"/>
    </row>
    <row r="1660" spans="1:8" x14ac:dyDescent="0.25">
      <c r="A1660" s="38"/>
      <c r="F1660" s="38"/>
      <c r="H1660" s="1"/>
    </row>
    <row r="1661" spans="1:8" x14ac:dyDescent="0.25">
      <c r="A1661" s="38"/>
      <c r="F1661" s="38"/>
      <c r="H1661" s="1"/>
    </row>
    <row r="1662" spans="1:8" x14ac:dyDescent="0.25">
      <c r="A1662" s="38"/>
      <c r="F1662" s="38"/>
      <c r="H1662" s="1"/>
    </row>
    <row r="1663" spans="1:8" x14ac:dyDescent="0.25">
      <c r="A1663" s="38"/>
      <c r="F1663" s="38"/>
      <c r="H1663" s="1"/>
    </row>
    <row r="1664" spans="1:8" x14ac:dyDescent="0.25">
      <c r="A1664" s="38"/>
      <c r="F1664" s="38"/>
      <c r="H1664" s="1"/>
    </row>
    <row r="1665" spans="1:8" x14ac:dyDescent="0.25">
      <c r="A1665" s="38"/>
      <c r="F1665" s="38"/>
      <c r="H1665" s="1"/>
    </row>
    <row r="1666" spans="1:8" x14ac:dyDescent="0.25">
      <c r="A1666" s="38"/>
      <c r="F1666" s="38"/>
      <c r="H1666" s="1"/>
    </row>
    <row r="1667" spans="1:8" x14ac:dyDescent="0.25">
      <c r="A1667" s="38"/>
      <c r="F1667" s="38"/>
      <c r="H1667" s="1"/>
    </row>
    <row r="1668" spans="1:8" x14ac:dyDescent="0.25">
      <c r="A1668" s="38"/>
      <c r="F1668" s="38"/>
      <c r="H1668" s="1"/>
    </row>
    <row r="1669" spans="1:8" x14ac:dyDescent="0.25">
      <c r="A1669" s="38"/>
      <c r="F1669" s="38"/>
      <c r="H1669" s="1"/>
    </row>
    <row r="1670" spans="1:8" x14ac:dyDescent="0.25">
      <c r="A1670" s="38"/>
      <c r="F1670" s="38"/>
      <c r="H1670" s="1"/>
    </row>
    <row r="1671" spans="1:8" x14ac:dyDescent="0.25">
      <c r="A1671" s="38"/>
      <c r="F1671" s="38"/>
      <c r="H1671" s="1"/>
    </row>
    <row r="1672" spans="1:8" x14ac:dyDescent="0.25">
      <c r="A1672" s="38"/>
      <c r="F1672" s="38"/>
      <c r="H1672" s="1"/>
    </row>
    <row r="1673" spans="1:8" x14ac:dyDescent="0.25">
      <c r="A1673" s="38"/>
      <c r="F1673" s="38"/>
      <c r="H1673" s="1"/>
    </row>
    <row r="1674" spans="1:8" x14ac:dyDescent="0.25">
      <c r="A1674" s="38"/>
      <c r="F1674" s="38"/>
      <c r="H1674" s="1"/>
    </row>
    <row r="1675" spans="1:8" x14ac:dyDescent="0.25">
      <c r="A1675" s="38"/>
      <c r="F1675" s="38"/>
      <c r="H1675" s="1"/>
    </row>
    <row r="1676" spans="1:8" x14ac:dyDescent="0.25">
      <c r="A1676" s="38"/>
      <c r="F1676" s="38"/>
      <c r="H1676" s="1"/>
    </row>
    <row r="1677" spans="1:8" x14ac:dyDescent="0.25">
      <c r="A1677" s="38"/>
      <c r="F1677" s="38"/>
      <c r="H1677" s="1"/>
    </row>
    <row r="1678" spans="1:8" x14ac:dyDescent="0.25">
      <c r="A1678" s="38"/>
      <c r="F1678" s="38"/>
      <c r="H1678" s="1"/>
    </row>
    <row r="1679" spans="1:8" x14ac:dyDescent="0.25">
      <c r="A1679" s="38"/>
      <c r="F1679" s="38"/>
      <c r="H1679" s="1"/>
    </row>
    <row r="1680" spans="1:8" x14ac:dyDescent="0.25">
      <c r="A1680" s="38"/>
      <c r="F1680" s="38"/>
      <c r="H1680" s="1"/>
    </row>
    <row r="1681" spans="1:8" x14ac:dyDescent="0.25">
      <c r="A1681" s="38"/>
      <c r="F1681" s="38"/>
      <c r="H1681" s="1"/>
    </row>
    <row r="1682" spans="1:8" x14ac:dyDescent="0.25">
      <c r="A1682" s="38"/>
      <c r="F1682" s="38"/>
      <c r="H1682" s="1"/>
    </row>
    <row r="1683" spans="1:8" x14ac:dyDescent="0.25">
      <c r="A1683" s="38"/>
      <c r="F1683" s="38"/>
      <c r="H1683" s="1"/>
    </row>
    <row r="1684" spans="1:8" x14ac:dyDescent="0.25">
      <c r="A1684" s="38"/>
      <c r="F1684" s="38"/>
      <c r="H1684" s="1"/>
    </row>
    <row r="1685" spans="1:8" x14ac:dyDescent="0.25">
      <c r="A1685" s="38"/>
      <c r="F1685" s="38"/>
      <c r="H1685" s="1"/>
    </row>
    <row r="1686" spans="1:8" x14ac:dyDescent="0.25">
      <c r="A1686" s="38"/>
      <c r="F1686" s="38"/>
      <c r="H1686" s="1"/>
    </row>
    <row r="1687" spans="1:8" x14ac:dyDescent="0.25">
      <c r="A1687" s="38"/>
      <c r="F1687" s="38"/>
      <c r="H1687" s="1"/>
    </row>
    <row r="1688" spans="1:8" x14ac:dyDescent="0.25">
      <c r="A1688" s="38"/>
      <c r="F1688" s="38"/>
      <c r="H1688" s="1"/>
    </row>
    <row r="1689" spans="1:8" x14ac:dyDescent="0.25">
      <c r="A1689" s="38"/>
      <c r="F1689" s="38"/>
      <c r="H1689" s="1"/>
    </row>
    <row r="1690" spans="1:8" x14ac:dyDescent="0.25">
      <c r="A1690" s="38"/>
      <c r="F1690" s="38"/>
      <c r="H1690" s="1"/>
    </row>
    <row r="1691" spans="1:8" x14ac:dyDescent="0.25">
      <c r="A1691" s="38"/>
      <c r="F1691" s="38"/>
      <c r="H1691" s="1"/>
    </row>
    <row r="1692" spans="1:8" x14ac:dyDescent="0.25">
      <c r="A1692" s="38"/>
      <c r="F1692" s="38"/>
      <c r="H1692" s="1"/>
    </row>
    <row r="1693" spans="1:8" x14ac:dyDescent="0.25">
      <c r="A1693" s="38"/>
      <c r="F1693" s="38"/>
      <c r="H1693" s="1"/>
    </row>
    <row r="1694" spans="1:8" x14ac:dyDescent="0.25">
      <c r="A1694" s="38"/>
      <c r="F1694" s="38"/>
      <c r="H1694" s="1"/>
    </row>
    <row r="1695" spans="1:8" x14ac:dyDescent="0.25">
      <c r="A1695" s="38"/>
      <c r="F1695" s="38"/>
      <c r="H1695" s="1"/>
    </row>
    <row r="1696" spans="1:8" x14ac:dyDescent="0.25">
      <c r="A1696" s="38"/>
      <c r="F1696" s="38"/>
      <c r="H1696" s="1"/>
    </row>
    <row r="1697" spans="1:8" x14ac:dyDescent="0.25">
      <c r="A1697" s="38"/>
      <c r="F1697" s="38"/>
      <c r="H1697" s="1"/>
    </row>
    <row r="1698" spans="1:8" x14ac:dyDescent="0.25">
      <c r="A1698" s="38"/>
      <c r="F1698" s="38"/>
      <c r="H1698" s="1"/>
    </row>
    <row r="1699" spans="1:8" x14ac:dyDescent="0.25">
      <c r="A1699" s="38"/>
      <c r="F1699" s="38"/>
      <c r="H1699" s="1"/>
    </row>
    <row r="1700" spans="1:8" x14ac:dyDescent="0.25">
      <c r="A1700" s="38"/>
      <c r="F1700" s="38"/>
      <c r="H1700" s="1"/>
    </row>
    <row r="1701" spans="1:8" x14ac:dyDescent="0.25">
      <c r="A1701" s="38"/>
      <c r="F1701" s="38"/>
      <c r="H1701" s="1"/>
    </row>
    <row r="1702" spans="1:8" x14ac:dyDescent="0.25">
      <c r="A1702" s="38"/>
      <c r="F1702" s="38"/>
      <c r="H1702" s="1"/>
    </row>
    <row r="1703" spans="1:8" x14ac:dyDescent="0.25">
      <c r="A1703" s="38"/>
      <c r="F1703" s="38"/>
      <c r="H1703" s="1"/>
    </row>
    <row r="1704" spans="1:8" x14ac:dyDescent="0.25">
      <c r="A1704" s="38"/>
      <c r="F1704" s="38"/>
      <c r="H1704" s="1"/>
    </row>
    <row r="1705" spans="1:8" x14ac:dyDescent="0.25">
      <c r="A1705" s="38"/>
      <c r="F1705" s="38"/>
      <c r="H1705" s="1"/>
    </row>
    <row r="1706" spans="1:8" x14ac:dyDescent="0.25">
      <c r="A1706" s="38"/>
      <c r="F1706" s="38"/>
      <c r="H1706" s="1"/>
    </row>
    <row r="1707" spans="1:8" x14ac:dyDescent="0.25">
      <c r="A1707" s="38"/>
      <c r="F1707" s="38"/>
      <c r="H1707" s="1"/>
    </row>
    <row r="1708" spans="1:8" x14ac:dyDescent="0.25">
      <c r="A1708" s="38"/>
      <c r="F1708" s="38"/>
      <c r="H1708" s="1"/>
    </row>
    <row r="1709" spans="1:8" x14ac:dyDescent="0.25">
      <c r="A1709" s="38"/>
      <c r="F1709" s="38"/>
      <c r="H1709" s="1"/>
    </row>
    <row r="1710" spans="1:8" x14ac:dyDescent="0.25">
      <c r="A1710" s="38"/>
      <c r="F1710" s="38"/>
      <c r="H1710" s="1"/>
    </row>
    <row r="1711" spans="1:8" x14ac:dyDescent="0.25">
      <c r="A1711" s="38"/>
      <c r="F1711" s="38"/>
      <c r="H1711" s="1"/>
    </row>
    <row r="1712" spans="1:8" x14ac:dyDescent="0.25">
      <c r="A1712" s="38"/>
      <c r="F1712" s="38"/>
      <c r="H1712" s="1"/>
    </row>
    <row r="1713" spans="1:8" x14ac:dyDescent="0.25">
      <c r="A1713" s="38"/>
      <c r="F1713" s="38"/>
      <c r="H1713" s="1"/>
    </row>
    <row r="1714" spans="1:8" x14ac:dyDescent="0.25">
      <c r="A1714" s="38"/>
      <c r="F1714" s="38"/>
      <c r="H1714" s="1"/>
    </row>
    <row r="1715" spans="1:8" x14ac:dyDescent="0.25">
      <c r="A1715" s="38"/>
      <c r="F1715" s="38"/>
      <c r="H1715" s="1"/>
    </row>
    <row r="1716" spans="1:8" x14ac:dyDescent="0.25">
      <c r="A1716" s="38"/>
      <c r="F1716" s="38"/>
      <c r="H1716" s="1"/>
    </row>
    <row r="1717" spans="1:8" x14ac:dyDescent="0.25">
      <c r="A1717" s="38"/>
      <c r="F1717" s="38"/>
      <c r="H1717" s="1"/>
    </row>
    <row r="1718" spans="1:8" x14ac:dyDescent="0.25">
      <c r="A1718" s="38"/>
      <c r="F1718" s="38"/>
      <c r="H1718" s="1"/>
    </row>
    <row r="1719" spans="1:8" x14ac:dyDescent="0.25">
      <c r="A1719" s="38"/>
      <c r="F1719" s="38"/>
      <c r="H1719" s="1"/>
    </row>
    <row r="1720" spans="1:8" x14ac:dyDescent="0.25">
      <c r="A1720" s="38"/>
      <c r="F1720" s="38"/>
      <c r="H1720" s="1"/>
    </row>
    <row r="1721" spans="1:8" x14ac:dyDescent="0.25">
      <c r="A1721" s="38"/>
      <c r="F1721" s="38"/>
      <c r="H1721" s="1"/>
    </row>
    <row r="1722" spans="1:8" x14ac:dyDescent="0.25">
      <c r="A1722" s="38"/>
      <c r="F1722" s="38"/>
      <c r="H1722" s="1"/>
    </row>
    <row r="1723" spans="1:8" x14ac:dyDescent="0.25">
      <c r="A1723" s="38"/>
      <c r="F1723" s="38"/>
      <c r="H1723" s="1"/>
    </row>
    <row r="1724" spans="1:8" x14ac:dyDescent="0.25">
      <c r="A1724" s="38"/>
      <c r="F1724" s="38"/>
      <c r="H1724" s="1"/>
    </row>
    <row r="1725" spans="1:8" x14ac:dyDescent="0.25">
      <c r="A1725" s="38"/>
      <c r="F1725" s="38"/>
      <c r="H1725" s="1"/>
    </row>
    <row r="1726" spans="1:8" x14ac:dyDescent="0.25">
      <c r="A1726" s="38"/>
      <c r="F1726" s="38"/>
      <c r="H1726" s="1"/>
    </row>
    <row r="1727" spans="1:8" x14ac:dyDescent="0.25">
      <c r="A1727" s="38"/>
      <c r="F1727" s="38"/>
      <c r="H1727" s="1"/>
    </row>
    <row r="1728" spans="1:8" x14ac:dyDescent="0.25">
      <c r="A1728" s="38"/>
      <c r="F1728" s="38"/>
      <c r="H1728" s="1"/>
    </row>
    <row r="1729" spans="1:8" x14ac:dyDescent="0.25">
      <c r="A1729" s="38"/>
      <c r="F1729" s="38"/>
      <c r="H1729" s="1"/>
    </row>
    <row r="1730" spans="1:8" x14ac:dyDescent="0.25">
      <c r="A1730" s="38"/>
      <c r="F1730" s="38"/>
      <c r="H1730" s="1"/>
    </row>
    <row r="1731" spans="1:8" x14ac:dyDescent="0.25">
      <c r="A1731" s="38"/>
      <c r="F1731" s="38"/>
      <c r="H1731" s="1"/>
    </row>
    <row r="1732" spans="1:8" x14ac:dyDescent="0.25">
      <c r="A1732" s="38"/>
      <c r="F1732" s="38"/>
      <c r="H1732" s="1"/>
    </row>
    <row r="1733" spans="1:8" x14ac:dyDescent="0.25">
      <c r="A1733" s="38"/>
      <c r="F1733" s="38"/>
      <c r="H1733" s="1"/>
    </row>
    <row r="1734" spans="1:8" x14ac:dyDescent="0.25">
      <c r="A1734" s="38"/>
      <c r="F1734" s="38"/>
      <c r="H1734" s="1"/>
    </row>
    <row r="1735" spans="1:8" x14ac:dyDescent="0.25">
      <c r="A1735" s="38"/>
      <c r="F1735" s="38"/>
      <c r="H1735" s="1"/>
    </row>
    <row r="1736" spans="1:8" x14ac:dyDescent="0.25">
      <c r="A1736" s="38"/>
      <c r="F1736" s="38"/>
      <c r="H1736" s="1"/>
    </row>
    <row r="1737" spans="1:8" x14ac:dyDescent="0.25">
      <c r="A1737" s="38"/>
      <c r="F1737" s="38"/>
      <c r="H1737" s="1"/>
    </row>
    <row r="1738" spans="1:8" x14ac:dyDescent="0.25">
      <c r="A1738" s="38"/>
      <c r="F1738" s="38"/>
      <c r="H1738" s="1"/>
    </row>
    <row r="1739" spans="1:8" x14ac:dyDescent="0.25">
      <c r="A1739" s="38"/>
      <c r="F1739" s="38"/>
      <c r="H1739" s="1"/>
    </row>
    <row r="1740" spans="1:8" x14ac:dyDescent="0.25">
      <c r="A1740" s="38"/>
      <c r="F1740" s="38"/>
      <c r="H1740" s="1"/>
    </row>
    <row r="1741" spans="1:8" x14ac:dyDescent="0.25">
      <c r="A1741" s="38"/>
      <c r="F1741" s="38"/>
      <c r="H1741" s="1"/>
    </row>
    <row r="1742" spans="1:8" x14ac:dyDescent="0.25">
      <c r="A1742" s="38"/>
      <c r="F1742" s="38"/>
      <c r="H1742" s="1"/>
    </row>
    <row r="1743" spans="1:8" x14ac:dyDescent="0.25">
      <c r="A1743" s="38"/>
      <c r="F1743" s="38"/>
      <c r="H1743" s="1"/>
    </row>
    <row r="1744" spans="1:8" x14ac:dyDescent="0.25">
      <c r="A1744" s="38"/>
      <c r="F1744" s="38"/>
      <c r="H1744" s="1"/>
    </row>
    <row r="1745" spans="1:8" x14ac:dyDescent="0.25">
      <c r="A1745" s="38"/>
      <c r="F1745" s="38"/>
      <c r="H1745" s="1"/>
    </row>
    <row r="1746" spans="1:8" x14ac:dyDescent="0.25">
      <c r="A1746" s="38"/>
      <c r="F1746" s="38"/>
      <c r="H1746" s="1"/>
    </row>
    <row r="1747" spans="1:8" x14ac:dyDescent="0.25">
      <c r="A1747" s="38"/>
      <c r="F1747" s="38"/>
      <c r="H1747" s="1"/>
    </row>
    <row r="1748" spans="1:8" x14ac:dyDescent="0.25">
      <c r="A1748" s="38"/>
      <c r="F1748" s="38"/>
      <c r="H1748" s="1"/>
    </row>
    <row r="1749" spans="1:8" x14ac:dyDescent="0.25">
      <c r="A1749" s="38"/>
      <c r="F1749" s="38"/>
      <c r="H1749" s="1"/>
    </row>
    <row r="1750" spans="1:8" x14ac:dyDescent="0.25">
      <c r="A1750" s="38"/>
      <c r="F1750" s="38"/>
      <c r="H1750" s="1"/>
    </row>
    <row r="1751" spans="1:8" x14ac:dyDescent="0.25">
      <c r="A1751" s="38"/>
      <c r="F1751" s="38"/>
      <c r="H1751" s="1"/>
    </row>
    <row r="1752" spans="1:8" x14ac:dyDescent="0.25">
      <c r="A1752" s="38"/>
      <c r="F1752" s="38"/>
      <c r="H1752" s="1"/>
    </row>
    <row r="1753" spans="1:8" x14ac:dyDescent="0.25">
      <c r="A1753" s="38"/>
      <c r="F1753" s="38"/>
      <c r="H1753" s="1"/>
    </row>
    <row r="1754" spans="1:8" x14ac:dyDescent="0.25">
      <c r="A1754" s="38"/>
      <c r="F1754" s="38"/>
      <c r="H1754" s="1"/>
    </row>
    <row r="1755" spans="1:8" x14ac:dyDescent="0.25">
      <c r="A1755" s="38"/>
      <c r="F1755" s="38"/>
      <c r="H1755" s="1"/>
    </row>
    <row r="1756" spans="1:8" x14ac:dyDescent="0.25">
      <c r="A1756" s="38"/>
      <c r="F1756" s="38"/>
      <c r="H1756" s="1"/>
    </row>
    <row r="1757" spans="1:8" x14ac:dyDescent="0.25">
      <c r="A1757" s="38"/>
      <c r="F1757" s="38"/>
      <c r="H1757" s="1"/>
    </row>
    <row r="1758" spans="1:8" x14ac:dyDescent="0.25">
      <c r="A1758" s="38"/>
      <c r="F1758" s="38"/>
      <c r="H1758" s="1"/>
    </row>
    <row r="1759" spans="1:8" x14ac:dyDescent="0.25">
      <c r="A1759" s="38"/>
      <c r="F1759" s="38"/>
      <c r="H1759" s="1"/>
    </row>
    <row r="1760" spans="1:8" x14ac:dyDescent="0.25">
      <c r="A1760" s="38"/>
      <c r="F1760" s="38"/>
      <c r="H1760" s="1"/>
    </row>
    <row r="1761" spans="1:8" x14ac:dyDescent="0.25">
      <c r="A1761" s="38"/>
      <c r="F1761" s="38"/>
      <c r="H1761" s="1"/>
    </row>
    <row r="1762" spans="1:8" x14ac:dyDescent="0.25">
      <c r="A1762" s="38"/>
      <c r="F1762" s="38"/>
      <c r="H1762" s="1"/>
    </row>
    <row r="1763" spans="1:8" x14ac:dyDescent="0.25">
      <c r="A1763" s="38"/>
      <c r="F1763" s="38"/>
      <c r="H1763" s="1"/>
    </row>
    <row r="1764" spans="1:8" x14ac:dyDescent="0.25">
      <c r="A1764" s="38"/>
      <c r="F1764" s="38"/>
      <c r="H1764" s="1"/>
    </row>
    <row r="1765" spans="1:8" x14ac:dyDescent="0.25">
      <c r="A1765" s="38"/>
      <c r="F1765" s="38"/>
      <c r="H1765" s="1"/>
    </row>
    <row r="1766" spans="1:8" x14ac:dyDescent="0.25">
      <c r="A1766" s="38"/>
      <c r="F1766" s="38"/>
      <c r="H1766" s="1"/>
    </row>
    <row r="1767" spans="1:8" x14ac:dyDescent="0.25">
      <c r="A1767" s="38"/>
      <c r="F1767" s="38"/>
      <c r="H1767" s="1"/>
    </row>
    <row r="1768" spans="1:8" x14ac:dyDescent="0.25">
      <c r="A1768" s="38"/>
      <c r="F1768" s="38"/>
      <c r="H1768" s="1"/>
    </row>
    <row r="1769" spans="1:8" x14ac:dyDescent="0.25">
      <c r="A1769" s="38"/>
      <c r="F1769" s="38"/>
      <c r="H1769" s="1"/>
    </row>
    <row r="1770" spans="1:8" x14ac:dyDescent="0.25">
      <c r="A1770" s="38"/>
      <c r="F1770" s="38"/>
      <c r="H1770" s="1"/>
    </row>
    <row r="1771" spans="1:8" x14ac:dyDescent="0.25">
      <c r="A1771" s="38"/>
      <c r="F1771" s="38"/>
      <c r="H1771" s="1"/>
    </row>
    <row r="1772" spans="1:8" x14ac:dyDescent="0.25">
      <c r="A1772" s="38"/>
      <c r="F1772" s="38"/>
      <c r="H1772" s="1"/>
    </row>
    <row r="1773" spans="1:8" x14ac:dyDescent="0.25">
      <c r="A1773" s="38"/>
      <c r="F1773" s="38"/>
      <c r="H1773" s="1"/>
    </row>
    <row r="1774" spans="1:8" x14ac:dyDescent="0.25">
      <c r="A1774" s="38"/>
      <c r="F1774" s="38"/>
      <c r="H1774" s="1"/>
    </row>
    <row r="1775" spans="1:8" x14ac:dyDescent="0.25">
      <c r="A1775" s="38"/>
      <c r="F1775" s="38"/>
      <c r="H1775" s="1"/>
    </row>
    <row r="1776" spans="1:8" x14ac:dyDescent="0.25">
      <c r="A1776" s="38"/>
      <c r="F1776" s="38"/>
      <c r="H1776" s="1"/>
    </row>
    <row r="1777" spans="1:8" x14ac:dyDescent="0.25">
      <c r="A1777" s="38"/>
      <c r="F1777" s="38"/>
      <c r="H1777" s="1"/>
    </row>
    <row r="1778" spans="1:8" x14ac:dyDescent="0.25">
      <c r="A1778" s="38"/>
      <c r="F1778" s="38"/>
      <c r="H1778" s="1"/>
    </row>
    <row r="1779" spans="1:8" x14ac:dyDescent="0.25">
      <c r="A1779" s="38"/>
      <c r="F1779" s="38"/>
      <c r="H1779" s="1"/>
    </row>
    <row r="1780" spans="1:8" x14ac:dyDescent="0.25">
      <c r="A1780" s="38"/>
      <c r="F1780" s="38"/>
      <c r="H1780" s="1"/>
    </row>
    <row r="1781" spans="1:8" x14ac:dyDescent="0.25">
      <c r="A1781" s="38"/>
      <c r="F1781" s="38"/>
      <c r="H1781" s="1"/>
    </row>
    <row r="1782" spans="1:8" x14ac:dyDescent="0.25">
      <c r="A1782" s="38"/>
      <c r="F1782" s="38"/>
      <c r="H1782" s="1"/>
    </row>
    <row r="1783" spans="1:8" x14ac:dyDescent="0.25">
      <c r="A1783" s="38"/>
      <c r="F1783" s="38"/>
      <c r="H1783" s="1"/>
    </row>
    <row r="1784" spans="1:8" x14ac:dyDescent="0.25">
      <c r="A1784" s="38"/>
      <c r="F1784" s="38"/>
      <c r="H1784" s="1"/>
    </row>
    <row r="1785" spans="1:8" x14ac:dyDescent="0.25">
      <c r="A1785" s="38"/>
      <c r="F1785" s="38"/>
      <c r="H1785" s="1"/>
    </row>
    <row r="1786" spans="1:8" x14ac:dyDescent="0.25">
      <c r="A1786" s="38"/>
      <c r="F1786" s="38"/>
      <c r="H1786" s="1"/>
    </row>
    <row r="1787" spans="1:8" x14ac:dyDescent="0.25">
      <c r="A1787" s="38"/>
      <c r="F1787" s="38"/>
      <c r="H1787" s="1"/>
    </row>
    <row r="1788" spans="1:8" x14ac:dyDescent="0.25">
      <c r="A1788" s="38"/>
      <c r="F1788" s="38"/>
      <c r="H1788" s="1"/>
    </row>
    <row r="1789" spans="1:8" x14ac:dyDescent="0.25">
      <c r="A1789" s="38"/>
      <c r="F1789" s="38"/>
      <c r="H1789" s="1"/>
    </row>
    <row r="1790" spans="1:8" x14ac:dyDescent="0.25">
      <c r="A1790" s="38"/>
      <c r="F1790" s="38"/>
      <c r="H1790" s="1"/>
    </row>
    <row r="1791" spans="1:8" x14ac:dyDescent="0.25">
      <c r="A1791" s="38"/>
      <c r="F1791" s="38"/>
      <c r="H1791" s="1"/>
    </row>
    <row r="1792" spans="1:8" x14ac:dyDescent="0.25">
      <c r="A1792" s="38"/>
      <c r="F1792" s="38"/>
      <c r="H1792" s="1"/>
    </row>
    <row r="1793" spans="1:8" x14ac:dyDescent="0.25">
      <c r="A1793" s="38"/>
      <c r="F1793" s="38"/>
      <c r="H1793" s="1"/>
    </row>
    <row r="1794" spans="1:8" x14ac:dyDescent="0.25">
      <c r="A1794" s="38"/>
      <c r="F1794" s="38"/>
      <c r="H1794" s="1"/>
    </row>
    <row r="1795" spans="1:8" x14ac:dyDescent="0.25">
      <c r="A1795" s="38"/>
      <c r="F1795" s="38"/>
      <c r="H1795" s="1"/>
    </row>
    <row r="1796" spans="1:8" x14ac:dyDescent="0.25">
      <c r="A1796" s="38"/>
      <c r="F1796" s="38"/>
      <c r="H1796" s="1"/>
    </row>
    <row r="1797" spans="1:8" x14ac:dyDescent="0.25">
      <c r="A1797" s="38"/>
      <c r="F1797" s="38"/>
      <c r="H1797" s="1"/>
    </row>
    <row r="1798" spans="1:8" x14ac:dyDescent="0.25">
      <c r="A1798" s="38"/>
      <c r="F1798" s="38"/>
      <c r="H1798" s="1"/>
    </row>
    <row r="1799" spans="1:8" x14ac:dyDescent="0.25">
      <c r="A1799" s="38"/>
      <c r="F1799" s="38"/>
      <c r="H1799" s="1"/>
    </row>
    <row r="1800" spans="1:8" x14ac:dyDescent="0.25">
      <c r="A1800" s="38"/>
      <c r="F1800" s="38"/>
      <c r="H1800" s="1"/>
    </row>
    <row r="1801" spans="1:8" x14ac:dyDescent="0.25">
      <c r="A1801" s="38"/>
      <c r="F1801" s="38"/>
      <c r="H1801" s="1"/>
    </row>
    <row r="1802" spans="1:8" x14ac:dyDescent="0.25">
      <c r="A1802" s="38"/>
      <c r="F1802" s="38"/>
      <c r="H1802" s="1"/>
    </row>
    <row r="1803" spans="1:8" x14ac:dyDescent="0.25">
      <c r="A1803" s="38"/>
      <c r="F1803" s="38"/>
      <c r="H1803" s="1"/>
    </row>
    <row r="1804" spans="1:8" x14ac:dyDescent="0.25">
      <c r="A1804" s="38"/>
      <c r="F1804" s="38"/>
      <c r="H1804" s="1"/>
    </row>
    <row r="1805" spans="1:8" x14ac:dyDescent="0.25">
      <c r="A1805" s="38"/>
      <c r="F1805" s="38"/>
      <c r="H1805" s="1"/>
    </row>
    <row r="1806" spans="1:8" x14ac:dyDescent="0.25">
      <c r="A1806" s="38"/>
      <c r="F1806" s="38"/>
      <c r="H1806" s="1"/>
    </row>
    <row r="1807" spans="1:8" x14ac:dyDescent="0.25">
      <c r="A1807" s="38"/>
      <c r="F1807" s="38"/>
      <c r="H1807" s="1"/>
    </row>
    <row r="1808" spans="1:8" x14ac:dyDescent="0.25">
      <c r="A1808" s="38"/>
      <c r="F1808" s="38"/>
      <c r="H1808" s="1"/>
    </row>
    <row r="1809" spans="1:8" x14ac:dyDescent="0.25">
      <c r="A1809" s="38"/>
      <c r="F1809" s="38"/>
      <c r="H1809" s="1"/>
    </row>
    <row r="1810" spans="1:8" x14ac:dyDescent="0.25">
      <c r="A1810" s="38"/>
      <c r="F1810" s="38"/>
      <c r="H1810" s="1"/>
    </row>
    <row r="1811" spans="1:8" x14ac:dyDescent="0.25">
      <c r="A1811" s="38"/>
      <c r="F1811" s="38"/>
      <c r="H1811" s="1"/>
    </row>
    <row r="1812" spans="1:8" x14ac:dyDescent="0.25">
      <c r="A1812" s="38"/>
      <c r="F1812" s="38"/>
      <c r="H1812" s="1"/>
    </row>
    <row r="1813" spans="1:8" x14ac:dyDescent="0.25">
      <c r="A1813" s="38"/>
      <c r="F1813" s="38"/>
      <c r="H1813" s="1"/>
    </row>
    <row r="1814" spans="1:8" x14ac:dyDescent="0.25">
      <c r="A1814" s="38"/>
      <c r="F1814" s="38"/>
      <c r="H1814" s="1"/>
    </row>
    <row r="1815" spans="1:8" x14ac:dyDescent="0.25">
      <c r="A1815" s="38"/>
      <c r="F1815" s="38"/>
      <c r="H1815" s="1"/>
    </row>
    <row r="1816" spans="1:8" x14ac:dyDescent="0.25">
      <c r="A1816" s="38"/>
      <c r="F1816" s="38"/>
      <c r="H1816" s="1"/>
    </row>
    <row r="1817" spans="1:8" x14ac:dyDescent="0.25">
      <c r="A1817" s="38"/>
      <c r="F1817" s="38"/>
      <c r="H1817" s="1"/>
    </row>
    <row r="1818" spans="1:8" x14ac:dyDescent="0.25">
      <c r="A1818" s="38"/>
      <c r="F1818" s="38"/>
      <c r="H1818" s="1"/>
    </row>
    <row r="1819" spans="1:8" x14ac:dyDescent="0.25">
      <c r="A1819" s="38"/>
      <c r="F1819" s="38"/>
      <c r="H1819" s="1"/>
    </row>
    <row r="1820" spans="1:8" x14ac:dyDescent="0.25">
      <c r="A1820" s="38"/>
      <c r="F1820" s="38"/>
      <c r="H1820" s="1"/>
    </row>
    <row r="1821" spans="1:8" x14ac:dyDescent="0.25">
      <c r="A1821" s="38"/>
      <c r="F1821" s="38"/>
      <c r="H1821" s="1"/>
    </row>
    <row r="1822" spans="1:8" x14ac:dyDescent="0.25">
      <c r="A1822" s="38"/>
      <c r="F1822" s="38"/>
      <c r="H1822" s="1"/>
    </row>
    <row r="1823" spans="1:8" x14ac:dyDescent="0.25">
      <c r="A1823" s="38"/>
      <c r="F1823" s="38"/>
      <c r="H1823" s="1"/>
    </row>
    <row r="1824" spans="1:8" x14ac:dyDescent="0.25">
      <c r="A1824" s="38"/>
      <c r="F1824" s="38"/>
      <c r="H1824" s="1"/>
    </row>
    <row r="1825" spans="1:8" x14ac:dyDescent="0.25">
      <c r="A1825" s="38"/>
      <c r="F1825" s="38"/>
      <c r="H1825" s="1"/>
    </row>
    <row r="1826" spans="1:8" x14ac:dyDescent="0.25">
      <c r="A1826" s="38"/>
      <c r="F1826" s="38"/>
      <c r="H1826" s="1"/>
    </row>
    <row r="1827" spans="1:8" x14ac:dyDescent="0.25">
      <c r="A1827" s="38"/>
      <c r="F1827" s="38"/>
      <c r="H1827" s="1"/>
    </row>
    <row r="1828" spans="1:8" x14ac:dyDescent="0.25">
      <c r="A1828" s="38"/>
      <c r="F1828" s="38"/>
      <c r="H1828" s="1"/>
    </row>
    <row r="1829" spans="1:8" x14ac:dyDescent="0.25">
      <c r="A1829" s="38"/>
      <c r="F1829" s="38"/>
      <c r="H1829" s="1"/>
    </row>
    <row r="1830" spans="1:8" x14ac:dyDescent="0.25">
      <c r="A1830" s="38"/>
      <c r="F1830" s="38"/>
      <c r="H1830" s="1"/>
    </row>
    <row r="1831" spans="1:8" x14ac:dyDescent="0.25">
      <c r="A1831" s="38"/>
      <c r="F1831" s="38"/>
      <c r="H1831" s="1"/>
    </row>
    <row r="1832" spans="1:8" x14ac:dyDescent="0.25">
      <c r="A1832" s="38"/>
      <c r="F1832" s="38"/>
      <c r="H1832" s="1"/>
    </row>
    <row r="1833" spans="1:8" x14ac:dyDescent="0.25">
      <c r="A1833" s="38"/>
      <c r="F1833" s="38"/>
      <c r="H1833" s="1"/>
    </row>
    <row r="1834" spans="1:8" x14ac:dyDescent="0.25">
      <c r="A1834" s="38"/>
      <c r="F1834" s="38"/>
      <c r="H1834" s="1"/>
    </row>
    <row r="1835" spans="1:8" x14ac:dyDescent="0.25">
      <c r="A1835" s="38"/>
      <c r="F1835" s="38"/>
      <c r="H1835" s="1"/>
    </row>
    <row r="1836" spans="1:8" x14ac:dyDescent="0.25">
      <c r="A1836" s="38"/>
      <c r="F1836" s="38"/>
      <c r="H1836" s="1"/>
    </row>
    <row r="1837" spans="1:8" x14ac:dyDescent="0.25">
      <c r="A1837" s="38"/>
      <c r="F1837" s="38"/>
      <c r="H1837" s="1"/>
    </row>
    <row r="1838" spans="1:8" x14ac:dyDescent="0.25">
      <c r="A1838" s="38"/>
      <c r="F1838" s="38"/>
      <c r="H1838" s="1"/>
    </row>
    <row r="1839" spans="1:8" x14ac:dyDescent="0.25">
      <c r="A1839" s="38"/>
      <c r="F1839" s="38"/>
      <c r="H1839" s="1"/>
    </row>
    <row r="1840" spans="1:8" x14ac:dyDescent="0.25">
      <c r="A1840" s="38"/>
      <c r="F1840" s="38"/>
      <c r="H1840" s="1"/>
    </row>
    <row r="1841" spans="1:8" x14ac:dyDescent="0.25">
      <c r="A1841" s="38"/>
      <c r="F1841" s="38"/>
      <c r="H1841" s="1"/>
    </row>
    <row r="1842" spans="1:8" x14ac:dyDescent="0.25">
      <c r="A1842" s="38"/>
      <c r="F1842" s="38"/>
      <c r="H1842" s="1"/>
    </row>
    <row r="1843" spans="1:8" x14ac:dyDescent="0.25">
      <c r="A1843" s="38"/>
      <c r="F1843" s="38"/>
      <c r="H1843" s="1"/>
    </row>
    <row r="1844" spans="1:8" x14ac:dyDescent="0.25">
      <c r="A1844" s="38"/>
      <c r="F1844" s="38"/>
      <c r="H1844" s="1"/>
    </row>
    <row r="1845" spans="1:8" x14ac:dyDescent="0.25">
      <c r="A1845" s="38"/>
      <c r="F1845" s="38"/>
      <c r="H1845" s="1"/>
    </row>
    <row r="1846" spans="1:8" x14ac:dyDescent="0.25">
      <c r="A1846" s="38"/>
      <c r="F1846" s="38"/>
      <c r="H1846" s="1"/>
    </row>
    <row r="1847" spans="1:8" x14ac:dyDescent="0.25">
      <c r="A1847" s="38"/>
      <c r="F1847" s="38"/>
      <c r="H1847" s="1"/>
    </row>
    <row r="1848" spans="1:8" x14ac:dyDescent="0.25">
      <c r="A1848" s="38"/>
      <c r="F1848" s="38"/>
      <c r="H1848" s="1"/>
    </row>
    <row r="1849" spans="1:8" x14ac:dyDescent="0.25">
      <c r="A1849" s="38"/>
      <c r="F1849" s="38"/>
      <c r="H1849" s="1"/>
    </row>
    <row r="1850" spans="1:8" x14ac:dyDescent="0.25">
      <c r="A1850" s="38"/>
      <c r="F1850" s="38"/>
      <c r="H1850" s="1"/>
    </row>
    <row r="1851" spans="1:8" x14ac:dyDescent="0.25">
      <c r="A1851" s="38"/>
      <c r="F1851" s="38"/>
      <c r="H1851" s="1"/>
    </row>
    <row r="1852" spans="1:8" x14ac:dyDescent="0.25">
      <c r="A1852" s="38"/>
      <c r="F1852" s="38"/>
      <c r="H1852" s="1"/>
    </row>
    <row r="1853" spans="1:8" x14ac:dyDescent="0.25">
      <c r="A1853" s="38"/>
      <c r="F1853" s="38"/>
      <c r="H1853" s="1"/>
    </row>
    <row r="1854" spans="1:8" x14ac:dyDescent="0.25">
      <c r="A1854" s="38"/>
      <c r="F1854" s="38"/>
      <c r="H1854" s="1"/>
    </row>
    <row r="1855" spans="1:8" x14ac:dyDescent="0.25">
      <c r="A1855" s="38"/>
      <c r="F1855" s="38"/>
      <c r="H1855" s="1"/>
    </row>
    <row r="1856" spans="1:8" x14ac:dyDescent="0.25">
      <c r="A1856" s="38"/>
      <c r="F1856" s="38"/>
      <c r="H1856" s="1"/>
    </row>
    <row r="1857" spans="1:8" x14ac:dyDescent="0.25">
      <c r="A1857" s="38"/>
      <c r="F1857" s="38"/>
      <c r="H1857" s="1"/>
    </row>
    <row r="1858" spans="1:8" x14ac:dyDescent="0.25">
      <c r="A1858" s="38"/>
      <c r="F1858" s="38"/>
      <c r="H1858" s="1"/>
    </row>
    <row r="1859" spans="1:8" x14ac:dyDescent="0.25">
      <c r="A1859" s="38"/>
      <c r="F1859" s="38"/>
      <c r="H1859" s="1"/>
    </row>
    <row r="1860" spans="1:8" x14ac:dyDescent="0.25">
      <c r="A1860" s="38"/>
      <c r="F1860" s="38"/>
      <c r="H1860" s="1"/>
    </row>
    <row r="1861" spans="1:8" x14ac:dyDescent="0.25">
      <c r="A1861" s="38"/>
      <c r="F1861" s="38"/>
      <c r="H1861" s="1"/>
    </row>
    <row r="1862" spans="1:8" x14ac:dyDescent="0.25">
      <c r="A1862" s="38"/>
      <c r="F1862" s="38"/>
      <c r="H1862" s="1"/>
    </row>
    <row r="1863" spans="1:8" x14ac:dyDescent="0.25">
      <c r="A1863" s="38"/>
      <c r="F1863" s="38"/>
      <c r="H1863" s="1"/>
    </row>
    <row r="1864" spans="1:8" x14ac:dyDescent="0.25">
      <c r="A1864" s="38"/>
      <c r="F1864" s="38"/>
      <c r="H1864" s="1"/>
    </row>
    <row r="1865" spans="1:8" x14ac:dyDescent="0.25">
      <c r="A1865" s="38"/>
      <c r="F1865" s="38"/>
      <c r="H1865" s="1"/>
    </row>
    <row r="1866" spans="1:8" x14ac:dyDescent="0.25">
      <c r="A1866" s="38"/>
      <c r="F1866" s="38"/>
      <c r="H1866" s="1"/>
    </row>
    <row r="1867" spans="1:8" x14ac:dyDescent="0.25">
      <c r="A1867" s="38"/>
      <c r="F1867" s="38"/>
      <c r="H1867" s="1"/>
    </row>
    <row r="1868" spans="1:8" x14ac:dyDescent="0.25">
      <c r="A1868" s="38"/>
      <c r="F1868" s="38"/>
      <c r="H1868" s="1"/>
    </row>
    <row r="1869" spans="1:8" x14ac:dyDescent="0.25">
      <c r="A1869" s="38"/>
      <c r="F1869" s="38"/>
      <c r="H1869" s="1"/>
    </row>
    <row r="1870" spans="1:8" x14ac:dyDescent="0.25">
      <c r="A1870" s="38"/>
      <c r="F1870" s="38"/>
      <c r="H1870" s="1"/>
    </row>
    <row r="1871" spans="1:8" x14ac:dyDescent="0.25">
      <c r="A1871" s="38"/>
      <c r="F1871" s="38"/>
      <c r="H1871" s="1"/>
    </row>
    <row r="1872" spans="1:8" x14ac:dyDescent="0.25">
      <c r="A1872" s="38"/>
      <c r="F1872" s="38"/>
      <c r="H1872" s="1"/>
    </row>
    <row r="1873" spans="1:8" x14ac:dyDescent="0.25">
      <c r="A1873" s="38"/>
      <c r="F1873" s="38"/>
      <c r="H1873" s="1"/>
    </row>
    <row r="1874" spans="1:8" x14ac:dyDescent="0.25">
      <c r="A1874" s="38"/>
      <c r="F1874" s="38"/>
      <c r="H1874" s="1"/>
    </row>
    <row r="1875" spans="1:8" x14ac:dyDescent="0.25">
      <c r="A1875" s="38"/>
      <c r="F1875" s="38"/>
      <c r="H1875" s="1"/>
    </row>
    <row r="1876" spans="1:8" x14ac:dyDescent="0.25">
      <c r="A1876" s="38"/>
      <c r="F1876" s="38"/>
      <c r="H1876" s="1"/>
    </row>
    <row r="1877" spans="1:8" x14ac:dyDescent="0.25">
      <c r="A1877" s="38"/>
      <c r="F1877" s="38"/>
      <c r="H1877" s="1"/>
    </row>
    <row r="1878" spans="1:8" x14ac:dyDescent="0.25">
      <c r="A1878" s="38"/>
      <c r="F1878" s="38"/>
      <c r="H1878" s="1"/>
    </row>
    <row r="1879" spans="1:8" x14ac:dyDescent="0.25">
      <c r="A1879" s="38"/>
      <c r="F1879" s="38"/>
      <c r="H1879" s="1"/>
    </row>
    <row r="1880" spans="1:8" x14ac:dyDescent="0.25">
      <c r="A1880" s="38"/>
      <c r="F1880" s="38"/>
      <c r="H1880" s="1"/>
    </row>
    <row r="1881" spans="1:8" x14ac:dyDescent="0.25">
      <c r="A1881" s="38"/>
      <c r="F1881" s="38"/>
      <c r="H1881" s="1"/>
    </row>
    <row r="1882" spans="1:8" x14ac:dyDescent="0.25">
      <c r="A1882" s="38"/>
      <c r="F1882" s="38"/>
      <c r="H1882" s="1"/>
    </row>
    <row r="1883" spans="1:8" x14ac:dyDescent="0.25">
      <c r="A1883" s="38"/>
      <c r="F1883" s="38"/>
      <c r="H1883" s="1"/>
    </row>
    <row r="1884" spans="1:8" x14ac:dyDescent="0.25">
      <c r="A1884" s="38"/>
      <c r="F1884" s="38"/>
      <c r="H1884" s="1"/>
    </row>
    <row r="1885" spans="1:8" x14ac:dyDescent="0.25">
      <c r="A1885" s="38"/>
      <c r="F1885" s="38"/>
      <c r="H1885" s="1"/>
    </row>
    <row r="1886" spans="1:8" x14ac:dyDescent="0.25">
      <c r="A1886" s="38"/>
      <c r="F1886" s="38"/>
      <c r="H1886" s="1"/>
    </row>
    <row r="1887" spans="1:8" x14ac:dyDescent="0.25">
      <c r="A1887" s="38"/>
      <c r="F1887" s="38"/>
      <c r="H1887" s="1"/>
    </row>
    <row r="1888" spans="1:8" x14ac:dyDescent="0.25">
      <c r="A1888" s="38"/>
      <c r="F1888" s="38"/>
      <c r="H1888" s="1"/>
    </row>
    <row r="1889" spans="1:8" x14ac:dyDescent="0.25">
      <c r="A1889" s="38"/>
      <c r="F1889" s="38"/>
      <c r="H1889" s="1"/>
    </row>
    <row r="1890" spans="1:8" x14ac:dyDescent="0.25">
      <c r="A1890" s="38"/>
      <c r="F1890" s="38"/>
      <c r="H1890" s="1"/>
    </row>
    <row r="1891" spans="1:8" x14ac:dyDescent="0.25">
      <c r="A1891" s="38"/>
      <c r="F1891" s="38"/>
      <c r="H1891" s="1"/>
    </row>
    <row r="1892" spans="1:8" x14ac:dyDescent="0.25">
      <c r="A1892" s="38"/>
      <c r="F1892" s="38"/>
      <c r="H1892" s="1"/>
    </row>
    <row r="1893" spans="1:8" x14ac:dyDescent="0.25">
      <c r="A1893" s="38"/>
      <c r="F1893" s="38"/>
      <c r="H1893" s="1"/>
    </row>
    <row r="1894" spans="1:8" x14ac:dyDescent="0.25">
      <c r="A1894" s="38"/>
      <c r="F1894" s="38"/>
      <c r="H1894" s="1"/>
    </row>
    <row r="1895" spans="1:8" x14ac:dyDescent="0.25">
      <c r="A1895" s="38"/>
      <c r="F1895" s="38"/>
      <c r="H1895" s="1"/>
    </row>
    <row r="1896" spans="1:8" x14ac:dyDescent="0.25">
      <c r="A1896" s="38"/>
      <c r="F1896" s="38"/>
      <c r="H1896" s="1"/>
    </row>
    <row r="1897" spans="1:8" x14ac:dyDescent="0.25">
      <c r="A1897" s="38"/>
      <c r="F1897" s="38"/>
      <c r="H1897" s="1"/>
    </row>
    <row r="1898" spans="1:8" x14ac:dyDescent="0.25">
      <c r="A1898" s="38"/>
      <c r="F1898" s="38"/>
      <c r="H1898" s="1"/>
    </row>
    <row r="1899" spans="1:8" x14ac:dyDescent="0.25">
      <c r="A1899" s="38"/>
      <c r="F1899" s="38"/>
      <c r="H1899" s="1"/>
    </row>
    <row r="1900" spans="1:8" x14ac:dyDescent="0.25">
      <c r="A1900" s="38"/>
      <c r="F1900" s="38"/>
      <c r="H1900" s="1"/>
    </row>
    <row r="1901" spans="1:8" x14ac:dyDescent="0.25">
      <c r="A1901" s="38"/>
      <c r="F1901" s="38"/>
      <c r="H1901" s="1"/>
    </row>
    <row r="1902" spans="1:8" x14ac:dyDescent="0.25">
      <c r="A1902" s="38"/>
      <c r="F1902" s="38"/>
      <c r="H1902" s="1"/>
    </row>
    <row r="1903" spans="1:8" x14ac:dyDescent="0.25">
      <c r="A1903" s="38"/>
      <c r="F1903" s="38"/>
      <c r="H1903" s="1"/>
    </row>
    <row r="1904" spans="1:8" x14ac:dyDescent="0.25">
      <c r="A1904" s="38"/>
      <c r="F1904" s="38"/>
      <c r="H1904" s="1"/>
    </row>
    <row r="1905" spans="1:8" x14ac:dyDescent="0.25">
      <c r="A1905" s="38"/>
      <c r="F1905" s="38"/>
      <c r="H1905" s="1"/>
    </row>
    <row r="1906" spans="1:8" x14ac:dyDescent="0.25">
      <c r="A1906" s="38"/>
      <c r="F1906" s="38"/>
      <c r="H1906" s="1"/>
    </row>
    <row r="1907" spans="1:8" x14ac:dyDescent="0.25">
      <c r="A1907" s="38"/>
      <c r="F1907" s="38"/>
      <c r="H1907" s="1"/>
    </row>
    <row r="1908" spans="1:8" x14ac:dyDescent="0.25">
      <c r="A1908" s="38"/>
      <c r="F1908" s="38"/>
      <c r="H1908" s="1"/>
    </row>
    <row r="1909" spans="1:8" x14ac:dyDescent="0.25">
      <c r="A1909" s="38"/>
      <c r="F1909" s="38"/>
      <c r="H1909" s="1"/>
    </row>
    <row r="1910" spans="1:8" x14ac:dyDescent="0.25">
      <c r="A1910" s="38"/>
      <c r="F1910" s="38"/>
      <c r="H1910" s="1"/>
    </row>
    <row r="1911" spans="1:8" x14ac:dyDescent="0.25">
      <c r="A1911" s="38"/>
      <c r="F1911" s="38"/>
      <c r="H1911" s="1"/>
    </row>
    <row r="1912" spans="1:8" x14ac:dyDescent="0.25">
      <c r="A1912" s="38"/>
      <c r="F1912" s="38"/>
      <c r="H1912" s="1"/>
    </row>
    <row r="1913" spans="1:8" x14ac:dyDescent="0.25">
      <c r="A1913" s="38"/>
      <c r="F1913" s="38"/>
      <c r="H1913" s="1"/>
    </row>
    <row r="1914" spans="1:8" x14ac:dyDescent="0.25">
      <c r="A1914" s="38"/>
      <c r="F1914" s="38"/>
      <c r="H1914" s="1"/>
    </row>
    <row r="1915" spans="1:8" x14ac:dyDescent="0.25">
      <c r="A1915" s="38"/>
      <c r="F1915" s="38"/>
      <c r="H1915" s="1"/>
    </row>
    <row r="1916" spans="1:8" x14ac:dyDescent="0.25">
      <c r="A1916" s="38"/>
      <c r="F1916" s="38"/>
      <c r="H1916" s="1"/>
    </row>
    <row r="1917" spans="1:8" x14ac:dyDescent="0.25">
      <c r="A1917" s="38"/>
      <c r="F1917" s="38"/>
      <c r="H1917" s="1"/>
    </row>
    <row r="1918" spans="1:8" x14ac:dyDescent="0.25">
      <c r="A1918" s="38"/>
      <c r="F1918" s="38"/>
      <c r="H1918" s="1"/>
    </row>
    <row r="1919" spans="1:8" x14ac:dyDescent="0.25">
      <c r="A1919" s="38"/>
      <c r="F1919" s="38"/>
      <c r="H1919" s="1"/>
    </row>
    <row r="1920" spans="1:8" x14ac:dyDescent="0.25">
      <c r="A1920" s="38"/>
      <c r="F1920" s="38"/>
      <c r="H1920" s="1"/>
    </row>
    <row r="1921" spans="1:8" x14ac:dyDescent="0.25">
      <c r="A1921" s="38"/>
      <c r="F1921" s="38"/>
      <c r="H1921" s="1"/>
    </row>
    <row r="1922" spans="1:8" x14ac:dyDescent="0.25">
      <c r="A1922" s="38"/>
      <c r="F1922" s="38"/>
      <c r="H1922" s="1"/>
    </row>
    <row r="1923" spans="1:8" x14ac:dyDescent="0.25">
      <c r="A1923" s="38"/>
      <c r="F1923" s="38"/>
      <c r="H1923" s="1"/>
    </row>
    <row r="1924" spans="1:8" x14ac:dyDescent="0.25">
      <c r="A1924" s="38"/>
      <c r="F1924" s="38"/>
      <c r="H1924" s="1"/>
    </row>
    <row r="1925" spans="1:8" x14ac:dyDescent="0.25">
      <c r="A1925" s="38"/>
      <c r="F1925" s="38"/>
      <c r="H1925" s="1"/>
    </row>
    <row r="1926" spans="1:8" x14ac:dyDescent="0.25">
      <c r="A1926" s="38"/>
      <c r="F1926" s="38"/>
      <c r="H1926" s="1"/>
    </row>
    <row r="1927" spans="1:8" x14ac:dyDescent="0.25">
      <c r="A1927" s="38"/>
      <c r="F1927" s="38"/>
      <c r="H1927" s="1"/>
    </row>
    <row r="1928" spans="1:8" x14ac:dyDescent="0.25">
      <c r="A1928" s="38"/>
      <c r="F1928" s="38"/>
      <c r="H1928" s="1"/>
    </row>
    <row r="1929" spans="1:8" x14ac:dyDescent="0.25">
      <c r="A1929" s="38"/>
      <c r="F1929" s="38"/>
      <c r="H1929" s="1"/>
    </row>
    <row r="1930" spans="1:8" x14ac:dyDescent="0.25">
      <c r="A1930" s="38"/>
      <c r="F1930" s="38"/>
      <c r="H1930" s="1"/>
    </row>
    <row r="1931" spans="1:8" x14ac:dyDescent="0.25">
      <c r="A1931" s="38"/>
      <c r="F1931" s="38"/>
      <c r="H1931" s="1"/>
    </row>
    <row r="1932" spans="1:8" x14ac:dyDescent="0.25">
      <c r="A1932" s="38"/>
      <c r="F1932" s="38"/>
      <c r="H1932" s="1"/>
    </row>
    <row r="1933" spans="1:8" x14ac:dyDescent="0.25">
      <c r="A1933" s="38"/>
      <c r="F1933" s="38"/>
      <c r="H1933" s="1"/>
    </row>
    <row r="1934" spans="1:8" x14ac:dyDescent="0.25">
      <c r="A1934" s="38"/>
      <c r="F1934" s="38"/>
      <c r="H1934" s="1"/>
    </row>
    <row r="1935" spans="1:8" x14ac:dyDescent="0.25">
      <c r="A1935" s="38"/>
      <c r="F1935" s="38"/>
      <c r="H1935" s="1"/>
    </row>
    <row r="1936" spans="1:8" x14ac:dyDescent="0.25">
      <c r="A1936" s="38"/>
      <c r="F1936" s="38"/>
      <c r="H1936" s="1"/>
    </row>
    <row r="1937" spans="1:8" x14ac:dyDescent="0.25">
      <c r="A1937" s="38"/>
      <c r="F1937" s="38"/>
      <c r="H1937" s="1"/>
    </row>
    <row r="1938" spans="1:8" x14ac:dyDescent="0.25">
      <c r="A1938" s="38"/>
      <c r="F1938" s="38"/>
      <c r="H1938" s="1"/>
    </row>
    <row r="1939" spans="1:8" x14ac:dyDescent="0.25">
      <c r="A1939" s="38"/>
      <c r="F1939" s="38"/>
      <c r="H1939" s="1"/>
    </row>
    <row r="1940" spans="1:8" x14ac:dyDescent="0.25">
      <c r="A1940" s="38"/>
      <c r="F1940" s="38"/>
      <c r="H1940" s="1"/>
    </row>
    <row r="1941" spans="1:8" x14ac:dyDescent="0.25">
      <c r="A1941" s="38"/>
      <c r="F1941" s="38"/>
      <c r="H1941" s="1"/>
    </row>
    <row r="1942" spans="1:8" x14ac:dyDescent="0.25">
      <c r="A1942" s="38"/>
      <c r="F1942" s="38"/>
      <c r="H1942" s="1"/>
    </row>
    <row r="1943" spans="1:8" x14ac:dyDescent="0.25">
      <c r="A1943" s="38"/>
      <c r="F1943" s="38"/>
      <c r="H1943" s="1"/>
    </row>
    <row r="1944" spans="1:8" x14ac:dyDescent="0.25">
      <c r="A1944" s="38"/>
      <c r="F1944" s="38"/>
      <c r="H1944" s="1"/>
    </row>
    <row r="1945" spans="1:8" x14ac:dyDescent="0.25">
      <c r="A1945" s="38"/>
      <c r="F1945" s="38"/>
      <c r="H1945" s="1"/>
    </row>
    <row r="1946" spans="1:8" x14ac:dyDescent="0.25">
      <c r="A1946" s="38"/>
      <c r="F1946" s="38"/>
      <c r="H1946" s="1"/>
    </row>
    <row r="1947" spans="1:8" x14ac:dyDescent="0.25">
      <c r="A1947" s="38"/>
      <c r="F1947" s="38"/>
      <c r="H1947" s="1"/>
    </row>
    <row r="1948" spans="1:8" x14ac:dyDescent="0.25">
      <c r="A1948" s="38"/>
      <c r="F1948" s="38"/>
      <c r="H1948" s="1"/>
    </row>
    <row r="1949" spans="1:8" x14ac:dyDescent="0.25">
      <c r="A1949" s="38"/>
      <c r="F1949" s="38"/>
      <c r="H1949" s="1"/>
    </row>
    <row r="1950" spans="1:8" x14ac:dyDescent="0.25">
      <c r="A1950" s="38"/>
      <c r="F1950" s="38"/>
      <c r="H1950" s="1"/>
    </row>
    <row r="1951" spans="1:8" x14ac:dyDescent="0.25">
      <c r="A1951" s="38"/>
      <c r="F1951" s="38"/>
      <c r="H1951" s="1"/>
    </row>
    <row r="1952" spans="1:8" x14ac:dyDescent="0.25">
      <c r="A1952" s="38"/>
      <c r="F1952" s="38"/>
      <c r="H1952" s="1"/>
    </row>
    <row r="1953" spans="1:8" x14ac:dyDescent="0.25">
      <c r="A1953" s="38"/>
      <c r="F1953" s="38"/>
      <c r="H1953" s="1"/>
    </row>
    <row r="1954" spans="1:8" x14ac:dyDescent="0.25">
      <c r="A1954" s="38"/>
      <c r="F1954" s="38"/>
      <c r="H1954" s="1"/>
    </row>
    <row r="1955" spans="1:8" x14ac:dyDescent="0.25">
      <c r="A1955" s="38"/>
      <c r="F1955" s="38"/>
      <c r="H1955" s="1"/>
    </row>
    <row r="1956" spans="1:8" x14ac:dyDescent="0.25">
      <c r="A1956" s="38"/>
      <c r="F1956" s="38"/>
      <c r="H1956" s="1"/>
    </row>
    <row r="1957" spans="1:8" x14ac:dyDescent="0.25">
      <c r="A1957" s="38"/>
      <c r="F1957" s="38"/>
      <c r="H1957" s="1"/>
    </row>
    <row r="1958" spans="1:8" x14ac:dyDescent="0.25">
      <c r="A1958" s="38"/>
      <c r="F1958" s="38"/>
      <c r="H1958" s="1"/>
    </row>
    <row r="1959" spans="1:8" x14ac:dyDescent="0.25">
      <c r="A1959" s="38"/>
      <c r="F1959" s="38"/>
      <c r="H1959" s="1"/>
    </row>
    <row r="1960" spans="1:8" x14ac:dyDescent="0.25">
      <c r="A1960" s="38"/>
      <c r="F1960" s="38"/>
      <c r="H1960" s="1"/>
    </row>
    <row r="1961" spans="1:8" x14ac:dyDescent="0.25">
      <c r="A1961" s="38"/>
      <c r="F1961" s="38"/>
      <c r="H1961" s="1"/>
    </row>
    <row r="1962" spans="1:8" x14ac:dyDescent="0.25">
      <c r="A1962" s="38"/>
      <c r="F1962" s="38"/>
      <c r="H1962" s="1"/>
    </row>
    <row r="1963" spans="1:8" x14ac:dyDescent="0.25">
      <c r="A1963" s="38"/>
      <c r="F1963" s="38"/>
      <c r="H1963" s="1"/>
    </row>
    <row r="1964" spans="1:8" x14ac:dyDescent="0.25">
      <c r="A1964" s="38"/>
      <c r="F1964" s="38"/>
      <c r="H1964" s="1"/>
    </row>
    <row r="1965" spans="1:8" x14ac:dyDescent="0.25">
      <c r="A1965" s="38"/>
      <c r="F1965" s="38"/>
      <c r="H1965" s="1"/>
    </row>
    <row r="1966" spans="1:8" x14ac:dyDescent="0.25">
      <c r="A1966" s="38"/>
      <c r="F1966" s="38"/>
      <c r="H1966" s="1"/>
    </row>
    <row r="1967" spans="1:8" x14ac:dyDescent="0.25">
      <c r="A1967" s="38"/>
      <c r="F1967" s="38"/>
      <c r="H1967" s="1"/>
    </row>
    <row r="1968" spans="1:8" x14ac:dyDescent="0.25">
      <c r="A1968" s="38"/>
      <c r="F1968" s="38"/>
      <c r="H1968" s="1"/>
    </row>
    <row r="1969" spans="1:8" x14ac:dyDescent="0.25">
      <c r="A1969" s="38"/>
      <c r="F1969" s="38"/>
      <c r="H1969" s="1"/>
    </row>
    <row r="1970" spans="1:8" x14ac:dyDescent="0.25">
      <c r="A1970" s="38"/>
      <c r="F1970" s="38"/>
      <c r="H1970" s="1"/>
    </row>
    <row r="1971" spans="1:8" x14ac:dyDescent="0.25">
      <c r="A1971" s="38"/>
      <c r="F1971" s="38"/>
      <c r="H1971" s="1"/>
    </row>
    <row r="1972" spans="1:8" x14ac:dyDescent="0.25">
      <c r="A1972" s="38"/>
      <c r="F1972" s="38"/>
      <c r="H1972" s="1"/>
    </row>
    <row r="1973" spans="1:8" x14ac:dyDescent="0.25">
      <c r="A1973" s="38"/>
      <c r="F1973" s="38"/>
      <c r="H1973" s="1"/>
    </row>
    <row r="1974" spans="1:8" x14ac:dyDescent="0.25">
      <c r="A1974" s="38"/>
      <c r="F1974" s="38"/>
      <c r="H1974" s="1"/>
    </row>
    <row r="1975" spans="1:8" x14ac:dyDescent="0.25">
      <c r="A1975" s="38"/>
      <c r="F1975" s="38"/>
      <c r="H1975" s="1"/>
    </row>
    <row r="1976" spans="1:8" x14ac:dyDescent="0.25">
      <c r="A1976" s="38"/>
      <c r="F1976" s="38"/>
      <c r="H1976" s="1"/>
    </row>
    <row r="1977" spans="1:8" x14ac:dyDescent="0.25">
      <c r="A1977" s="38"/>
      <c r="F1977" s="38"/>
      <c r="H1977" s="1"/>
    </row>
    <row r="1978" spans="1:8" x14ac:dyDescent="0.25">
      <c r="A1978" s="38"/>
      <c r="F1978" s="38"/>
      <c r="H1978" s="1"/>
    </row>
    <row r="1979" spans="1:8" x14ac:dyDescent="0.25">
      <c r="A1979" s="38"/>
      <c r="F1979" s="38"/>
      <c r="H1979" s="1"/>
    </row>
    <row r="1980" spans="1:8" x14ac:dyDescent="0.25">
      <c r="A1980" s="38"/>
      <c r="F1980" s="38"/>
      <c r="H1980" s="1"/>
    </row>
    <row r="1981" spans="1:8" x14ac:dyDescent="0.25">
      <c r="A1981" s="38"/>
      <c r="F1981" s="38"/>
      <c r="H1981" s="1"/>
    </row>
    <row r="1982" spans="1:8" x14ac:dyDescent="0.25">
      <c r="A1982" s="38"/>
      <c r="F1982" s="38"/>
      <c r="H1982" s="1"/>
    </row>
    <row r="1983" spans="1:8" x14ac:dyDescent="0.25">
      <c r="A1983" s="38"/>
      <c r="F1983" s="38"/>
      <c r="H1983" s="1"/>
    </row>
    <row r="1984" spans="1:8" x14ac:dyDescent="0.25">
      <c r="A1984" s="38"/>
      <c r="F1984" s="38"/>
      <c r="H1984" s="1"/>
    </row>
    <row r="1985" spans="1:8" x14ac:dyDescent="0.25">
      <c r="A1985" s="38"/>
      <c r="F1985" s="38"/>
      <c r="H1985" s="1"/>
    </row>
    <row r="1986" spans="1:8" x14ac:dyDescent="0.25">
      <c r="A1986" s="38"/>
      <c r="F1986" s="38"/>
      <c r="H1986" s="1"/>
    </row>
    <row r="1987" spans="1:8" x14ac:dyDescent="0.25">
      <c r="A1987" s="38"/>
      <c r="F1987" s="38"/>
      <c r="H1987" s="1"/>
    </row>
    <row r="1988" spans="1:8" x14ac:dyDescent="0.25">
      <c r="A1988" s="38"/>
      <c r="F1988" s="38"/>
      <c r="H1988" s="1"/>
    </row>
    <row r="1989" spans="1:8" x14ac:dyDescent="0.25">
      <c r="A1989" s="38"/>
      <c r="F1989" s="38"/>
      <c r="H1989" s="1"/>
    </row>
    <row r="1990" spans="1:8" x14ac:dyDescent="0.25">
      <c r="A1990" s="38"/>
      <c r="F1990" s="38"/>
      <c r="H1990" s="1"/>
    </row>
    <row r="1991" spans="1:8" x14ac:dyDescent="0.25">
      <c r="A1991" s="38"/>
      <c r="F1991" s="38"/>
      <c r="H1991" s="1"/>
    </row>
    <row r="1992" spans="1:8" x14ac:dyDescent="0.25">
      <c r="A1992" s="38"/>
      <c r="F1992" s="38"/>
      <c r="H1992" s="1"/>
    </row>
    <row r="1993" spans="1:8" x14ac:dyDescent="0.25">
      <c r="A1993" s="38"/>
      <c r="F1993" s="38"/>
      <c r="H1993" s="1"/>
    </row>
    <row r="1994" spans="1:8" x14ac:dyDescent="0.25">
      <c r="A1994" s="38"/>
      <c r="F1994" s="38"/>
      <c r="H1994" s="1"/>
    </row>
    <row r="1995" spans="1:8" x14ac:dyDescent="0.25">
      <c r="A1995" s="38"/>
      <c r="F1995" s="38"/>
      <c r="H1995" s="1"/>
    </row>
    <row r="1996" spans="1:8" x14ac:dyDescent="0.25">
      <c r="A1996" s="38"/>
      <c r="F1996" s="38"/>
      <c r="H1996" s="1"/>
    </row>
    <row r="1997" spans="1:8" x14ac:dyDescent="0.25">
      <c r="A1997" s="38"/>
      <c r="F1997" s="38"/>
      <c r="H1997" s="1"/>
    </row>
    <row r="1998" spans="1:8" x14ac:dyDescent="0.25">
      <c r="A1998" s="38"/>
      <c r="F1998" s="38"/>
      <c r="H1998" s="1"/>
    </row>
    <row r="1999" spans="1:8" x14ac:dyDescent="0.25">
      <c r="A1999" s="38"/>
      <c r="F1999" s="38"/>
      <c r="H1999" s="1"/>
    </row>
    <row r="2000" spans="1:8" x14ac:dyDescent="0.25">
      <c r="A2000" s="38"/>
      <c r="F2000" s="38"/>
      <c r="H2000" s="1"/>
    </row>
    <row r="2001" spans="1:8" x14ac:dyDescent="0.25">
      <c r="A2001" s="38"/>
      <c r="F2001" s="38"/>
      <c r="H2001" s="1"/>
    </row>
    <row r="2002" spans="1:8" x14ac:dyDescent="0.25">
      <c r="A2002" s="38"/>
      <c r="F2002" s="38"/>
      <c r="H2002" s="1"/>
    </row>
    <row r="2003" spans="1:8" x14ac:dyDescent="0.25">
      <c r="A2003" s="38"/>
      <c r="F2003" s="38"/>
      <c r="H2003" s="1"/>
    </row>
    <row r="2004" spans="1:8" x14ac:dyDescent="0.25">
      <c r="A2004" s="38"/>
      <c r="F2004" s="38"/>
      <c r="H2004" s="1"/>
    </row>
    <row r="2005" spans="1:8" x14ac:dyDescent="0.25">
      <c r="A2005" s="38"/>
      <c r="F2005" s="38"/>
      <c r="H2005" s="1"/>
    </row>
    <row r="2006" spans="1:8" x14ac:dyDescent="0.25">
      <c r="A2006" s="38"/>
      <c r="F2006" s="38"/>
      <c r="H2006" s="1"/>
    </row>
    <row r="2007" spans="1:8" x14ac:dyDescent="0.25">
      <c r="A2007" s="38"/>
      <c r="F2007" s="38"/>
      <c r="H2007" s="1"/>
    </row>
    <row r="2008" spans="1:8" x14ac:dyDescent="0.25">
      <c r="A2008" s="38"/>
      <c r="F2008" s="38"/>
      <c r="H2008" s="1"/>
    </row>
    <row r="2009" spans="1:8" x14ac:dyDescent="0.25">
      <c r="A2009" s="38"/>
      <c r="F2009" s="38"/>
      <c r="H2009" s="1"/>
    </row>
    <row r="2010" spans="1:8" x14ac:dyDescent="0.25">
      <c r="A2010" s="38"/>
      <c r="F2010" s="38"/>
      <c r="H2010" s="1"/>
    </row>
    <row r="2011" spans="1:8" x14ac:dyDescent="0.25">
      <c r="A2011" s="38"/>
      <c r="F2011" s="38"/>
      <c r="H2011" s="1"/>
    </row>
    <row r="2012" spans="1:8" x14ac:dyDescent="0.25">
      <c r="A2012" s="38"/>
      <c r="F2012" s="38"/>
      <c r="H2012" s="1"/>
    </row>
    <row r="2013" spans="1:8" x14ac:dyDescent="0.25">
      <c r="A2013" s="38"/>
      <c r="F2013" s="38"/>
      <c r="H2013" s="1"/>
    </row>
    <row r="2014" spans="1:8" x14ac:dyDescent="0.25">
      <c r="A2014" s="38"/>
      <c r="F2014" s="38"/>
      <c r="H2014" s="1"/>
    </row>
    <row r="2015" spans="1:8" x14ac:dyDescent="0.25">
      <c r="A2015" s="38"/>
      <c r="F2015" s="38"/>
      <c r="H2015" s="1"/>
    </row>
    <row r="2016" spans="1:8" x14ac:dyDescent="0.25">
      <c r="A2016" s="38"/>
      <c r="F2016" s="38"/>
      <c r="H2016" s="1"/>
    </row>
    <row r="2017" spans="1:8" x14ac:dyDescent="0.25">
      <c r="A2017" s="38"/>
      <c r="F2017" s="38"/>
      <c r="H2017" s="1"/>
    </row>
    <row r="2018" spans="1:8" x14ac:dyDescent="0.25">
      <c r="A2018" s="38"/>
      <c r="F2018" s="38"/>
      <c r="H2018" s="1"/>
    </row>
    <row r="2019" spans="1:8" x14ac:dyDescent="0.25">
      <c r="A2019" s="38"/>
      <c r="F2019" s="38"/>
      <c r="H2019" s="1"/>
    </row>
    <row r="2020" spans="1:8" x14ac:dyDescent="0.25">
      <c r="A2020" s="38"/>
      <c r="F2020" s="38"/>
      <c r="H2020" s="1"/>
    </row>
    <row r="2021" spans="1:8" x14ac:dyDescent="0.25">
      <c r="A2021" s="38"/>
      <c r="F2021" s="38"/>
      <c r="H2021" s="1"/>
    </row>
    <row r="2022" spans="1:8" x14ac:dyDescent="0.25">
      <c r="A2022" s="38"/>
      <c r="F2022" s="38"/>
      <c r="H2022" s="1"/>
    </row>
    <row r="2023" spans="1:8" x14ac:dyDescent="0.25">
      <c r="A2023" s="38"/>
      <c r="F2023" s="38"/>
      <c r="H2023" s="1"/>
    </row>
    <row r="2024" spans="1:8" x14ac:dyDescent="0.25">
      <c r="A2024" s="38"/>
      <c r="F2024" s="38"/>
      <c r="H2024" s="1"/>
    </row>
    <row r="2025" spans="1:8" x14ac:dyDescent="0.25">
      <c r="A2025" s="38"/>
      <c r="F2025" s="38"/>
      <c r="H2025" s="1"/>
    </row>
    <row r="2026" spans="1:8" x14ac:dyDescent="0.25">
      <c r="A2026" s="38"/>
      <c r="F2026" s="38"/>
      <c r="H2026" s="1"/>
    </row>
    <row r="2027" spans="1:8" x14ac:dyDescent="0.25">
      <c r="A2027" s="38"/>
      <c r="F2027" s="38"/>
      <c r="H2027" s="1"/>
    </row>
    <row r="2028" spans="1:8" x14ac:dyDescent="0.25">
      <c r="A2028" s="38"/>
      <c r="F2028" s="38"/>
      <c r="H2028" s="1"/>
    </row>
    <row r="2029" spans="1:8" x14ac:dyDescent="0.25">
      <c r="A2029" s="38"/>
      <c r="F2029" s="38"/>
      <c r="H2029" s="1"/>
    </row>
    <row r="2030" spans="1:8" x14ac:dyDescent="0.25">
      <c r="A2030" s="38"/>
      <c r="F2030" s="38"/>
      <c r="H2030" s="1"/>
    </row>
    <row r="2031" spans="1:8" x14ac:dyDescent="0.25">
      <c r="A2031" s="38"/>
      <c r="F2031" s="38"/>
      <c r="H2031" s="1"/>
    </row>
    <row r="2032" spans="1:8" x14ac:dyDescent="0.25">
      <c r="A2032" s="38"/>
      <c r="F2032" s="38"/>
      <c r="H2032" s="1"/>
    </row>
    <row r="2033" spans="1:8" x14ac:dyDescent="0.25">
      <c r="A2033" s="38"/>
      <c r="F2033" s="38"/>
      <c r="H2033" s="1"/>
    </row>
    <row r="2034" spans="1:8" x14ac:dyDescent="0.25">
      <c r="A2034" s="38"/>
      <c r="F2034" s="38"/>
      <c r="H2034" s="1"/>
    </row>
    <row r="2035" spans="1:8" x14ac:dyDescent="0.25">
      <c r="A2035" s="38"/>
      <c r="F2035" s="38"/>
      <c r="H2035" s="1"/>
    </row>
    <row r="2036" spans="1:8" x14ac:dyDescent="0.25">
      <c r="A2036" s="38"/>
      <c r="F2036" s="38"/>
      <c r="H2036" s="1"/>
    </row>
    <row r="2037" spans="1:8" x14ac:dyDescent="0.25">
      <c r="A2037" s="38"/>
      <c r="F2037" s="38"/>
      <c r="H2037" s="1"/>
    </row>
    <row r="2038" spans="1:8" x14ac:dyDescent="0.25">
      <c r="A2038" s="38"/>
      <c r="F2038" s="38"/>
      <c r="H2038" s="1"/>
    </row>
    <row r="2039" spans="1:8" x14ac:dyDescent="0.25">
      <c r="A2039" s="38"/>
      <c r="F2039" s="38"/>
      <c r="H2039" s="1"/>
    </row>
    <row r="2040" spans="1:8" x14ac:dyDescent="0.25">
      <c r="A2040" s="38"/>
      <c r="F2040" s="38"/>
      <c r="H2040" s="1"/>
    </row>
    <row r="2041" spans="1:8" x14ac:dyDescent="0.25">
      <c r="A2041" s="38"/>
      <c r="F2041" s="38"/>
      <c r="H2041" s="1"/>
    </row>
    <row r="2042" spans="1:8" x14ac:dyDescent="0.25">
      <c r="A2042" s="38"/>
      <c r="F2042" s="38"/>
      <c r="H2042" s="1"/>
    </row>
    <row r="2043" spans="1:8" x14ac:dyDescent="0.25">
      <c r="A2043" s="38"/>
      <c r="F2043" s="38"/>
      <c r="H2043" s="1"/>
    </row>
    <row r="2044" spans="1:8" x14ac:dyDescent="0.25">
      <c r="A2044" s="38"/>
      <c r="F2044" s="38"/>
      <c r="H2044" s="1"/>
    </row>
    <row r="2045" spans="1:8" x14ac:dyDescent="0.25">
      <c r="A2045" s="38"/>
      <c r="F2045" s="38"/>
      <c r="H2045" s="1"/>
    </row>
    <row r="2046" spans="1:8" x14ac:dyDescent="0.25">
      <c r="A2046" s="38"/>
      <c r="F2046" s="38"/>
      <c r="H2046" s="1"/>
    </row>
    <row r="2047" spans="1:8" x14ac:dyDescent="0.25">
      <c r="A2047" s="38"/>
      <c r="F2047" s="38"/>
      <c r="H2047" s="1"/>
    </row>
    <row r="2048" spans="1:8" x14ac:dyDescent="0.25">
      <c r="A2048" s="38"/>
      <c r="F2048" s="38"/>
      <c r="H2048" s="1"/>
    </row>
    <row r="2049" spans="1:8" x14ac:dyDescent="0.25">
      <c r="A2049" s="38"/>
      <c r="F2049" s="38"/>
      <c r="H2049" s="1"/>
    </row>
    <row r="2050" spans="1:8" x14ac:dyDescent="0.25">
      <c r="A2050" s="38"/>
      <c r="F2050" s="38"/>
      <c r="H2050" s="1"/>
    </row>
    <row r="2051" spans="1:8" x14ac:dyDescent="0.25">
      <c r="A2051" s="38"/>
      <c r="F2051" s="38"/>
      <c r="H2051" s="1"/>
    </row>
    <row r="2052" spans="1:8" x14ac:dyDescent="0.25">
      <c r="A2052" s="38"/>
      <c r="F2052" s="38"/>
      <c r="H2052" s="1"/>
    </row>
    <row r="2053" spans="1:8" x14ac:dyDescent="0.25">
      <c r="A2053" s="38"/>
      <c r="F2053" s="38"/>
      <c r="H2053" s="1"/>
    </row>
    <row r="2054" spans="1:8" x14ac:dyDescent="0.25">
      <c r="A2054" s="38"/>
      <c r="F2054" s="38"/>
      <c r="H2054" s="1"/>
    </row>
    <row r="2055" spans="1:8" x14ac:dyDescent="0.25">
      <c r="A2055" s="38"/>
      <c r="F2055" s="38"/>
      <c r="H2055" s="1"/>
    </row>
    <row r="2056" spans="1:8" x14ac:dyDescent="0.25">
      <c r="A2056" s="38"/>
      <c r="F2056" s="38"/>
      <c r="H2056" s="1"/>
    </row>
    <row r="2057" spans="1:8" x14ac:dyDescent="0.25">
      <c r="A2057" s="38"/>
      <c r="F2057" s="38"/>
      <c r="H2057" s="1"/>
    </row>
    <row r="2058" spans="1:8" x14ac:dyDescent="0.25">
      <c r="A2058" s="38"/>
      <c r="F2058" s="38"/>
      <c r="H2058" s="1"/>
    </row>
    <row r="2059" spans="1:8" x14ac:dyDescent="0.25">
      <c r="A2059" s="38"/>
      <c r="F2059" s="38"/>
      <c r="H2059" s="1"/>
    </row>
    <row r="2060" spans="1:8" x14ac:dyDescent="0.25">
      <c r="A2060" s="38"/>
      <c r="F2060" s="38"/>
      <c r="H2060" s="1"/>
    </row>
    <row r="2061" spans="1:8" x14ac:dyDescent="0.25">
      <c r="A2061" s="38"/>
      <c r="F2061" s="38"/>
      <c r="H2061" s="1"/>
    </row>
    <row r="2062" spans="1:8" x14ac:dyDescent="0.25">
      <c r="A2062" s="38"/>
      <c r="F2062" s="38"/>
      <c r="H2062" s="1"/>
    </row>
    <row r="2063" spans="1:8" x14ac:dyDescent="0.25">
      <c r="A2063" s="38"/>
      <c r="F2063" s="38"/>
      <c r="H2063" s="1"/>
    </row>
    <row r="2064" spans="1:8" x14ac:dyDescent="0.25">
      <c r="A2064" s="38"/>
      <c r="F2064" s="38"/>
      <c r="H2064" s="1"/>
    </row>
    <row r="2065" spans="1:8" x14ac:dyDescent="0.25">
      <c r="A2065" s="38"/>
      <c r="F2065" s="38"/>
      <c r="H2065" s="1"/>
    </row>
    <row r="2066" spans="1:8" x14ac:dyDescent="0.25">
      <c r="A2066" s="38"/>
      <c r="F2066" s="38"/>
      <c r="H2066" s="1"/>
    </row>
    <row r="2067" spans="1:8" x14ac:dyDescent="0.25">
      <c r="A2067" s="38"/>
      <c r="F2067" s="38"/>
      <c r="H2067" s="1"/>
    </row>
    <row r="2068" spans="1:8" x14ac:dyDescent="0.25">
      <c r="A2068" s="38"/>
      <c r="F2068" s="38"/>
      <c r="H2068" s="1"/>
    </row>
    <row r="2069" spans="1:8" x14ac:dyDescent="0.25">
      <c r="A2069" s="38"/>
      <c r="F2069" s="38"/>
      <c r="H2069" s="1"/>
    </row>
    <row r="2070" spans="1:8" x14ac:dyDescent="0.25">
      <c r="A2070" s="38"/>
      <c r="F2070" s="38"/>
      <c r="H2070" s="1"/>
    </row>
    <row r="2071" spans="1:8" x14ac:dyDescent="0.25">
      <c r="A2071" s="38"/>
      <c r="F2071" s="38"/>
      <c r="H2071" s="1"/>
    </row>
    <row r="2072" spans="1:8" x14ac:dyDescent="0.25">
      <c r="A2072" s="38"/>
      <c r="F2072" s="38"/>
      <c r="H2072" s="1"/>
    </row>
    <row r="2073" spans="1:8" x14ac:dyDescent="0.25">
      <c r="A2073" s="38"/>
      <c r="F2073" s="38"/>
      <c r="H2073" s="1"/>
    </row>
    <row r="2074" spans="1:8" x14ac:dyDescent="0.25">
      <c r="A2074" s="38"/>
      <c r="F2074" s="38"/>
      <c r="H2074" s="1"/>
    </row>
    <row r="2075" spans="1:8" x14ac:dyDescent="0.25">
      <c r="A2075" s="38"/>
      <c r="F2075" s="38"/>
      <c r="H2075" s="1"/>
    </row>
    <row r="2076" spans="1:8" x14ac:dyDescent="0.25">
      <c r="A2076" s="38"/>
      <c r="F2076" s="38"/>
      <c r="H2076" s="1"/>
    </row>
    <row r="2077" spans="1:8" x14ac:dyDescent="0.25">
      <c r="A2077" s="38"/>
      <c r="F2077" s="38"/>
      <c r="H2077" s="1"/>
    </row>
    <row r="2078" spans="1:8" x14ac:dyDescent="0.25">
      <c r="A2078" s="38"/>
      <c r="F2078" s="38"/>
      <c r="H2078" s="1"/>
    </row>
    <row r="2079" spans="1:8" x14ac:dyDescent="0.25">
      <c r="A2079" s="38"/>
      <c r="F2079" s="38"/>
      <c r="H2079" s="1"/>
    </row>
    <row r="2080" spans="1:8" x14ac:dyDescent="0.25">
      <c r="A2080" s="38"/>
      <c r="F2080" s="38"/>
      <c r="H2080" s="1"/>
    </row>
    <row r="2081" spans="1:8" x14ac:dyDescent="0.25">
      <c r="A2081" s="38"/>
      <c r="F2081" s="38"/>
      <c r="H2081" s="1"/>
    </row>
    <row r="2082" spans="1:8" x14ac:dyDescent="0.25">
      <c r="A2082" s="38"/>
      <c r="F2082" s="38"/>
      <c r="H2082" s="1"/>
    </row>
    <row r="2083" spans="1:8" x14ac:dyDescent="0.25">
      <c r="A2083" s="38"/>
      <c r="F2083" s="38"/>
      <c r="H2083" s="1"/>
    </row>
    <row r="2084" spans="1:8" x14ac:dyDescent="0.25">
      <c r="A2084" s="38"/>
      <c r="F2084" s="38"/>
      <c r="H2084" s="1"/>
    </row>
    <row r="2085" spans="1:8" x14ac:dyDescent="0.25">
      <c r="A2085" s="38"/>
      <c r="F2085" s="38"/>
      <c r="H2085" s="1"/>
    </row>
    <row r="2086" spans="1:8" x14ac:dyDescent="0.25">
      <c r="A2086" s="38"/>
      <c r="F2086" s="38"/>
      <c r="H2086" s="1"/>
    </row>
    <row r="2087" spans="1:8" x14ac:dyDescent="0.25">
      <c r="A2087" s="38"/>
      <c r="F2087" s="38"/>
      <c r="H2087" s="1"/>
    </row>
    <row r="2088" spans="1:8" x14ac:dyDescent="0.25">
      <c r="A2088" s="38"/>
      <c r="F2088" s="38"/>
      <c r="H2088" s="1"/>
    </row>
    <row r="2089" spans="1:8" x14ac:dyDescent="0.25">
      <c r="A2089" s="38"/>
      <c r="F2089" s="38"/>
      <c r="H2089" s="1"/>
    </row>
    <row r="2090" spans="1:8" x14ac:dyDescent="0.25">
      <c r="A2090" s="38"/>
      <c r="F2090" s="38"/>
      <c r="H2090" s="1"/>
    </row>
    <row r="2091" spans="1:8" x14ac:dyDescent="0.25">
      <c r="A2091" s="38"/>
      <c r="F2091" s="38"/>
      <c r="H2091" s="1"/>
    </row>
    <row r="2092" spans="1:8" x14ac:dyDescent="0.25">
      <c r="A2092" s="38"/>
      <c r="F2092" s="38"/>
      <c r="H2092" s="1"/>
    </row>
    <row r="2093" spans="1:8" x14ac:dyDescent="0.25">
      <c r="A2093" s="38"/>
      <c r="F2093" s="38"/>
      <c r="H2093" s="1"/>
    </row>
    <row r="2094" spans="1:8" x14ac:dyDescent="0.25">
      <c r="A2094" s="38"/>
      <c r="F2094" s="38"/>
      <c r="H2094" s="1"/>
    </row>
    <row r="2095" spans="1:8" x14ac:dyDescent="0.25">
      <c r="A2095" s="38"/>
      <c r="F2095" s="38"/>
      <c r="H2095" s="1"/>
    </row>
    <row r="2096" spans="1:8" x14ac:dyDescent="0.25">
      <c r="A2096" s="38"/>
      <c r="F2096" s="38"/>
      <c r="H2096" s="1"/>
    </row>
    <row r="2097" spans="1:8" x14ac:dyDescent="0.25">
      <c r="A2097" s="38"/>
      <c r="F2097" s="38"/>
      <c r="H2097" s="1"/>
    </row>
    <row r="2098" spans="1:8" x14ac:dyDescent="0.25">
      <c r="A2098" s="38"/>
      <c r="F2098" s="38"/>
      <c r="H2098" s="1"/>
    </row>
    <row r="2099" spans="1:8" x14ac:dyDescent="0.25">
      <c r="A2099" s="38"/>
      <c r="F2099" s="38"/>
      <c r="H2099" s="1"/>
    </row>
    <row r="2100" spans="1:8" x14ac:dyDescent="0.25">
      <c r="A2100" s="38"/>
      <c r="F2100" s="38"/>
      <c r="H2100" s="1"/>
    </row>
    <row r="2101" spans="1:8" x14ac:dyDescent="0.25">
      <c r="A2101" s="38"/>
      <c r="F2101" s="38"/>
      <c r="H2101" s="1"/>
    </row>
    <row r="2102" spans="1:8" x14ac:dyDescent="0.25">
      <c r="A2102" s="38"/>
      <c r="F2102" s="38"/>
      <c r="H2102" s="1"/>
    </row>
    <row r="2103" spans="1:8" x14ac:dyDescent="0.25">
      <c r="A2103" s="38"/>
      <c r="F2103" s="38"/>
      <c r="H2103" s="1"/>
    </row>
    <row r="2104" spans="1:8" x14ac:dyDescent="0.25">
      <c r="A2104" s="38"/>
      <c r="F2104" s="38"/>
      <c r="H2104" s="1"/>
    </row>
    <row r="2105" spans="1:8" x14ac:dyDescent="0.25">
      <c r="A2105" s="38"/>
      <c r="F2105" s="38"/>
      <c r="H2105" s="1"/>
    </row>
    <row r="2106" spans="1:8" x14ac:dyDescent="0.25">
      <c r="A2106" s="38"/>
      <c r="F2106" s="38"/>
      <c r="H2106" s="1"/>
    </row>
    <row r="2107" spans="1:8" x14ac:dyDescent="0.25">
      <c r="A2107" s="38"/>
      <c r="F2107" s="38"/>
      <c r="H2107" s="1"/>
    </row>
    <row r="2108" spans="1:8" x14ac:dyDescent="0.25">
      <c r="A2108" s="38"/>
      <c r="F2108" s="38"/>
      <c r="H2108" s="1"/>
    </row>
    <row r="2109" spans="1:8" x14ac:dyDescent="0.25">
      <c r="A2109" s="38"/>
      <c r="F2109" s="38"/>
      <c r="H2109" s="1"/>
    </row>
    <row r="2110" spans="1:8" x14ac:dyDescent="0.25">
      <c r="A2110" s="38"/>
      <c r="F2110" s="38"/>
      <c r="H2110" s="1"/>
    </row>
    <row r="2111" spans="1:8" x14ac:dyDescent="0.25">
      <c r="A2111" s="38"/>
      <c r="F2111" s="38"/>
      <c r="H2111" s="1"/>
    </row>
    <row r="2112" spans="1:8" x14ac:dyDescent="0.25">
      <c r="A2112" s="38"/>
      <c r="F2112" s="38"/>
      <c r="H2112" s="1"/>
    </row>
    <row r="2113" spans="1:8" x14ac:dyDescent="0.25">
      <c r="A2113" s="38"/>
      <c r="F2113" s="38"/>
      <c r="H2113" s="1"/>
    </row>
    <row r="2114" spans="1:8" x14ac:dyDescent="0.25">
      <c r="A2114" s="38"/>
      <c r="F2114" s="38"/>
      <c r="H2114" s="1"/>
    </row>
    <row r="2115" spans="1:8" x14ac:dyDescent="0.25">
      <c r="A2115" s="38"/>
      <c r="F2115" s="38"/>
      <c r="H2115" s="1"/>
    </row>
    <row r="2116" spans="1:8" x14ac:dyDescent="0.25">
      <c r="A2116" s="38"/>
      <c r="F2116" s="38"/>
      <c r="H2116" s="1"/>
    </row>
    <row r="2117" spans="1:8" x14ac:dyDescent="0.25">
      <c r="A2117" s="38"/>
      <c r="F2117" s="38"/>
      <c r="H2117" s="1"/>
    </row>
    <row r="2118" spans="1:8" x14ac:dyDescent="0.25">
      <c r="A2118" s="38"/>
      <c r="F2118" s="38"/>
      <c r="H2118" s="1"/>
    </row>
    <row r="2119" spans="1:8" x14ac:dyDescent="0.25">
      <c r="A2119" s="38"/>
      <c r="F2119" s="38"/>
      <c r="H2119" s="1"/>
    </row>
    <row r="2120" spans="1:8" x14ac:dyDescent="0.25">
      <c r="A2120" s="38"/>
      <c r="F2120" s="38"/>
      <c r="H2120" s="1"/>
    </row>
    <row r="2121" spans="1:8" x14ac:dyDescent="0.25">
      <c r="A2121" s="38"/>
      <c r="F2121" s="38"/>
      <c r="H2121" s="1"/>
    </row>
    <row r="2122" spans="1:8" x14ac:dyDescent="0.25">
      <c r="A2122" s="38"/>
      <c r="F2122" s="38"/>
      <c r="H2122" s="1"/>
    </row>
    <row r="2123" spans="1:8" x14ac:dyDescent="0.25">
      <c r="A2123" s="38"/>
      <c r="F2123" s="38"/>
      <c r="H2123" s="1"/>
    </row>
    <row r="2124" spans="1:8" x14ac:dyDescent="0.25">
      <c r="A2124" s="38"/>
      <c r="F2124" s="38"/>
      <c r="H2124" s="1"/>
    </row>
    <row r="2125" spans="1:8" x14ac:dyDescent="0.25">
      <c r="A2125" s="38"/>
      <c r="F2125" s="38"/>
      <c r="H2125" s="1"/>
    </row>
    <row r="2126" spans="1:8" x14ac:dyDescent="0.25">
      <c r="A2126" s="38"/>
      <c r="F2126" s="38"/>
      <c r="H2126" s="1"/>
    </row>
    <row r="2127" spans="1:8" x14ac:dyDescent="0.25">
      <c r="A2127" s="38"/>
      <c r="F2127" s="38"/>
      <c r="H2127" s="1"/>
    </row>
    <row r="2128" spans="1:8" x14ac:dyDescent="0.25">
      <c r="A2128" s="38"/>
      <c r="F2128" s="38"/>
      <c r="H2128" s="1"/>
    </row>
    <row r="2129" spans="1:8" x14ac:dyDescent="0.25">
      <c r="A2129" s="38"/>
      <c r="F2129" s="38"/>
      <c r="H2129" s="1"/>
    </row>
    <row r="2130" spans="1:8" x14ac:dyDescent="0.25">
      <c r="A2130" s="38"/>
      <c r="F2130" s="38"/>
      <c r="H2130" s="1"/>
    </row>
    <row r="2131" spans="1:8" x14ac:dyDescent="0.25">
      <c r="A2131" s="38"/>
      <c r="F2131" s="38"/>
      <c r="H2131" s="1"/>
    </row>
    <row r="2132" spans="1:8" x14ac:dyDescent="0.25">
      <c r="A2132" s="38"/>
      <c r="F2132" s="38"/>
      <c r="H2132" s="1"/>
    </row>
    <row r="2133" spans="1:8" x14ac:dyDescent="0.25">
      <c r="A2133" s="38"/>
      <c r="F2133" s="38"/>
      <c r="H2133" s="1"/>
    </row>
    <row r="2134" spans="1:8" x14ac:dyDescent="0.25">
      <c r="A2134" s="38"/>
      <c r="F2134" s="38"/>
      <c r="H2134" s="1"/>
    </row>
    <row r="2135" spans="1:8" x14ac:dyDescent="0.25">
      <c r="A2135" s="38"/>
      <c r="F2135" s="38"/>
      <c r="H2135" s="1"/>
    </row>
    <row r="2136" spans="1:8" x14ac:dyDescent="0.25">
      <c r="A2136" s="38"/>
      <c r="F2136" s="38"/>
      <c r="H2136" s="1"/>
    </row>
    <row r="2137" spans="1:8" x14ac:dyDescent="0.25">
      <c r="A2137" s="38"/>
      <c r="F2137" s="38"/>
      <c r="H2137" s="1"/>
    </row>
    <row r="2138" spans="1:8" x14ac:dyDescent="0.25">
      <c r="A2138" s="38"/>
      <c r="F2138" s="38"/>
      <c r="H2138" s="1"/>
    </row>
    <row r="2139" spans="1:8" x14ac:dyDescent="0.25">
      <c r="A2139" s="38"/>
      <c r="F2139" s="38"/>
      <c r="H2139" s="1"/>
    </row>
    <row r="2140" spans="1:8" x14ac:dyDescent="0.25">
      <c r="A2140" s="38"/>
      <c r="F2140" s="38"/>
      <c r="H2140" s="1"/>
    </row>
    <row r="2141" spans="1:8" x14ac:dyDescent="0.25">
      <c r="A2141" s="38"/>
      <c r="F2141" s="38"/>
      <c r="H2141" s="1"/>
    </row>
    <row r="2142" spans="1:8" x14ac:dyDescent="0.25">
      <c r="A2142" s="38"/>
      <c r="F2142" s="38"/>
      <c r="H2142" s="1"/>
    </row>
    <row r="2143" spans="1:8" x14ac:dyDescent="0.25">
      <c r="A2143" s="38"/>
      <c r="F2143" s="38"/>
      <c r="H2143" s="1"/>
    </row>
    <row r="2144" spans="1:8" x14ac:dyDescent="0.25">
      <c r="A2144" s="38"/>
      <c r="F2144" s="38"/>
      <c r="H2144" s="1"/>
    </row>
    <row r="2145" spans="1:8" x14ac:dyDescent="0.25">
      <c r="A2145" s="38"/>
      <c r="F2145" s="38"/>
      <c r="H2145" s="1"/>
    </row>
    <row r="2146" spans="1:8" x14ac:dyDescent="0.25">
      <c r="A2146" s="38"/>
      <c r="F2146" s="38"/>
      <c r="H2146" s="1"/>
    </row>
    <row r="2147" spans="1:8" x14ac:dyDescent="0.25">
      <c r="A2147" s="38"/>
      <c r="F2147" s="38"/>
      <c r="H2147" s="1"/>
    </row>
    <row r="2148" spans="1:8" x14ac:dyDescent="0.25">
      <c r="A2148" s="38"/>
      <c r="F2148" s="38"/>
      <c r="H2148" s="1"/>
    </row>
    <row r="2149" spans="1:8" x14ac:dyDescent="0.25">
      <c r="A2149" s="38"/>
      <c r="F2149" s="38"/>
      <c r="H2149" s="1"/>
    </row>
    <row r="2150" spans="1:8" x14ac:dyDescent="0.25">
      <c r="A2150" s="38"/>
      <c r="F2150" s="38"/>
      <c r="H2150" s="1"/>
    </row>
    <row r="2151" spans="1:8" x14ac:dyDescent="0.25">
      <c r="A2151" s="38"/>
      <c r="F2151" s="38"/>
      <c r="H2151" s="1"/>
    </row>
    <row r="2152" spans="1:8" x14ac:dyDescent="0.25">
      <c r="A2152" s="38"/>
      <c r="F2152" s="38"/>
      <c r="H2152" s="1"/>
    </row>
    <row r="2153" spans="1:8" x14ac:dyDescent="0.25">
      <c r="A2153" s="38"/>
      <c r="F2153" s="38"/>
      <c r="H2153" s="1"/>
    </row>
    <row r="2154" spans="1:8" x14ac:dyDescent="0.25">
      <c r="A2154" s="38"/>
      <c r="F2154" s="38"/>
      <c r="H2154" s="1"/>
    </row>
    <row r="2155" spans="1:8" x14ac:dyDescent="0.25">
      <c r="A2155" s="38"/>
      <c r="F2155" s="38"/>
      <c r="H2155" s="1"/>
    </row>
    <row r="2156" spans="1:8" x14ac:dyDescent="0.25">
      <c r="A2156" s="38"/>
      <c r="F2156" s="38"/>
      <c r="H2156" s="1"/>
    </row>
    <row r="2157" spans="1:8" x14ac:dyDescent="0.25">
      <c r="A2157" s="38"/>
      <c r="F2157" s="38"/>
      <c r="H2157" s="1"/>
    </row>
    <row r="2158" spans="1:8" x14ac:dyDescent="0.25">
      <c r="A2158" s="38"/>
      <c r="F2158" s="38"/>
      <c r="H2158" s="1"/>
    </row>
    <row r="2159" spans="1:8" x14ac:dyDescent="0.25">
      <c r="A2159" s="38"/>
      <c r="F2159" s="38"/>
      <c r="H2159" s="1"/>
    </row>
    <row r="2160" spans="1:8" x14ac:dyDescent="0.25">
      <c r="A2160" s="38"/>
      <c r="F2160" s="38"/>
      <c r="H2160" s="1"/>
    </row>
    <row r="2161" spans="1:8" x14ac:dyDescent="0.25">
      <c r="A2161" s="38"/>
      <c r="F2161" s="38"/>
      <c r="H2161" s="1"/>
    </row>
    <row r="2162" spans="1:8" x14ac:dyDescent="0.25">
      <c r="A2162" s="38"/>
      <c r="F2162" s="38"/>
      <c r="H2162" s="1"/>
    </row>
    <row r="2163" spans="1:8" x14ac:dyDescent="0.25">
      <c r="A2163" s="38"/>
      <c r="F2163" s="38"/>
      <c r="H2163" s="1"/>
    </row>
    <row r="2164" spans="1:8" x14ac:dyDescent="0.25">
      <c r="A2164" s="38"/>
      <c r="F2164" s="38"/>
      <c r="H2164" s="1"/>
    </row>
    <row r="2165" spans="1:8" x14ac:dyDescent="0.25">
      <c r="A2165" s="38"/>
      <c r="F2165" s="38"/>
      <c r="H2165" s="1"/>
    </row>
    <row r="2166" spans="1:8" x14ac:dyDescent="0.25">
      <c r="A2166" s="38"/>
      <c r="F2166" s="38"/>
      <c r="H2166" s="1"/>
    </row>
    <row r="2167" spans="1:8" x14ac:dyDescent="0.25">
      <c r="A2167" s="38"/>
      <c r="F2167" s="38"/>
      <c r="H2167" s="1"/>
    </row>
    <row r="2168" spans="1:8" x14ac:dyDescent="0.25">
      <c r="A2168" s="38"/>
      <c r="F2168" s="38"/>
      <c r="H2168" s="1"/>
    </row>
    <row r="2169" spans="1:8" x14ac:dyDescent="0.25">
      <c r="A2169" s="38"/>
      <c r="F2169" s="38"/>
      <c r="H2169" s="1"/>
    </row>
    <row r="2170" spans="1:8" x14ac:dyDescent="0.25">
      <c r="A2170" s="38"/>
      <c r="F2170" s="38"/>
      <c r="H2170" s="1"/>
    </row>
    <row r="2171" spans="1:8" x14ac:dyDescent="0.25">
      <c r="A2171" s="38"/>
      <c r="F2171" s="38"/>
      <c r="H2171" s="1"/>
    </row>
    <row r="2172" spans="1:8" x14ac:dyDescent="0.25">
      <c r="A2172" s="38"/>
      <c r="F2172" s="38"/>
      <c r="H2172" s="1"/>
    </row>
    <row r="2173" spans="1:8" x14ac:dyDescent="0.25">
      <c r="A2173" s="38"/>
      <c r="F2173" s="38"/>
      <c r="H2173" s="1"/>
    </row>
    <row r="2174" spans="1:8" x14ac:dyDescent="0.25">
      <c r="A2174" s="38"/>
      <c r="F2174" s="38"/>
      <c r="H2174" s="1"/>
    </row>
    <row r="2175" spans="1:8" x14ac:dyDescent="0.25">
      <c r="A2175" s="38"/>
      <c r="F2175" s="38"/>
      <c r="H2175" s="1"/>
    </row>
    <row r="2176" spans="1:8" x14ac:dyDescent="0.25">
      <c r="A2176" s="38"/>
      <c r="F2176" s="38"/>
      <c r="H2176" s="1"/>
    </row>
    <row r="2177" spans="1:8" x14ac:dyDescent="0.25">
      <c r="A2177" s="38"/>
      <c r="F2177" s="38"/>
      <c r="H2177" s="1"/>
    </row>
    <row r="2178" spans="1:8" x14ac:dyDescent="0.25">
      <c r="A2178" s="38"/>
      <c r="F2178" s="38"/>
      <c r="H2178" s="1"/>
    </row>
    <row r="2179" spans="1:8" x14ac:dyDescent="0.25">
      <c r="A2179" s="38"/>
      <c r="F2179" s="38"/>
      <c r="H2179" s="1"/>
    </row>
    <row r="2180" spans="1:8" x14ac:dyDescent="0.25">
      <c r="A2180" s="38"/>
      <c r="F2180" s="38"/>
      <c r="H2180" s="1"/>
    </row>
    <row r="2181" spans="1:8" x14ac:dyDescent="0.25">
      <c r="A2181" s="38"/>
      <c r="F2181" s="38"/>
      <c r="H2181" s="1"/>
    </row>
    <row r="2182" spans="1:8" x14ac:dyDescent="0.25">
      <c r="A2182" s="38"/>
      <c r="F2182" s="38"/>
      <c r="H2182" s="1"/>
    </row>
    <row r="2183" spans="1:8" x14ac:dyDescent="0.25">
      <c r="A2183" s="38"/>
      <c r="F2183" s="38"/>
      <c r="H2183" s="1"/>
    </row>
    <row r="2184" spans="1:8" x14ac:dyDescent="0.25">
      <c r="A2184" s="38"/>
      <c r="F2184" s="38"/>
      <c r="H2184" s="1"/>
    </row>
    <row r="2185" spans="1:8" x14ac:dyDescent="0.25">
      <c r="A2185" s="38"/>
      <c r="F2185" s="38"/>
      <c r="H2185" s="1"/>
    </row>
    <row r="2186" spans="1:8" x14ac:dyDescent="0.25">
      <c r="A2186" s="38"/>
      <c r="F2186" s="38"/>
      <c r="H2186" s="1"/>
    </row>
    <row r="2187" spans="1:8" x14ac:dyDescent="0.25">
      <c r="A2187" s="38"/>
      <c r="F2187" s="38"/>
      <c r="H2187" s="1"/>
    </row>
    <row r="2188" spans="1:8" x14ac:dyDescent="0.25">
      <c r="A2188" s="38"/>
      <c r="F2188" s="38"/>
      <c r="H2188" s="1"/>
    </row>
    <row r="2189" spans="1:8" x14ac:dyDescent="0.25">
      <c r="A2189" s="38"/>
      <c r="F2189" s="38"/>
      <c r="H2189" s="1"/>
    </row>
    <row r="2190" spans="1:8" x14ac:dyDescent="0.25">
      <c r="A2190" s="38"/>
      <c r="F2190" s="38"/>
      <c r="H2190" s="1"/>
    </row>
    <row r="2191" spans="1:8" x14ac:dyDescent="0.25">
      <c r="A2191" s="38"/>
      <c r="F2191" s="38"/>
      <c r="H2191" s="1"/>
    </row>
    <row r="2192" spans="1:8" x14ac:dyDescent="0.25">
      <c r="A2192" s="38"/>
      <c r="F2192" s="38"/>
      <c r="H2192" s="1"/>
    </row>
    <row r="2193" spans="1:8" x14ac:dyDescent="0.25">
      <c r="A2193" s="38"/>
      <c r="F2193" s="38"/>
      <c r="H2193" s="1"/>
    </row>
    <row r="2194" spans="1:8" x14ac:dyDescent="0.25">
      <c r="A2194" s="38"/>
      <c r="F2194" s="38"/>
      <c r="H2194" s="1"/>
    </row>
    <row r="2195" spans="1:8" x14ac:dyDescent="0.25">
      <c r="A2195" s="38"/>
      <c r="F2195" s="38"/>
      <c r="H2195" s="1"/>
    </row>
    <row r="2196" spans="1:8" x14ac:dyDescent="0.25">
      <c r="A2196" s="38"/>
      <c r="F2196" s="38"/>
      <c r="H2196" s="1"/>
    </row>
    <row r="2197" spans="1:8" x14ac:dyDescent="0.25">
      <c r="A2197" s="38"/>
      <c r="F2197" s="38"/>
      <c r="H2197" s="1"/>
    </row>
    <row r="2198" spans="1:8" x14ac:dyDescent="0.25">
      <c r="A2198" s="38"/>
      <c r="F2198" s="38"/>
      <c r="H2198" s="1"/>
    </row>
    <row r="2199" spans="1:8" x14ac:dyDescent="0.25">
      <c r="A2199" s="38"/>
      <c r="F2199" s="38"/>
      <c r="H2199" s="1"/>
    </row>
    <row r="2200" spans="1:8" x14ac:dyDescent="0.25">
      <c r="A2200" s="38"/>
      <c r="F2200" s="38"/>
      <c r="H2200" s="1"/>
    </row>
    <row r="2201" spans="1:8" x14ac:dyDescent="0.25">
      <c r="A2201" s="38"/>
      <c r="F2201" s="38"/>
      <c r="H2201" s="1"/>
    </row>
    <row r="2202" spans="1:8" x14ac:dyDescent="0.25">
      <c r="A2202" s="38"/>
      <c r="F2202" s="38"/>
      <c r="H2202" s="1"/>
    </row>
    <row r="2203" spans="1:8" x14ac:dyDescent="0.25">
      <c r="A2203" s="38"/>
      <c r="F2203" s="38"/>
      <c r="H2203" s="1"/>
    </row>
    <row r="2204" spans="1:8" x14ac:dyDescent="0.25">
      <c r="A2204" s="38"/>
      <c r="F2204" s="38"/>
      <c r="H2204" s="1"/>
    </row>
    <row r="2205" spans="1:8" x14ac:dyDescent="0.25">
      <c r="A2205" s="38"/>
      <c r="F2205" s="38"/>
      <c r="H2205" s="1"/>
    </row>
    <row r="2206" spans="1:8" x14ac:dyDescent="0.25">
      <c r="A2206" s="38"/>
      <c r="F2206" s="38"/>
      <c r="H2206" s="1"/>
    </row>
    <row r="2207" spans="1:8" x14ac:dyDescent="0.25">
      <c r="A2207" s="38"/>
      <c r="F2207" s="38"/>
      <c r="H2207" s="1"/>
    </row>
    <row r="2208" spans="1:8" x14ac:dyDescent="0.25">
      <c r="A2208" s="38"/>
      <c r="F2208" s="38"/>
      <c r="H2208" s="1"/>
    </row>
    <row r="2209" spans="1:8" x14ac:dyDescent="0.25">
      <c r="A2209" s="38"/>
      <c r="F2209" s="38"/>
      <c r="H2209" s="1"/>
    </row>
    <row r="2210" spans="1:8" x14ac:dyDescent="0.25">
      <c r="A2210" s="38"/>
      <c r="F2210" s="38"/>
      <c r="H2210" s="1"/>
    </row>
    <row r="2211" spans="1:8" x14ac:dyDescent="0.25">
      <c r="A2211" s="38"/>
      <c r="F2211" s="38"/>
      <c r="H2211" s="1"/>
    </row>
    <row r="2212" spans="1:8" x14ac:dyDescent="0.25">
      <c r="A2212" s="38"/>
      <c r="F2212" s="38"/>
      <c r="H2212" s="1"/>
    </row>
    <row r="2213" spans="1:8" x14ac:dyDescent="0.25">
      <c r="A2213" s="38"/>
      <c r="F2213" s="38"/>
      <c r="H2213" s="1"/>
    </row>
    <row r="2214" spans="1:8" x14ac:dyDescent="0.25">
      <c r="A2214" s="38"/>
      <c r="F2214" s="38"/>
      <c r="H2214" s="1"/>
    </row>
    <row r="2215" spans="1:8" x14ac:dyDescent="0.25">
      <c r="A2215" s="38"/>
      <c r="F2215" s="38"/>
      <c r="H2215" s="1"/>
    </row>
    <row r="2216" spans="1:8" x14ac:dyDescent="0.25">
      <c r="A2216" s="38"/>
      <c r="F2216" s="38"/>
      <c r="H2216" s="1"/>
    </row>
    <row r="2217" spans="1:8" x14ac:dyDescent="0.25">
      <c r="A2217" s="38"/>
      <c r="F2217" s="38"/>
      <c r="H2217" s="1"/>
    </row>
    <row r="2218" spans="1:8" x14ac:dyDescent="0.25">
      <c r="A2218" s="38"/>
      <c r="F2218" s="38"/>
      <c r="H2218" s="1"/>
    </row>
    <row r="2219" spans="1:8" x14ac:dyDescent="0.25">
      <c r="A2219" s="38"/>
      <c r="F2219" s="38"/>
      <c r="H2219" s="1"/>
    </row>
    <row r="2220" spans="1:8" x14ac:dyDescent="0.25">
      <c r="A2220" s="38"/>
      <c r="F2220" s="38"/>
      <c r="H2220" s="1"/>
    </row>
    <row r="2221" spans="1:8" x14ac:dyDescent="0.25">
      <c r="A2221" s="38"/>
      <c r="F2221" s="38"/>
      <c r="H2221" s="1"/>
    </row>
    <row r="2222" spans="1:8" x14ac:dyDescent="0.25">
      <c r="A2222" s="38"/>
      <c r="F2222" s="38"/>
      <c r="H2222" s="1"/>
    </row>
    <row r="2223" spans="1:8" x14ac:dyDescent="0.25">
      <c r="A2223" s="38"/>
      <c r="F2223" s="38"/>
      <c r="H2223" s="1"/>
    </row>
    <row r="2224" spans="1:8" x14ac:dyDescent="0.25">
      <c r="A2224" s="38"/>
      <c r="F2224" s="38"/>
      <c r="H2224" s="1"/>
    </row>
    <row r="2225" spans="1:8" x14ac:dyDescent="0.25">
      <c r="A2225" s="38"/>
      <c r="F2225" s="38"/>
      <c r="H2225" s="1"/>
    </row>
    <row r="2226" spans="1:8" x14ac:dyDescent="0.25">
      <c r="A2226" s="38"/>
      <c r="F2226" s="38"/>
      <c r="H2226" s="1"/>
    </row>
    <row r="2227" spans="1:8" x14ac:dyDescent="0.25">
      <c r="A2227" s="38"/>
      <c r="F2227" s="38"/>
      <c r="H2227" s="1"/>
    </row>
    <row r="2228" spans="1:8" x14ac:dyDescent="0.25">
      <c r="A2228" s="38"/>
      <c r="F2228" s="38"/>
      <c r="H2228" s="1"/>
    </row>
    <row r="2229" spans="1:8" x14ac:dyDescent="0.25">
      <c r="A2229" s="38"/>
      <c r="F2229" s="38"/>
      <c r="H2229" s="1"/>
    </row>
    <row r="2230" spans="1:8" x14ac:dyDescent="0.25">
      <c r="A2230" s="38"/>
      <c r="F2230" s="38"/>
      <c r="H2230" s="1"/>
    </row>
    <row r="2231" spans="1:8" x14ac:dyDescent="0.25">
      <c r="A2231" s="38"/>
      <c r="F2231" s="38"/>
      <c r="H2231" s="1"/>
    </row>
    <row r="2232" spans="1:8" x14ac:dyDescent="0.25">
      <c r="A2232" s="38"/>
      <c r="F2232" s="38"/>
      <c r="H2232" s="1"/>
    </row>
    <row r="2233" spans="1:8" x14ac:dyDescent="0.25">
      <c r="A2233" s="38"/>
      <c r="F2233" s="38"/>
      <c r="H2233" s="1"/>
    </row>
    <row r="2234" spans="1:8" x14ac:dyDescent="0.25">
      <c r="A2234" s="38"/>
      <c r="F2234" s="38"/>
      <c r="H2234" s="1"/>
    </row>
    <row r="2235" spans="1:8" x14ac:dyDescent="0.25">
      <c r="A2235" s="38"/>
      <c r="F2235" s="38"/>
      <c r="H2235" s="1"/>
    </row>
    <row r="2236" spans="1:8" x14ac:dyDescent="0.25">
      <c r="A2236" s="38"/>
      <c r="F2236" s="38"/>
      <c r="H2236" s="1"/>
    </row>
    <row r="2237" spans="1:8" x14ac:dyDescent="0.25">
      <c r="A2237" s="38"/>
      <c r="F2237" s="38"/>
      <c r="H2237" s="1"/>
    </row>
    <row r="2238" spans="1:8" x14ac:dyDescent="0.25">
      <c r="A2238" s="38"/>
      <c r="F2238" s="38"/>
      <c r="H2238" s="1"/>
    </row>
    <row r="2239" spans="1:8" x14ac:dyDescent="0.25">
      <c r="A2239" s="38"/>
      <c r="F2239" s="38"/>
      <c r="H2239" s="1"/>
    </row>
    <row r="2240" spans="1:8" x14ac:dyDescent="0.25">
      <c r="A2240" s="38"/>
      <c r="F2240" s="38"/>
      <c r="H2240" s="1"/>
    </row>
    <row r="2241" spans="1:8" x14ac:dyDescent="0.25">
      <c r="A2241" s="38"/>
      <c r="F2241" s="38"/>
      <c r="H2241" s="1"/>
    </row>
    <row r="2242" spans="1:8" x14ac:dyDescent="0.25">
      <c r="A2242" s="38"/>
      <c r="F2242" s="38"/>
      <c r="H2242" s="1"/>
    </row>
    <row r="2243" spans="1:8" x14ac:dyDescent="0.25">
      <c r="A2243" s="38"/>
      <c r="F2243" s="38"/>
      <c r="H2243" s="1"/>
    </row>
    <row r="2244" spans="1:8" x14ac:dyDescent="0.25">
      <c r="A2244" s="38"/>
      <c r="F2244" s="38"/>
      <c r="H2244" s="1"/>
    </row>
    <row r="2245" spans="1:8" x14ac:dyDescent="0.25">
      <c r="A2245" s="38"/>
      <c r="F2245" s="38"/>
      <c r="H2245" s="1"/>
    </row>
    <row r="2246" spans="1:8" x14ac:dyDescent="0.25">
      <c r="A2246" s="38"/>
      <c r="F2246" s="38"/>
      <c r="H2246" s="1"/>
    </row>
    <row r="2247" spans="1:8" x14ac:dyDescent="0.25">
      <c r="A2247" s="38"/>
      <c r="F2247" s="38"/>
      <c r="H2247" s="1"/>
    </row>
    <row r="2248" spans="1:8" x14ac:dyDescent="0.25">
      <c r="A2248" s="38"/>
      <c r="F2248" s="38"/>
      <c r="H2248" s="1"/>
    </row>
    <row r="2249" spans="1:8" x14ac:dyDescent="0.25">
      <c r="A2249" s="38"/>
      <c r="F2249" s="38"/>
      <c r="H2249" s="1"/>
    </row>
    <row r="2250" spans="1:8" x14ac:dyDescent="0.25">
      <c r="A2250" s="38"/>
      <c r="F2250" s="38"/>
      <c r="H2250" s="1"/>
    </row>
    <row r="2251" spans="1:8" x14ac:dyDescent="0.25">
      <c r="A2251" s="38"/>
      <c r="F2251" s="38"/>
      <c r="H2251" s="1"/>
    </row>
    <row r="2252" spans="1:8" x14ac:dyDescent="0.25">
      <c r="A2252" s="38"/>
      <c r="F2252" s="38"/>
      <c r="H2252" s="1"/>
    </row>
    <row r="2253" spans="1:8" x14ac:dyDescent="0.25">
      <c r="A2253" s="38"/>
      <c r="F2253" s="38"/>
      <c r="H2253" s="1"/>
    </row>
    <row r="2254" spans="1:8" x14ac:dyDescent="0.25">
      <c r="A2254" s="38"/>
      <c r="F2254" s="38"/>
      <c r="H2254" s="1"/>
    </row>
    <row r="2255" spans="1:8" x14ac:dyDescent="0.25">
      <c r="A2255" s="38"/>
      <c r="F2255" s="38"/>
      <c r="H2255" s="1"/>
    </row>
    <row r="2256" spans="1:8" x14ac:dyDescent="0.25">
      <c r="A2256" s="38"/>
      <c r="F2256" s="38"/>
      <c r="H2256" s="1"/>
    </row>
    <row r="2257" spans="1:8" x14ac:dyDescent="0.25">
      <c r="A2257" s="38"/>
      <c r="F2257" s="38"/>
      <c r="H2257" s="1"/>
    </row>
    <row r="2258" spans="1:8" x14ac:dyDescent="0.25">
      <c r="A2258" s="38"/>
      <c r="F2258" s="38"/>
      <c r="H2258" s="1"/>
    </row>
    <row r="2259" spans="1:8" x14ac:dyDescent="0.25">
      <c r="A2259" s="38"/>
      <c r="F2259" s="38"/>
      <c r="H2259" s="1"/>
    </row>
    <row r="2260" spans="1:8" x14ac:dyDescent="0.25">
      <c r="A2260" s="38"/>
      <c r="F2260" s="38"/>
      <c r="H2260" s="1"/>
    </row>
    <row r="2261" spans="1:8" x14ac:dyDescent="0.25">
      <c r="A2261" s="38"/>
      <c r="F2261" s="38"/>
      <c r="H2261" s="1"/>
    </row>
    <row r="2262" spans="1:8" x14ac:dyDescent="0.25">
      <c r="A2262" s="38"/>
      <c r="F2262" s="38"/>
      <c r="H2262" s="1"/>
    </row>
    <row r="2263" spans="1:8" x14ac:dyDescent="0.25">
      <c r="A2263" s="38"/>
      <c r="F2263" s="38"/>
      <c r="H2263" s="1"/>
    </row>
    <row r="2264" spans="1:8" x14ac:dyDescent="0.25">
      <c r="A2264" s="38"/>
      <c r="F2264" s="38"/>
      <c r="H2264" s="1"/>
    </row>
    <row r="2265" spans="1:8" x14ac:dyDescent="0.25">
      <c r="A2265" s="38"/>
      <c r="F2265" s="38"/>
      <c r="H2265" s="1"/>
    </row>
    <row r="2266" spans="1:8" x14ac:dyDescent="0.25">
      <c r="A2266" s="38"/>
      <c r="F2266" s="38"/>
      <c r="H2266" s="1"/>
    </row>
    <row r="2267" spans="1:8" x14ac:dyDescent="0.25">
      <c r="A2267" s="38"/>
      <c r="F2267" s="38"/>
      <c r="H2267" s="1"/>
    </row>
    <row r="2268" spans="1:8" x14ac:dyDescent="0.25">
      <c r="A2268" s="38"/>
      <c r="F2268" s="38"/>
      <c r="H2268" s="1"/>
    </row>
    <row r="2269" spans="1:8" x14ac:dyDescent="0.25">
      <c r="A2269" s="38"/>
      <c r="F2269" s="38"/>
      <c r="H2269" s="1"/>
    </row>
    <row r="2270" spans="1:8" x14ac:dyDescent="0.25">
      <c r="A2270" s="38"/>
      <c r="F2270" s="38"/>
      <c r="H2270" s="1"/>
    </row>
    <row r="2271" spans="1:8" x14ac:dyDescent="0.25">
      <c r="A2271" s="38"/>
      <c r="F2271" s="38"/>
      <c r="H2271" s="1"/>
    </row>
    <row r="2272" spans="1:8" x14ac:dyDescent="0.25">
      <c r="A2272" s="38"/>
      <c r="F2272" s="38"/>
      <c r="H2272" s="1"/>
    </row>
    <row r="2273" spans="1:8" x14ac:dyDescent="0.25">
      <c r="A2273" s="38"/>
      <c r="F2273" s="38"/>
      <c r="H2273" s="1"/>
    </row>
    <row r="2274" spans="1:8" x14ac:dyDescent="0.25">
      <c r="A2274" s="38"/>
      <c r="F2274" s="38"/>
      <c r="H2274" s="1"/>
    </row>
    <row r="2275" spans="1:8" x14ac:dyDescent="0.25">
      <c r="A2275" s="38"/>
      <c r="F2275" s="38"/>
      <c r="H2275" s="1"/>
    </row>
    <row r="2276" spans="1:8" x14ac:dyDescent="0.25">
      <c r="A2276" s="38"/>
      <c r="F2276" s="38"/>
      <c r="H2276" s="1"/>
    </row>
    <row r="2277" spans="1:8" x14ac:dyDescent="0.25">
      <c r="A2277" s="38"/>
      <c r="F2277" s="38"/>
      <c r="H2277" s="1"/>
    </row>
    <row r="2278" spans="1:8" x14ac:dyDescent="0.25">
      <c r="A2278" s="38"/>
      <c r="F2278" s="38"/>
      <c r="H2278" s="1"/>
    </row>
    <row r="2279" spans="1:8" x14ac:dyDescent="0.25">
      <c r="A2279" s="38"/>
      <c r="F2279" s="38"/>
      <c r="H2279" s="1"/>
    </row>
    <row r="2280" spans="1:8" x14ac:dyDescent="0.25">
      <c r="A2280" s="38"/>
      <c r="F2280" s="38"/>
      <c r="H2280" s="1"/>
    </row>
    <row r="2281" spans="1:8" x14ac:dyDescent="0.25">
      <c r="A2281" s="38"/>
      <c r="F2281" s="38"/>
      <c r="H2281" s="1"/>
    </row>
    <row r="2282" spans="1:8" x14ac:dyDescent="0.25">
      <c r="A2282" s="38"/>
      <c r="F2282" s="38"/>
      <c r="H2282" s="1"/>
    </row>
    <row r="2283" spans="1:8" x14ac:dyDescent="0.25">
      <c r="A2283" s="38"/>
      <c r="F2283" s="38"/>
      <c r="H2283" s="1"/>
    </row>
    <row r="2284" spans="1:8" x14ac:dyDescent="0.25">
      <c r="A2284" s="38"/>
      <c r="F2284" s="38"/>
      <c r="H2284" s="1"/>
    </row>
    <row r="2285" spans="1:8" x14ac:dyDescent="0.25">
      <c r="A2285" s="38"/>
      <c r="F2285" s="38"/>
      <c r="H2285" s="1"/>
    </row>
    <row r="2286" spans="1:8" x14ac:dyDescent="0.25">
      <c r="A2286" s="38"/>
      <c r="F2286" s="38"/>
      <c r="H2286" s="1"/>
    </row>
    <row r="2287" spans="1:8" x14ac:dyDescent="0.25">
      <c r="A2287" s="38"/>
      <c r="F2287" s="38"/>
      <c r="H2287" s="1"/>
    </row>
    <row r="2288" spans="1:8" x14ac:dyDescent="0.25">
      <c r="A2288" s="38"/>
      <c r="F2288" s="38"/>
      <c r="H2288" s="1"/>
    </row>
    <row r="2289" spans="1:8" x14ac:dyDescent="0.25">
      <c r="A2289" s="38"/>
      <c r="F2289" s="38"/>
      <c r="H2289" s="1"/>
    </row>
    <row r="2290" spans="1:8" x14ac:dyDescent="0.25">
      <c r="A2290" s="38"/>
      <c r="F2290" s="38"/>
      <c r="H2290" s="1"/>
    </row>
    <row r="2291" spans="1:8" x14ac:dyDescent="0.25">
      <c r="A2291" s="38"/>
      <c r="F2291" s="38"/>
      <c r="H2291" s="1"/>
    </row>
    <row r="2292" spans="1:8" x14ac:dyDescent="0.25">
      <c r="A2292" s="38"/>
      <c r="F2292" s="38"/>
      <c r="H2292" s="1"/>
    </row>
    <row r="2293" spans="1:8" x14ac:dyDescent="0.25">
      <c r="A2293" s="38"/>
      <c r="F2293" s="38"/>
      <c r="H2293" s="1"/>
    </row>
    <row r="2294" spans="1:8" x14ac:dyDescent="0.25">
      <c r="A2294" s="38"/>
      <c r="F2294" s="38"/>
      <c r="H2294" s="1"/>
    </row>
    <row r="2295" spans="1:8" x14ac:dyDescent="0.25">
      <c r="A2295" s="38"/>
      <c r="F2295" s="38"/>
      <c r="H2295" s="1"/>
    </row>
    <row r="2296" spans="1:8" x14ac:dyDescent="0.25">
      <c r="A2296" s="38"/>
      <c r="F2296" s="38"/>
      <c r="H2296" s="1"/>
    </row>
    <row r="2297" spans="1:8" x14ac:dyDescent="0.25">
      <c r="A2297" s="38"/>
      <c r="F2297" s="38"/>
      <c r="H2297" s="1"/>
    </row>
    <row r="2298" spans="1:8" x14ac:dyDescent="0.25">
      <c r="A2298" s="38"/>
      <c r="F2298" s="38"/>
      <c r="H2298" s="1"/>
    </row>
    <row r="2299" spans="1:8" x14ac:dyDescent="0.25">
      <c r="A2299" s="38"/>
      <c r="F2299" s="38"/>
      <c r="H2299" s="1"/>
    </row>
    <row r="2300" spans="1:8" x14ac:dyDescent="0.25">
      <c r="A2300" s="38"/>
      <c r="F2300" s="38"/>
      <c r="H2300" s="1"/>
    </row>
    <row r="2301" spans="1:8" x14ac:dyDescent="0.25">
      <c r="A2301" s="38"/>
      <c r="F2301" s="38"/>
      <c r="H2301" s="1"/>
    </row>
    <row r="2302" spans="1:8" x14ac:dyDescent="0.25">
      <c r="A2302" s="38"/>
      <c r="F2302" s="38"/>
      <c r="H2302" s="1"/>
    </row>
    <row r="2303" spans="1:8" x14ac:dyDescent="0.25">
      <c r="A2303" s="38"/>
      <c r="F2303" s="38"/>
      <c r="H2303" s="1"/>
    </row>
    <row r="2304" spans="1:8" x14ac:dyDescent="0.25">
      <c r="A2304" s="38"/>
      <c r="F2304" s="38"/>
      <c r="H2304" s="1"/>
    </row>
    <row r="2305" spans="1:8" x14ac:dyDescent="0.25">
      <c r="A2305" s="38"/>
      <c r="F2305" s="38"/>
      <c r="H2305" s="1"/>
    </row>
    <row r="2306" spans="1:8" x14ac:dyDescent="0.25">
      <c r="A2306" s="38"/>
      <c r="F2306" s="38"/>
      <c r="H2306" s="1"/>
    </row>
    <row r="2307" spans="1:8" x14ac:dyDescent="0.25">
      <c r="A2307" s="38"/>
      <c r="F2307" s="38"/>
      <c r="H2307" s="1"/>
    </row>
    <row r="2308" spans="1:8" x14ac:dyDescent="0.25">
      <c r="A2308" s="38"/>
      <c r="F2308" s="38"/>
      <c r="H2308" s="1"/>
    </row>
    <row r="2309" spans="1:8" x14ac:dyDescent="0.25">
      <c r="A2309" s="38"/>
      <c r="F2309" s="38"/>
      <c r="H2309" s="1"/>
    </row>
    <row r="2310" spans="1:8" x14ac:dyDescent="0.25">
      <c r="A2310" s="38"/>
      <c r="F2310" s="38"/>
      <c r="H2310" s="1"/>
    </row>
    <row r="2311" spans="1:8" x14ac:dyDescent="0.25">
      <c r="A2311" s="38"/>
      <c r="F2311" s="38"/>
      <c r="H2311" s="1"/>
    </row>
    <row r="2312" spans="1:8" x14ac:dyDescent="0.25">
      <c r="A2312" s="38"/>
      <c r="F2312" s="38"/>
      <c r="H2312" s="1"/>
    </row>
    <row r="2313" spans="1:8" x14ac:dyDescent="0.25">
      <c r="A2313" s="38"/>
      <c r="F2313" s="38"/>
      <c r="H2313" s="1"/>
    </row>
    <row r="2314" spans="1:8" x14ac:dyDescent="0.25">
      <c r="A2314" s="38"/>
      <c r="F2314" s="38"/>
      <c r="H2314" s="1"/>
    </row>
    <row r="2315" spans="1:8" x14ac:dyDescent="0.25">
      <c r="A2315" s="38"/>
      <c r="F2315" s="38"/>
      <c r="H2315" s="1"/>
    </row>
    <row r="2316" spans="1:8" x14ac:dyDescent="0.25">
      <c r="A2316" s="38"/>
      <c r="F2316" s="38"/>
      <c r="H2316" s="1"/>
    </row>
    <row r="2317" spans="1:8" x14ac:dyDescent="0.25">
      <c r="A2317" s="38"/>
      <c r="F2317" s="38"/>
      <c r="H2317" s="1"/>
    </row>
    <row r="2318" spans="1:8" x14ac:dyDescent="0.25">
      <c r="A2318" s="38"/>
      <c r="F2318" s="38"/>
      <c r="H2318" s="1"/>
    </row>
    <row r="2319" spans="1:8" x14ac:dyDescent="0.25">
      <c r="A2319" s="38"/>
      <c r="F2319" s="38"/>
      <c r="H2319" s="1"/>
    </row>
    <row r="2320" spans="1:8" x14ac:dyDescent="0.25">
      <c r="A2320" s="38"/>
      <c r="F2320" s="38"/>
      <c r="H2320" s="1"/>
    </row>
    <row r="2321" spans="1:8" x14ac:dyDescent="0.25">
      <c r="A2321" s="38"/>
      <c r="F2321" s="38"/>
      <c r="H2321" s="1"/>
    </row>
    <row r="2322" spans="1:8" x14ac:dyDescent="0.25">
      <c r="A2322" s="38"/>
      <c r="F2322" s="38"/>
      <c r="H2322" s="1"/>
    </row>
    <row r="2323" spans="1:8" x14ac:dyDescent="0.25">
      <c r="A2323" s="38"/>
      <c r="F2323" s="38"/>
      <c r="H2323" s="1"/>
    </row>
    <row r="2324" spans="1:8" x14ac:dyDescent="0.25">
      <c r="A2324" s="38"/>
      <c r="F2324" s="38"/>
      <c r="H2324" s="1"/>
    </row>
    <row r="2325" spans="1:8" x14ac:dyDescent="0.25">
      <c r="A2325" s="38"/>
      <c r="F2325" s="38"/>
      <c r="H2325" s="1"/>
    </row>
    <row r="2326" spans="1:8" x14ac:dyDescent="0.25">
      <c r="A2326" s="38"/>
      <c r="F2326" s="38"/>
      <c r="H2326" s="1"/>
    </row>
    <row r="2327" spans="1:8" x14ac:dyDescent="0.25">
      <c r="A2327" s="38"/>
      <c r="F2327" s="38"/>
      <c r="H2327" s="1"/>
    </row>
    <row r="2328" spans="1:8" x14ac:dyDescent="0.25">
      <c r="A2328" s="38"/>
      <c r="F2328" s="38"/>
      <c r="H2328" s="1"/>
    </row>
    <row r="2329" spans="1:8" x14ac:dyDescent="0.25">
      <c r="A2329" s="38"/>
      <c r="F2329" s="38"/>
      <c r="H2329" s="1"/>
    </row>
    <row r="2330" spans="1:8" x14ac:dyDescent="0.25">
      <c r="A2330" s="38"/>
      <c r="F2330" s="38"/>
      <c r="H2330" s="1"/>
    </row>
    <row r="2331" spans="1:8" x14ac:dyDescent="0.25">
      <c r="A2331" s="38"/>
      <c r="F2331" s="38"/>
      <c r="H2331" s="1"/>
    </row>
    <row r="2332" spans="1:8" x14ac:dyDescent="0.25">
      <c r="A2332" s="38"/>
      <c r="F2332" s="38"/>
      <c r="H2332" s="1"/>
    </row>
    <row r="2333" spans="1:8" x14ac:dyDescent="0.25">
      <c r="A2333" s="38"/>
      <c r="F2333" s="38"/>
      <c r="H2333" s="1"/>
    </row>
    <row r="2334" spans="1:8" x14ac:dyDescent="0.25">
      <c r="A2334" s="38"/>
      <c r="F2334" s="38"/>
      <c r="H2334" s="1"/>
    </row>
    <row r="2335" spans="1:8" x14ac:dyDescent="0.25">
      <c r="A2335" s="38"/>
      <c r="F2335" s="38"/>
      <c r="H2335" s="1"/>
    </row>
    <row r="2336" spans="1:8" x14ac:dyDescent="0.25">
      <c r="A2336" s="38"/>
      <c r="F2336" s="38"/>
      <c r="H2336" s="1"/>
    </row>
    <row r="2337" spans="1:8" x14ac:dyDescent="0.25">
      <c r="A2337" s="38"/>
      <c r="F2337" s="38"/>
      <c r="H2337" s="1"/>
    </row>
    <row r="2338" spans="1:8" x14ac:dyDescent="0.25">
      <c r="A2338" s="38"/>
      <c r="F2338" s="38"/>
      <c r="H2338" s="1"/>
    </row>
    <row r="2339" spans="1:8" x14ac:dyDescent="0.25">
      <c r="A2339" s="38"/>
      <c r="F2339" s="38"/>
      <c r="H2339" s="1"/>
    </row>
    <row r="2340" spans="1:8" x14ac:dyDescent="0.25">
      <c r="A2340" s="38"/>
      <c r="F2340" s="38"/>
      <c r="H2340" s="1"/>
    </row>
    <row r="2341" spans="1:8" x14ac:dyDescent="0.25">
      <c r="A2341" s="38"/>
      <c r="F2341" s="38"/>
      <c r="H2341" s="1"/>
    </row>
    <row r="2342" spans="1:8" x14ac:dyDescent="0.25">
      <c r="A2342" s="38"/>
      <c r="F2342" s="38"/>
      <c r="H2342" s="1"/>
    </row>
    <row r="2343" spans="1:8" x14ac:dyDescent="0.25">
      <c r="A2343" s="38"/>
      <c r="F2343" s="38"/>
      <c r="H2343" s="1"/>
    </row>
    <row r="2344" spans="1:8" x14ac:dyDescent="0.25">
      <c r="A2344" s="38"/>
      <c r="F2344" s="38"/>
      <c r="H2344" s="1"/>
    </row>
    <row r="2345" spans="1:8" x14ac:dyDescent="0.25">
      <c r="A2345" s="38"/>
      <c r="F2345" s="38"/>
      <c r="H2345" s="1"/>
    </row>
    <row r="2346" spans="1:8" x14ac:dyDescent="0.25">
      <c r="A2346" s="38"/>
      <c r="F2346" s="38"/>
      <c r="H2346" s="1"/>
    </row>
    <row r="2347" spans="1:8" x14ac:dyDescent="0.25">
      <c r="A2347" s="38"/>
      <c r="F2347" s="38"/>
      <c r="H2347" s="1"/>
    </row>
    <row r="2348" spans="1:8" x14ac:dyDescent="0.25">
      <c r="A2348" s="38"/>
      <c r="F2348" s="38"/>
      <c r="H2348" s="1"/>
    </row>
    <row r="2349" spans="1:8" x14ac:dyDescent="0.25">
      <c r="A2349" s="38"/>
      <c r="F2349" s="38"/>
      <c r="H2349" s="1"/>
    </row>
    <row r="2350" spans="1:8" x14ac:dyDescent="0.25">
      <c r="A2350" s="38"/>
      <c r="F2350" s="38"/>
      <c r="H2350" s="1"/>
    </row>
    <row r="2351" spans="1:8" x14ac:dyDescent="0.25">
      <c r="A2351" s="38"/>
      <c r="F2351" s="38"/>
      <c r="H2351" s="1"/>
    </row>
    <row r="2352" spans="1:8" x14ac:dyDescent="0.25">
      <c r="A2352" s="38"/>
      <c r="F2352" s="38"/>
      <c r="H2352" s="1"/>
    </row>
    <row r="2353" spans="1:8" x14ac:dyDescent="0.25">
      <c r="A2353" s="38"/>
      <c r="F2353" s="38"/>
      <c r="H2353" s="1"/>
    </row>
    <row r="2354" spans="1:8" x14ac:dyDescent="0.25">
      <c r="A2354" s="38"/>
      <c r="F2354" s="38"/>
      <c r="H2354" s="1"/>
    </row>
    <row r="2355" spans="1:8" x14ac:dyDescent="0.25">
      <c r="A2355" s="38"/>
      <c r="F2355" s="38"/>
      <c r="H2355" s="1"/>
    </row>
    <row r="2356" spans="1:8" x14ac:dyDescent="0.25">
      <c r="A2356" s="38"/>
      <c r="F2356" s="38"/>
      <c r="H2356" s="1"/>
    </row>
    <row r="2357" spans="1:8" x14ac:dyDescent="0.25">
      <c r="A2357" s="38"/>
      <c r="F2357" s="38"/>
      <c r="H2357" s="1"/>
    </row>
    <row r="2358" spans="1:8" x14ac:dyDescent="0.25">
      <c r="A2358" s="38"/>
      <c r="F2358" s="38"/>
      <c r="H2358" s="1"/>
    </row>
    <row r="2359" spans="1:8" x14ac:dyDescent="0.25">
      <c r="A2359" s="38"/>
      <c r="F2359" s="38"/>
      <c r="H2359" s="1"/>
    </row>
    <row r="2360" spans="1:8" x14ac:dyDescent="0.25">
      <c r="A2360" s="38"/>
      <c r="F2360" s="38"/>
      <c r="H2360" s="1"/>
    </row>
    <row r="2361" spans="1:8" x14ac:dyDescent="0.25">
      <c r="A2361" s="38"/>
      <c r="F2361" s="38"/>
      <c r="H2361" s="1"/>
    </row>
    <row r="2362" spans="1:8" x14ac:dyDescent="0.25">
      <c r="A2362" s="38"/>
      <c r="F2362" s="38"/>
      <c r="H2362" s="1"/>
    </row>
    <row r="2363" spans="1:8" x14ac:dyDescent="0.25">
      <c r="A2363" s="38"/>
      <c r="F2363" s="38"/>
      <c r="H2363" s="1"/>
    </row>
    <row r="2364" spans="1:8" x14ac:dyDescent="0.25">
      <c r="A2364" s="38"/>
      <c r="F2364" s="38"/>
      <c r="H2364" s="1"/>
    </row>
    <row r="2365" spans="1:8" x14ac:dyDescent="0.25">
      <c r="A2365" s="38"/>
      <c r="F2365" s="38"/>
      <c r="H2365" s="1"/>
    </row>
    <row r="2366" spans="1:8" x14ac:dyDescent="0.25">
      <c r="A2366" s="38"/>
      <c r="F2366" s="38"/>
      <c r="H2366" s="1"/>
    </row>
    <row r="2367" spans="1:8" x14ac:dyDescent="0.25">
      <c r="A2367" s="38"/>
      <c r="F2367" s="38"/>
      <c r="H2367" s="1"/>
    </row>
    <row r="2368" spans="1:8" x14ac:dyDescent="0.25">
      <c r="A2368" s="38"/>
      <c r="F2368" s="38"/>
      <c r="H2368" s="1"/>
    </row>
    <row r="2369" spans="1:8" x14ac:dyDescent="0.25">
      <c r="A2369" s="38"/>
      <c r="F2369" s="38"/>
      <c r="H2369" s="1"/>
    </row>
    <row r="2370" spans="1:8" x14ac:dyDescent="0.25">
      <c r="A2370" s="38"/>
      <c r="F2370" s="38"/>
      <c r="H2370" s="1"/>
    </row>
    <row r="2371" spans="1:8" x14ac:dyDescent="0.25">
      <c r="A2371" s="38"/>
      <c r="F2371" s="38"/>
      <c r="H2371" s="1"/>
    </row>
    <row r="2372" spans="1:8" x14ac:dyDescent="0.25">
      <c r="A2372" s="38"/>
      <c r="F2372" s="38"/>
      <c r="H2372" s="1"/>
    </row>
    <row r="2373" spans="1:8" x14ac:dyDescent="0.25">
      <c r="A2373" s="38"/>
      <c r="F2373" s="38"/>
      <c r="H2373" s="1"/>
    </row>
    <row r="2374" spans="1:8" x14ac:dyDescent="0.25">
      <c r="A2374" s="38"/>
      <c r="F2374" s="38"/>
      <c r="H2374" s="1"/>
    </row>
    <row r="2375" spans="1:8" x14ac:dyDescent="0.25">
      <c r="A2375" s="38"/>
      <c r="F2375" s="38"/>
      <c r="H2375" s="1"/>
    </row>
    <row r="2376" spans="1:8" x14ac:dyDescent="0.25">
      <c r="A2376" s="38"/>
      <c r="F2376" s="38"/>
      <c r="H2376" s="1"/>
    </row>
    <row r="2377" spans="1:8" x14ac:dyDescent="0.25">
      <c r="A2377" s="38"/>
      <c r="F2377" s="38"/>
      <c r="H2377" s="1"/>
    </row>
    <row r="2378" spans="1:8" x14ac:dyDescent="0.25">
      <c r="A2378" s="38"/>
      <c r="F2378" s="38"/>
      <c r="H2378" s="1"/>
    </row>
    <row r="2379" spans="1:8" x14ac:dyDescent="0.25">
      <c r="A2379" s="38"/>
      <c r="F2379" s="38"/>
      <c r="H2379" s="1"/>
    </row>
    <row r="2380" spans="1:8" x14ac:dyDescent="0.25">
      <c r="A2380" s="38"/>
      <c r="F2380" s="38"/>
      <c r="H2380" s="1"/>
    </row>
    <row r="2381" spans="1:8" x14ac:dyDescent="0.25">
      <c r="A2381" s="38"/>
      <c r="F2381" s="38"/>
      <c r="H2381" s="1"/>
    </row>
    <row r="2382" spans="1:8" x14ac:dyDescent="0.25">
      <c r="A2382" s="38"/>
      <c r="F2382" s="38"/>
      <c r="H2382" s="1"/>
    </row>
    <row r="2383" spans="1:8" x14ac:dyDescent="0.25">
      <c r="A2383" s="38"/>
      <c r="F2383" s="38"/>
      <c r="H2383" s="1"/>
    </row>
    <row r="2384" spans="1:8" x14ac:dyDescent="0.25">
      <c r="A2384" s="38"/>
      <c r="F2384" s="38"/>
      <c r="H2384" s="1"/>
    </row>
    <row r="2385" spans="1:8" x14ac:dyDescent="0.25">
      <c r="A2385" s="38"/>
      <c r="F2385" s="38"/>
      <c r="H2385" s="1"/>
    </row>
    <row r="2386" spans="1:8" x14ac:dyDescent="0.25">
      <c r="A2386" s="38"/>
      <c r="F2386" s="38"/>
      <c r="H2386" s="1"/>
    </row>
    <row r="2387" spans="1:8" x14ac:dyDescent="0.25">
      <c r="A2387" s="38"/>
      <c r="F2387" s="38"/>
      <c r="H2387" s="1"/>
    </row>
    <row r="2388" spans="1:8" x14ac:dyDescent="0.25">
      <c r="A2388" s="38"/>
      <c r="F2388" s="38"/>
      <c r="H2388" s="1"/>
    </row>
    <row r="2389" spans="1:8" x14ac:dyDescent="0.25">
      <c r="A2389" s="38"/>
      <c r="F2389" s="38"/>
      <c r="H2389" s="1"/>
    </row>
    <row r="2390" spans="1:8" x14ac:dyDescent="0.25">
      <c r="A2390" s="38"/>
      <c r="F2390" s="38"/>
      <c r="H2390" s="1"/>
    </row>
    <row r="2391" spans="1:8" x14ac:dyDescent="0.25">
      <c r="A2391" s="38"/>
      <c r="F2391" s="38"/>
      <c r="H2391" s="1"/>
    </row>
    <row r="2392" spans="1:8" x14ac:dyDescent="0.25">
      <c r="A2392" s="38"/>
      <c r="F2392" s="38"/>
      <c r="H2392" s="1"/>
    </row>
    <row r="2393" spans="1:8" x14ac:dyDescent="0.25">
      <c r="A2393" s="38"/>
      <c r="F2393" s="38"/>
      <c r="H2393" s="1"/>
    </row>
    <row r="2394" spans="1:8" x14ac:dyDescent="0.25">
      <c r="A2394" s="38"/>
      <c r="F2394" s="38"/>
      <c r="H2394" s="1"/>
    </row>
    <row r="2395" spans="1:8" x14ac:dyDescent="0.25">
      <c r="A2395" s="38"/>
      <c r="F2395" s="38"/>
      <c r="H2395" s="1"/>
    </row>
    <row r="2396" spans="1:8" x14ac:dyDescent="0.25">
      <c r="A2396" s="38"/>
      <c r="F2396" s="38"/>
      <c r="H2396" s="1"/>
    </row>
    <row r="2397" spans="1:8" x14ac:dyDescent="0.25">
      <c r="A2397" s="38"/>
      <c r="F2397" s="38"/>
      <c r="H2397" s="1"/>
    </row>
    <row r="2398" spans="1:8" x14ac:dyDescent="0.25">
      <c r="A2398" s="38"/>
      <c r="F2398" s="38"/>
      <c r="H2398" s="1"/>
    </row>
    <row r="2399" spans="1:8" x14ac:dyDescent="0.25">
      <c r="A2399" s="38"/>
      <c r="F2399" s="38"/>
      <c r="H2399" s="1"/>
    </row>
    <row r="2400" spans="1:8" x14ac:dyDescent="0.25">
      <c r="A2400" s="38"/>
      <c r="F2400" s="38"/>
      <c r="H2400" s="1"/>
    </row>
    <row r="2401" spans="1:8" x14ac:dyDescent="0.25">
      <c r="A2401" s="38"/>
      <c r="F2401" s="38"/>
      <c r="H2401" s="1"/>
    </row>
    <row r="2402" spans="1:8" x14ac:dyDescent="0.25">
      <c r="A2402" s="38"/>
      <c r="F2402" s="38"/>
      <c r="H2402" s="1"/>
    </row>
    <row r="2403" spans="1:8" x14ac:dyDescent="0.25">
      <c r="A2403" s="38"/>
      <c r="F2403" s="38"/>
      <c r="H2403" s="1"/>
    </row>
    <row r="2404" spans="1:8" x14ac:dyDescent="0.25">
      <c r="A2404" s="38"/>
      <c r="F2404" s="38"/>
      <c r="H2404" s="1"/>
    </row>
    <row r="2405" spans="1:8" x14ac:dyDescent="0.25">
      <c r="A2405" s="38"/>
      <c r="F2405" s="38"/>
      <c r="H2405" s="1"/>
    </row>
    <row r="2406" spans="1:8" x14ac:dyDescent="0.25">
      <c r="A2406" s="38"/>
      <c r="F2406" s="38"/>
      <c r="H2406" s="1"/>
    </row>
    <row r="2407" spans="1:8" x14ac:dyDescent="0.25">
      <c r="A2407" s="38"/>
      <c r="F2407" s="38"/>
      <c r="H2407" s="1"/>
    </row>
    <row r="2408" spans="1:8" x14ac:dyDescent="0.25">
      <c r="A2408" s="38"/>
      <c r="F2408" s="38"/>
      <c r="H2408" s="1"/>
    </row>
    <row r="2409" spans="1:8" x14ac:dyDescent="0.25">
      <c r="A2409" s="38"/>
      <c r="F2409" s="38"/>
      <c r="H2409" s="1"/>
    </row>
    <row r="2410" spans="1:8" x14ac:dyDescent="0.25">
      <c r="A2410" s="38"/>
      <c r="F2410" s="38"/>
      <c r="H2410" s="1"/>
    </row>
    <row r="2411" spans="1:8" x14ac:dyDescent="0.25">
      <c r="A2411" s="38"/>
      <c r="F2411" s="38"/>
      <c r="H2411" s="1"/>
    </row>
    <row r="2412" spans="1:8" x14ac:dyDescent="0.25">
      <c r="A2412" s="38"/>
      <c r="F2412" s="38"/>
      <c r="H2412" s="1"/>
    </row>
    <row r="2413" spans="1:8" x14ac:dyDescent="0.25">
      <c r="A2413" s="38"/>
      <c r="F2413" s="38"/>
      <c r="H2413" s="1"/>
    </row>
    <row r="2414" spans="1:8" x14ac:dyDescent="0.25">
      <c r="A2414" s="38"/>
      <c r="F2414" s="38"/>
      <c r="H2414" s="1"/>
    </row>
    <row r="2415" spans="1:8" x14ac:dyDescent="0.25">
      <c r="A2415" s="38"/>
      <c r="F2415" s="38"/>
      <c r="H2415" s="1"/>
    </row>
    <row r="2416" spans="1:8" x14ac:dyDescent="0.25">
      <c r="A2416" s="38"/>
      <c r="F2416" s="38"/>
      <c r="H2416" s="1"/>
    </row>
    <row r="2417" spans="1:8" x14ac:dyDescent="0.25">
      <c r="A2417" s="38"/>
      <c r="F2417" s="38"/>
      <c r="H2417" s="1"/>
    </row>
    <row r="2418" spans="1:8" x14ac:dyDescent="0.25">
      <c r="A2418" s="38"/>
      <c r="F2418" s="38"/>
      <c r="H2418" s="1"/>
    </row>
    <row r="2419" spans="1:8" x14ac:dyDescent="0.25">
      <c r="A2419" s="38"/>
      <c r="F2419" s="38"/>
      <c r="H2419" s="1"/>
    </row>
    <row r="2420" spans="1:8" x14ac:dyDescent="0.25">
      <c r="A2420" s="38"/>
      <c r="F2420" s="38"/>
      <c r="H2420" s="1"/>
    </row>
    <row r="2421" spans="1:8" x14ac:dyDescent="0.25">
      <c r="A2421" s="38"/>
      <c r="F2421" s="38"/>
      <c r="H2421" s="1"/>
    </row>
    <row r="2422" spans="1:8" x14ac:dyDescent="0.25">
      <c r="A2422" s="38"/>
      <c r="F2422" s="38"/>
      <c r="H2422" s="1"/>
    </row>
    <row r="2423" spans="1:8" x14ac:dyDescent="0.25">
      <c r="A2423" s="38"/>
      <c r="F2423" s="38"/>
      <c r="H2423" s="1"/>
    </row>
    <row r="2424" spans="1:8" x14ac:dyDescent="0.25">
      <c r="A2424" s="38"/>
      <c r="F2424" s="38"/>
      <c r="H2424" s="1"/>
    </row>
    <row r="2425" spans="1:8" x14ac:dyDescent="0.25">
      <c r="A2425" s="38"/>
      <c r="F2425" s="38"/>
      <c r="H2425" s="1"/>
    </row>
    <row r="2426" spans="1:8" x14ac:dyDescent="0.25">
      <c r="A2426" s="38"/>
      <c r="F2426" s="38"/>
      <c r="H2426" s="1"/>
    </row>
    <row r="2427" spans="1:8" x14ac:dyDescent="0.25">
      <c r="A2427" s="38"/>
      <c r="F2427" s="38"/>
      <c r="H2427" s="1"/>
    </row>
    <row r="2428" spans="1:8" x14ac:dyDescent="0.25">
      <c r="A2428" s="38"/>
      <c r="F2428" s="38"/>
      <c r="H2428" s="1"/>
    </row>
    <row r="2429" spans="1:8" x14ac:dyDescent="0.25">
      <c r="A2429" s="38"/>
      <c r="F2429" s="38"/>
      <c r="H2429" s="1"/>
    </row>
    <row r="2430" spans="1:8" x14ac:dyDescent="0.25">
      <c r="A2430" s="38"/>
      <c r="F2430" s="38"/>
      <c r="H2430" s="1"/>
    </row>
    <row r="2431" spans="1:8" x14ac:dyDescent="0.25">
      <c r="A2431" s="38"/>
      <c r="F2431" s="38"/>
      <c r="H2431" s="1"/>
    </row>
    <row r="2432" spans="1:8" x14ac:dyDescent="0.25">
      <c r="A2432" s="38"/>
      <c r="F2432" s="38"/>
      <c r="H2432" s="1"/>
    </row>
    <row r="2433" spans="1:8" x14ac:dyDescent="0.25">
      <c r="A2433" s="38"/>
      <c r="F2433" s="38"/>
      <c r="H2433" s="1"/>
    </row>
    <row r="2434" spans="1:8" x14ac:dyDescent="0.25">
      <c r="A2434" s="38"/>
      <c r="F2434" s="38"/>
      <c r="H2434" s="1"/>
    </row>
    <row r="2435" spans="1:8" x14ac:dyDescent="0.25">
      <c r="A2435" s="38"/>
      <c r="F2435" s="38"/>
      <c r="H2435" s="1"/>
    </row>
    <row r="2436" spans="1:8" x14ac:dyDescent="0.25">
      <c r="A2436" s="38"/>
      <c r="F2436" s="38"/>
      <c r="H2436" s="1"/>
    </row>
    <row r="2437" spans="1:8" x14ac:dyDescent="0.25">
      <c r="A2437" s="38"/>
      <c r="F2437" s="38"/>
      <c r="H2437" s="1"/>
    </row>
    <row r="2438" spans="1:8" x14ac:dyDescent="0.25">
      <c r="A2438" s="38"/>
      <c r="F2438" s="38"/>
      <c r="H2438" s="1"/>
    </row>
    <row r="2439" spans="1:8" x14ac:dyDescent="0.25">
      <c r="A2439" s="38"/>
      <c r="F2439" s="38"/>
      <c r="H2439" s="1"/>
    </row>
    <row r="2440" spans="1:8" x14ac:dyDescent="0.25">
      <c r="A2440" s="38"/>
      <c r="F2440" s="38"/>
      <c r="H2440" s="1"/>
    </row>
    <row r="2441" spans="1:8" x14ac:dyDescent="0.25">
      <c r="A2441" s="38"/>
      <c r="F2441" s="38"/>
      <c r="H2441" s="1"/>
    </row>
    <row r="2442" spans="1:8" x14ac:dyDescent="0.25">
      <c r="A2442" s="38"/>
      <c r="F2442" s="38"/>
      <c r="H2442" s="1"/>
    </row>
    <row r="2443" spans="1:8" x14ac:dyDescent="0.25">
      <c r="A2443" s="38"/>
      <c r="F2443" s="38"/>
      <c r="H2443" s="1"/>
    </row>
    <row r="2444" spans="1:8" x14ac:dyDescent="0.25">
      <c r="A2444" s="38"/>
      <c r="F2444" s="38"/>
      <c r="H2444" s="1"/>
    </row>
    <row r="2445" spans="1:8" x14ac:dyDescent="0.25">
      <c r="A2445" s="38"/>
      <c r="F2445" s="38"/>
      <c r="H2445" s="1"/>
    </row>
    <row r="2446" spans="1:8" x14ac:dyDescent="0.25">
      <c r="A2446" s="38"/>
      <c r="F2446" s="38"/>
      <c r="H2446" s="1"/>
    </row>
    <row r="2447" spans="1:8" x14ac:dyDescent="0.25">
      <c r="A2447" s="38"/>
      <c r="F2447" s="38"/>
      <c r="H2447" s="1"/>
    </row>
    <row r="2448" spans="1:8" x14ac:dyDescent="0.25">
      <c r="A2448" s="38"/>
      <c r="F2448" s="38"/>
      <c r="H2448" s="1"/>
    </row>
    <row r="2449" spans="1:8" x14ac:dyDescent="0.25">
      <c r="A2449" s="38"/>
      <c r="F2449" s="38"/>
      <c r="H2449" s="1"/>
    </row>
    <row r="2450" spans="1:8" x14ac:dyDescent="0.25">
      <c r="A2450" s="38"/>
      <c r="F2450" s="38"/>
      <c r="H2450" s="1"/>
    </row>
    <row r="2451" spans="1:8" x14ac:dyDescent="0.25">
      <c r="A2451" s="38"/>
      <c r="F2451" s="38"/>
      <c r="H2451" s="1"/>
    </row>
    <row r="2452" spans="1:8" x14ac:dyDescent="0.25">
      <c r="A2452" s="38"/>
      <c r="F2452" s="38"/>
      <c r="H2452" s="1"/>
    </row>
    <row r="2453" spans="1:8" x14ac:dyDescent="0.25">
      <c r="A2453" s="38"/>
      <c r="F2453" s="38"/>
      <c r="H2453" s="1"/>
    </row>
    <row r="2454" spans="1:8" x14ac:dyDescent="0.25">
      <c r="A2454" s="38"/>
      <c r="F2454" s="38"/>
      <c r="H2454" s="1"/>
    </row>
    <row r="2455" spans="1:8" x14ac:dyDescent="0.25">
      <c r="A2455" s="38"/>
      <c r="F2455" s="38"/>
      <c r="H2455" s="1"/>
    </row>
    <row r="2456" spans="1:8" x14ac:dyDescent="0.25">
      <c r="A2456" s="38"/>
      <c r="F2456" s="38"/>
      <c r="H2456" s="1"/>
    </row>
    <row r="2457" spans="1:8" x14ac:dyDescent="0.25">
      <c r="A2457" s="38"/>
      <c r="F2457" s="38"/>
      <c r="H2457" s="1"/>
    </row>
    <row r="2458" spans="1:8" x14ac:dyDescent="0.25">
      <c r="A2458" s="38"/>
      <c r="F2458" s="38"/>
      <c r="H2458" s="1"/>
    </row>
    <row r="2459" spans="1:8" x14ac:dyDescent="0.25">
      <c r="A2459" s="38"/>
      <c r="F2459" s="38"/>
      <c r="H2459" s="1"/>
    </row>
    <row r="2460" spans="1:8" x14ac:dyDescent="0.25">
      <c r="A2460" s="38"/>
      <c r="F2460" s="38"/>
      <c r="H2460" s="1"/>
    </row>
    <row r="2461" spans="1:8" x14ac:dyDescent="0.25">
      <c r="A2461" s="38"/>
      <c r="F2461" s="38"/>
      <c r="H2461" s="1"/>
    </row>
    <row r="2462" spans="1:8" x14ac:dyDescent="0.25">
      <c r="A2462" s="38"/>
      <c r="F2462" s="38"/>
      <c r="H2462" s="1"/>
    </row>
    <row r="2463" spans="1:8" x14ac:dyDescent="0.25">
      <c r="A2463" s="38"/>
      <c r="F2463" s="38"/>
      <c r="H2463" s="1"/>
    </row>
    <row r="2464" spans="1:8" x14ac:dyDescent="0.25">
      <c r="A2464" s="38"/>
      <c r="F2464" s="38"/>
      <c r="H2464" s="1"/>
    </row>
    <row r="2465" spans="1:8" x14ac:dyDescent="0.25">
      <c r="A2465" s="38"/>
      <c r="F2465" s="38"/>
      <c r="H2465" s="1"/>
    </row>
    <row r="2466" spans="1:8" x14ac:dyDescent="0.25">
      <c r="A2466" s="38"/>
      <c r="F2466" s="38"/>
      <c r="H2466" s="1"/>
    </row>
    <row r="2467" spans="1:8" x14ac:dyDescent="0.25">
      <c r="A2467" s="38"/>
      <c r="F2467" s="38"/>
      <c r="H2467" s="1"/>
    </row>
    <row r="2468" spans="1:8" x14ac:dyDescent="0.25">
      <c r="A2468" s="38"/>
      <c r="F2468" s="38"/>
      <c r="H2468" s="1"/>
    </row>
    <row r="2469" spans="1:8" x14ac:dyDescent="0.25">
      <c r="A2469" s="38"/>
      <c r="F2469" s="38"/>
      <c r="H2469" s="1"/>
    </row>
    <row r="2470" spans="1:8" x14ac:dyDescent="0.25">
      <c r="A2470" s="38"/>
      <c r="F2470" s="38"/>
      <c r="H2470" s="1"/>
    </row>
    <row r="2471" spans="1:8" x14ac:dyDescent="0.25">
      <c r="A2471" s="38"/>
      <c r="F2471" s="38"/>
      <c r="H2471" s="1"/>
    </row>
    <row r="2472" spans="1:8" x14ac:dyDescent="0.25">
      <c r="A2472" s="38"/>
      <c r="F2472" s="38"/>
      <c r="H2472" s="1"/>
    </row>
    <row r="2473" spans="1:8" x14ac:dyDescent="0.25">
      <c r="A2473" s="38"/>
      <c r="F2473" s="38"/>
      <c r="H2473" s="1"/>
    </row>
    <row r="2474" spans="1:8" x14ac:dyDescent="0.25">
      <c r="A2474" s="38"/>
      <c r="F2474" s="38"/>
      <c r="H2474" s="1"/>
    </row>
    <row r="2475" spans="1:8" x14ac:dyDescent="0.25">
      <c r="A2475" s="38"/>
      <c r="F2475" s="38"/>
      <c r="H2475" s="1"/>
    </row>
    <row r="2476" spans="1:8" x14ac:dyDescent="0.25">
      <c r="A2476" s="38"/>
      <c r="F2476" s="38"/>
      <c r="H2476" s="1"/>
    </row>
    <row r="2477" spans="1:8" x14ac:dyDescent="0.25">
      <c r="A2477" s="38"/>
      <c r="F2477" s="38"/>
      <c r="H2477" s="1"/>
    </row>
    <row r="2478" spans="1:8" x14ac:dyDescent="0.25">
      <c r="A2478" s="38"/>
      <c r="F2478" s="38"/>
      <c r="H2478" s="1"/>
    </row>
    <row r="2479" spans="1:8" x14ac:dyDescent="0.25">
      <c r="A2479" s="38"/>
      <c r="F2479" s="38"/>
      <c r="H2479" s="1"/>
    </row>
    <row r="2480" spans="1:8" x14ac:dyDescent="0.25">
      <c r="A2480" s="38"/>
      <c r="F2480" s="38"/>
      <c r="H2480" s="1"/>
    </row>
    <row r="2481" spans="1:8" x14ac:dyDescent="0.25">
      <c r="A2481" s="38"/>
      <c r="F2481" s="38"/>
      <c r="H2481" s="1"/>
    </row>
    <row r="2482" spans="1:8" x14ac:dyDescent="0.25">
      <c r="A2482" s="38"/>
      <c r="F2482" s="38"/>
      <c r="H2482" s="1"/>
    </row>
    <row r="2483" spans="1:8" x14ac:dyDescent="0.25">
      <c r="A2483" s="38"/>
      <c r="F2483" s="38"/>
      <c r="H2483" s="1"/>
    </row>
    <row r="2484" spans="1:8" x14ac:dyDescent="0.25">
      <c r="A2484" s="38"/>
      <c r="F2484" s="38"/>
      <c r="H2484" s="1"/>
    </row>
    <row r="2485" spans="1:8" x14ac:dyDescent="0.25">
      <c r="A2485" s="38"/>
      <c r="F2485" s="38"/>
      <c r="H2485" s="1"/>
    </row>
    <row r="2486" spans="1:8" x14ac:dyDescent="0.25">
      <c r="A2486" s="38"/>
      <c r="F2486" s="38"/>
      <c r="H2486" s="1"/>
    </row>
    <row r="2487" spans="1:8" x14ac:dyDescent="0.25">
      <c r="A2487" s="38"/>
      <c r="F2487" s="38"/>
      <c r="H2487" s="1"/>
    </row>
    <row r="2488" spans="1:8" x14ac:dyDescent="0.25">
      <c r="A2488" s="38"/>
      <c r="F2488" s="38"/>
      <c r="H2488" s="1"/>
    </row>
    <row r="2489" spans="1:8" x14ac:dyDescent="0.25">
      <c r="A2489" s="38"/>
      <c r="F2489" s="38"/>
      <c r="H2489" s="1"/>
    </row>
    <row r="2490" spans="1:8" x14ac:dyDescent="0.25">
      <c r="A2490" s="38"/>
      <c r="F2490" s="38"/>
      <c r="H2490" s="1"/>
    </row>
    <row r="2491" spans="1:8" x14ac:dyDescent="0.25">
      <c r="A2491" s="38"/>
      <c r="F2491" s="38"/>
      <c r="H2491" s="1"/>
    </row>
    <row r="2492" spans="1:8" x14ac:dyDescent="0.25">
      <c r="A2492" s="38"/>
      <c r="F2492" s="38"/>
      <c r="H2492" s="1"/>
    </row>
    <row r="2493" spans="1:8" x14ac:dyDescent="0.25">
      <c r="A2493" s="38"/>
      <c r="F2493" s="38"/>
      <c r="H2493" s="1"/>
    </row>
    <row r="2494" spans="1:8" x14ac:dyDescent="0.25">
      <c r="A2494" s="38"/>
      <c r="F2494" s="38"/>
      <c r="H2494" s="1"/>
    </row>
    <row r="2495" spans="1:8" x14ac:dyDescent="0.25">
      <c r="A2495" s="38"/>
      <c r="F2495" s="38"/>
      <c r="H2495" s="1"/>
    </row>
    <row r="2496" spans="1:8" x14ac:dyDescent="0.25">
      <c r="A2496" s="38"/>
      <c r="F2496" s="38"/>
      <c r="H2496" s="1"/>
    </row>
    <row r="2497" spans="1:8" x14ac:dyDescent="0.25">
      <c r="A2497" s="38"/>
      <c r="F2497" s="38"/>
      <c r="H2497" s="1"/>
    </row>
    <row r="2498" spans="1:8" x14ac:dyDescent="0.25">
      <c r="A2498" s="38"/>
      <c r="F2498" s="38"/>
      <c r="H2498" s="1"/>
    </row>
    <row r="2499" spans="1:8" x14ac:dyDescent="0.25">
      <c r="A2499" s="38"/>
      <c r="F2499" s="38"/>
      <c r="H2499" s="1"/>
    </row>
    <row r="2500" spans="1:8" x14ac:dyDescent="0.25">
      <c r="A2500" s="38"/>
      <c r="F2500" s="38"/>
      <c r="H2500" s="1"/>
    </row>
    <row r="2501" spans="1:8" x14ac:dyDescent="0.25">
      <c r="A2501" s="38"/>
      <c r="F2501" s="38"/>
      <c r="H2501" s="1"/>
    </row>
    <row r="2502" spans="1:8" x14ac:dyDescent="0.25">
      <c r="A2502" s="38"/>
      <c r="F2502" s="38"/>
      <c r="H2502" s="1"/>
    </row>
    <row r="2503" spans="1:8" x14ac:dyDescent="0.25">
      <c r="A2503" s="38"/>
      <c r="F2503" s="38"/>
      <c r="H2503" s="1"/>
    </row>
    <row r="2504" spans="1:8" x14ac:dyDescent="0.25">
      <c r="A2504" s="38"/>
      <c r="F2504" s="38"/>
      <c r="H2504" s="1"/>
    </row>
    <row r="2505" spans="1:8" x14ac:dyDescent="0.25">
      <c r="A2505" s="38"/>
      <c r="F2505" s="38"/>
      <c r="H2505" s="1"/>
    </row>
    <row r="2506" spans="1:8" x14ac:dyDescent="0.25">
      <c r="A2506" s="38"/>
      <c r="F2506" s="38"/>
      <c r="H2506" s="1"/>
    </row>
    <row r="2507" spans="1:8" x14ac:dyDescent="0.25">
      <c r="A2507" s="38"/>
      <c r="F2507" s="38"/>
      <c r="H2507" s="1"/>
    </row>
    <row r="2508" spans="1:8" x14ac:dyDescent="0.25">
      <c r="A2508" s="38"/>
      <c r="F2508" s="38"/>
      <c r="H2508" s="1"/>
    </row>
    <row r="2509" spans="1:8" x14ac:dyDescent="0.25">
      <c r="A2509" s="38"/>
      <c r="F2509" s="38"/>
      <c r="H2509" s="1"/>
    </row>
    <row r="2510" spans="1:8" x14ac:dyDescent="0.25">
      <c r="A2510" s="38"/>
      <c r="F2510" s="38"/>
      <c r="H2510" s="1"/>
    </row>
    <row r="2511" spans="1:8" x14ac:dyDescent="0.25">
      <c r="A2511" s="38"/>
      <c r="F2511" s="38"/>
      <c r="H2511" s="1"/>
    </row>
    <row r="2512" spans="1:8" x14ac:dyDescent="0.25">
      <c r="A2512" s="38"/>
      <c r="F2512" s="38"/>
      <c r="H2512" s="1"/>
    </row>
    <row r="2513" spans="1:8" x14ac:dyDescent="0.25">
      <c r="A2513" s="38"/>
      <c r="F2513" s="38"/>
      <c r="H2513" s="1"/>
    </row>
    <row r="2514" spans="1:8" x14ac:dyDescent="0.25">
      <c r="A2514" s="38"/>
      <c r="F2514" s="38"/>
      <c r="H2514" s="1"/>
    </row>
    <row r="2515" spans="1:8" x14ac:dyDescent="0.25">
      <c r="A2515" s="38"/>
      <c r="F2515" s="38"/>
      <c r="H2515" s="1"/>
    </row>
    <row r="2516" spans="1:8" x14ac:dyDescent="0.25">
      <c r="A2516" s="38"/>
      <c r="F2516" s="38"/>
      <c r="H2516" s="1"/>
    </row>
    <row r="2517" spans="1:8" x14ac:dyDescent="0.25">
      <c r="A2517" s="38"/>
      <c r="F2517" s="38"/>
      <c r="H2517" s="1"/>
    </row>
    <row r="2518" spans="1:8" x14ac:dyDescent="0.25">
      <c r="A2518" s="38"/>
      <c r="F2518" s="38"/>
      <c r="H2518" s="1"/>
    </row>
    <row r="2519" spans="1:8" x14ac:dyDescent="0.25">
      <c r="A2519" s="38"/>
      <c r="F2519" s="38"/>
      <c r="H2519" s="1"/>
    </row>
    <row r="2520" spans="1:8" x14ac:dyDescent="0.25">
      <c r="A2520" s="38"/>
      <c r="F2520" s="38"/>
      <c r="H2520" s="1"/>
    </row>
    <row r="2521" spans="1:8" x14ac:dyDescent="0.25">
      <c r="A2521" s="38"/>
      <c r="F2521" s="38"/>
      <c r="H2521" s="1"/>
    </row>
    <row r="2522" spans="1:8" x14ac:dyDescent="0.25">
      <c r="A2522" s="38"/>
      <c r="F2522" s="38"/>
      <c r="H2522" s="1"/>
    </row>
    <row r="2523" spans="1:8" x14ac:dyDescent="0.25">
      <c r="A2523" s="38"/>
      <c r="F2523" s="38"/>
      <c r="H2523" s="1"/>
    </row>
    <row r="2524" spans="1:8" x14ac:dyDescent="0.25">
      <c r="A2524" s="38"/>
      <c r="F2524" s="38"/>
      <c r="H2524" s="1"/>
    </row>
    <row r="2525" spans="1:8" x14ac:dyDescent="0.25">
      <c r="A2525" s="38"/>
      <c r="F2525" s="38"/>
      <c r="H2525" s="1"/>
    </row>
    <row r="2526" spans="1:8" x14ac:dyDescent="0.25">
      <c r="A2526" s="38"/>
      <c r="F2526" s="38"/>
      <c r="H2526" s="1"/>
    </row>
    <row r="2527" spans="1:8" x14ac:dyDescent="0.25">
      <c r="A2527" s="38"/>
      <c r="F2527" s="38"/>
      <c r="H2527" s="1"/>
    </row>
    <row r="2528" spans="1:8" x14ac:dyDescent="0.25">
      <c r="A2528" s="38"/>
      <c r="F2528" s="38"/>
      <c r="H2528" s="1"/>
    </row>
    <row r="2529" spans="1:8" x14ac:dyDescent="0.25">
      <c r="A2529" s="38"/>
      <c r="F2529" s="38"/>
      <c r="H2529" s="1"/>
    </row>
    <row r="2530" spans="1:8" x14ac:dyDescent="0.25">
      <c r="A2530" s="38"/>
      <c r="F2530" s="38"/>
      <c r="H2530" s="1"/>
    </row>
    <row r="2531" spans="1:8" x14ac:dyDescent="0.25">
      <c r="A2531" s="38"/>
      <c r="F2531" s="38"/>
      <c r="H2531" s="1"/>
    </row>
    <row r="2532" spans="1:8" x14ac:dyDescent="0.25">
      <c r="A2532" s="38"/>
      <c r="F2532" s="38"/>
      <c r="H2532" s="1"/>
    </row>
    <row r="2533" spans="1:8" x14ac:dyDescent="0.25">
      <c r="A2533" s="38"/>
      <c r="F2533" s="38"/>
      <c r="H2533" s="1"/>
    </row>
    <row r="2534" spans="1:8" x14ac:dyDescent="0.25">
      <c r="A2534" s="38"/>
      <c r="F2534" s="38"/>
      <c r="H2534" s="1"/>
    </row>
    <row r="2535" spans="1:8" x14ac:dyDescent="0.25">
      <c r="A2535" s="38"/>
      <c r="F2535" s="38"/>
      <c r="H2535" s="1"/>
    </row>
    <row r="2536" spans="1:8" x14ac:dyDescent="0.25">
      <c r="A2536" s="38"/>
      <c r="F2536" s="38"/>
      <c r="H2536" s="1"/>
    </row>
    <row r="2537" spans="1:8" x14ac:dyDescent="0.25">
      <c r="A2537" s="38"/>
      <c r="F2537" s="38"/>
      <c r="H2537" s="1"/>
    </row>
    <row r="2538" spans="1:8" x14ac:dyDescent="0.25">
      <c r="A2538" s="38"/>
      <c r="F2538" s="38"/>
      <c r="H2538" s="1"/>
    </row>
    <row r="2539" spans="1:8" x14ac:dyDescent="0.25">
      <c r="A2539" s="38"/>
      <c r="F2539" s="38"/>
      <c r="H2539" s="1"/>
    </row>
    <row r="2540" spans="1:8" x14ac:dyDescent="0.25">
      <c r="A2540" s="38"/>
      <c r="F2540" s="38"/>
      <c r="H2540" s="1"/>
    </row>
    <row r="2541" spans="1:8" x14ac:dyDescent="0.25">
      <c r="A2541" s="38"/>
      <c r="F2541" s="38"/>
      <c r="H2541" s="1"/>
    </row>
    <row r="2542" spans="1:8" x14ac:dyDescent="0.25">
      <c r="A2542" s="38"/>
      <c r="F2542" s="38"/>
      <c r="H2542" s="1"/>
    </row>
    <row r="2543" spans="1:8" x14ac:dyDescent="0.25">
      <c r="A2543" s="38"/>
      <c r="F2543" s="38"/>
      <c r="H2543" s="1"/>
    </row>
    <row r="2544" spans="1:8" x14ac:dyDescent="0.25">
      <c r="A2544" s="38"/>
      <c r="F2544" s="38"/>
      <c r="H2544" s="1"/>
    </row>
    <row r="2545" spans="1:8" x14ac:dyDescent="0.25">
      <c r="A2545" s="38"/>
      <c r="F2545" s="38"/>
      <c r="H2545" s="1"/>
    </row>
    <row r="2546" spans="1:8" x14ac:dyDescent="0.25">
      <c r="A2546" s="38"/>
      <c r="F2546" s="38"/>
      <c r="H2546" s="1"/>
    </row>
    <row r="2547" spans="1:8" x14ac:dyDescent="0.25">
      <c r="A2547" s="38"/>
      <c r="F2547" s="38"/>
      <c r="H2547" s="1"/>
    </row>
    <row r="2548" spans="1:8" x14ac:dyDescent="0.25">
      <c r="A2548" s="38"/>
      <c r="F2548" s="38"/>
      <c r="H2548" s="1"/>
    </row>
    <row r="2549" spans="1:8" x14ac:dyDescent="0.25">
      <c r="A2549" s="38"/>
      <c r="F2549" s="38"/>
      <c r="H2549" s="1"/>
    </row>
    <row r="2550" spans="1:8" x14ac:dyDescent="0.25">
      <c r="A2550" s="38"/>
      <c r="F2550" s="38"/>
      <c r="H2550" s="1"/>
    </row>
    <row r="2551" spans="1:8" x14ac:dyDescent="0.25">
      <c r="A2551" s="38"/>
      <c r="F2551" s="38"/>
      <c r="H2551" s="1"/>
    </row>
    <row r="2552" spans="1:8" x14ac:dyDescent="0.25">
      <c r="A2552" s="38"/>
      <c r="F2552" s="38"/>
      <c r="H2552" s="1"/>
    </row>
    <row r="2553" spans="1:8" x14ac:dyDescent="0.25">
      <c r="A2553" s="38"/>
      <c r="F2553" s="38"/>
      <c r="H2553" s="1"/>
    </row>
    <row r="2554" spans="1:8" x14ac:dyDescent="0.25">
      <c r="A2554" s="38"/>
      <c r="F2554" s="38"/>
      <c r="H2554" s="1"/>
    </row>
    <row r="2555" spans="1:8" x14ac:dyDescent="0.25">
      <c r="A2555" s="38"/>
      <c r="F2555" s="38"/>
      <c r="H2555" s="1"/>
    </row>
    <row r="2556" spans="1:8" x14ac:dyDescent="0.25">
      <c r="A2556" s="38"/>
      <c r="F2556" s="38"/>
      <c r="H2556" s="1"/>
    </row>
    <row r="2557" spans="1:8" x14ac:dyDescent="0.25">
      <c r="A2557" s="38"/>
      <c r="F2557" s="38"/>
      <c r="H2557" s="1"/>
    </row>
    <row r="2558" spans="1:8" x14ac:dyDescent="0.25">
      <c r="A2558" s="38"/>
      <c r="F2558" s="38"/>
      <c r="H2558" s="1"/>
    </row>
    <row r="2559" spans="1:8" x14ac:dyDescent="0.25">
      <c r="A2559" s="38"/>
      <c r="F2559" s="38"/>
      <c r="H2559" s="1"/>
    </row>
    <row r="2560" spans="1:8" x14ac:dyDescent="0.25">
      <c r="A2560" s="38"/>
      <c r="F2560" s="38"/>
      <c r="H2560" s="1"/>
    </row>
    <row r="2561" spans="1:8" x14ac:dyDescent="0.25">
      <c r="A2561" s="38"/>
      <c r="F2561" s="38"/>
      <c r="H2561" s="1"/>
    </row>
    <row r="2562" spans="1:8" x14ac:dyDescent="0.25">
      <c r="A2562" s="38"/>
      <c r="F2562" s="38"/>
      <c r="H2562" s="1"/>
    </row>
    <row r="2563" spans="1:8" x14ac:dyDescent="0.25">
      <c r="A2563" s="38"/>
      <c r="F2563" s="38"/>
      <c r="H2563" s="1"/>
    </row>
    <row r="2564" spans="1:8" x14ac:dyDescent="0.25">
      <c r="A2564" s="38"/>
      <c r="F2564" s="38"/>
      <c r="H2564" s="1"/>
    </row>
    <row r="2565" spans="1:8" x14ac:dyDescent="0.25">
      <c r="A2565" s="38"/>
      <c r="F2565" s="38"/>
      <c r="H2565" s="1"/>
    </row>
    <row r="2566" spans="1:8" x14ac:dyDescent="0.25">
      <c r="A2566" s="38"/>
      <c r="F2566" s="38"/>
      <c r="H2566" s="1"/>
    </row>
    <row r="2567" spans="1:8" x14ac:dyDescent="0.25">
      <c r="A2567" s="38"/>
      <c r="F2567" s="38"/>
      <c r="H2567" s="1"/>
    </row>
    <row r="2568" spans="1:8" x14ac:dyDescent="0.25">
      <c r="A2568" s="38"/>
      <c r="F2568" s="38"/>
      <c r="H2568" s="1"/>
    </row>
    <row r="2569" spans="1:8" x14ac:dyDescent="0.25">
      <c r="A2569" s="38"/>
      <c r="F2569" s="38"/>
      <c r="H2569" s="1"/>
    </row>
    <row r="2570" spans="1:8" x14ac:dyDescent="0.25">
      <c r="A2570" s="38"/>
      <c r="F2570" s="38"/>
      <c r="H2570" s="1"/>
    </row>
    <row r="2571" spans="1:8" x14ac:dyDescent="0.25">
      <c r="A2571" s="38"/>
      <c r="F2571" s="38"/>
      <c r="H2571" s="1"/>
    </row>
    <row r="2572" spans="1:8" x14ac:dyDescent="0.25">
      <c r="A2572" s="38"/>
      <c r="F2572" s="38"/>
      <c r="H2572" s="1"/>
    </row>
    <row r="2573" spans="1:8" x14ac:dyDescent="0.25">
      <c r="A2573" s="38"/>
      <c r="F2573" s="38"/>
      <c r="H2573" s="1"/>
    </row>
    <row r="2574" spans="1:8" x14ac:dyDescent="0.25">
      <c r="A2574" s="38"/>
      <c r="F2574" s="38"/>
      <c r="H2574" s="1"/>
    </row>
    <row r="2575" spans="1:8" x14ac:dyDescent="0.25">
      <c r="A2575" s="38"/>
      <c r="F2575" s="38"/>
      <c r="H2575" s="1"/>
    </row>
    <row r="2576" spans="1:8" x14ac:dyDescent="0.25">
      <c r="A2576" s="38"/>
      <c r="F2576" s="38"/>
      <c r="H2576" s="1"/>
    </row>
    <row r="2577" spans="1:8" x14ac:dyDescent="0.25">
      <c r="A2577" s="38"/>
      <c r="F2577" s="38"/>
      <c r="H2577" s="1"/>
    </row>
    <row r="2578" spans="1:8" x14ac:dyDescent="0.25">
      <c r="A2578" s="38"/>
      <c r="F2578" s="38"/>
      <c r="H2578" s="1"/>
    </row>
    <row r="2579" spans="1:8" x14ac:dyDescent="0.25">
      <c r="A2579" s="38"/>
      <c r="F2579" s="38"/>
      <c r="H2579" s="1"/>
    </row>
    <row r="2580" spans="1:8" x14ac:dyDescent="0.25">
      <c r="A2580" s="38"/>
      <c r="F2580" s="38"/>
      <c r="H2580" s="1"/>
    </row>
    <row r="2581" spans="1:8" x14ac:dyDescent="0.25">
      <c r="A2581" s="38"/>
      <c r="F2581" s="38"/>
      <c r="H2581" s="1"/>
    </row>
    <row r="2582" spans="1:8" x14ac:dyDescent="0.25">
      <c r="A2582" s="38"/>
      <c r="F2582" s="38"/>
      <c r="H2582" s="1"/>
    </row>
    <row r="2583" spans="1:8" x14ac:dyDescent="0.25">
      <c r="A2583" s="38"/>
      <c r="F2583" s="38"/>
      <c r="H2583" s="1"/>
    </row>
    <row r="2584" spans="1:8" x14ac:dyDescent="0.25">
      <c r="A2584" s="38"/>
      <c r="F2584" s="38"/>
      <c r="H2584" s="1"/>
    </row>
    <row r="2585" spans="1:8" x14ac:dyDescent="0.25">
      <c r="A2585" s="38"/>
      <c r="F2585" s="38"/>
      <c r="H2585" s="1"/>
    </row>
    <row r="2586" spans="1:8" x14ac:dyDescent="0.25">
      <c r="A2586" s="38"/>
      <c r="F2586" s="38"/>
      <c r="H2586" s="1"/>
    </row>
    <row r="2587" spans="1:8" x14ac:dyDescent="0.25">
      <c r="A2587" s="38"/>
      <c r="F2587" s="38"/>
      <c r="H2587" s="1"/>
    </row>
    <row r="2588" spans="1:8" x14ac:dyDescent="0.25">
      <c r="A2588" s="38"/>
      <c r="F2588" s="38"/>
      <c r="H2588" s="1"/>
    </row>
    <row r="2589" spans="1:8" x14ac:dyDescent="0.25">
      <c r="A2589" s="38"/>
      <c r="F2589" s="38"/>
      <c r="H2589" s="1"/>
    </row>
    <row r="2590" spans="1:8" x14ac:dyDescent="0.25">
      <c r="A2590" s="38"/>
      <c r="F2590" s="38"/>
      <c r="H2590" s="1"/>
    </row>
    <row r="2591" spans="1:8" x14ac:dyDescent="0.25">
      <c r="A2591" s="38"/>
      <c r="F2591" s="38"/>
      <c r="H2591" s="1"/>
    </row>
    <row r="2592" spans="1:8" x14ac:dyDescent="0.25">
      <c r="A2592" s="38"/>
      <c r="F2592" s="38"/>
      <c r="H2592" s="1"/>
    </row>
    <row r="2593" spans="1:8" x14ac:dyDescent="0.25">
      <c r="A2593" s="38"/>
      <c r="F2593" s="38"/>
      <c r="H2593" s="1"/>
    </row>
    <row r="2594" spans="1:8" x14ac:dyDescent="0.25">
      <c r="A2594" s="38"/>
      <c r="F2594" s="38"/>
      <c r="H2594" s="1"/>
    </row>
    <row r="2595" spans="1:8" x14ac:dyDescent="0.25">
      <c r="A2595" s="38"/>
      <c r="F2595" s="38"/>
      <c r="H2595" s="1"/>
    </row>
    <row r="2596" spans="1:8" x14ac:dyDescent="0.25">
      <c r="A2596" s="38"/>
      <c r="F2596" s="38"/>
      <c r="H2596" s="1"/>
    </row>
    <row r="2597" spans="1:8" x14ac:dyDescent="0.25">
      <c r="A2597" s="38"/>
      <c r="F2597" s="38"/>
      <c r="H2597" s="1"/>
    </row>
    <row r="2598" spans="1:8" x14ac:dyDescent="0.25">
      <c r="A2598" s="38"/>
      <c r="F2598" s="38"/>
      <c r="H2598" s="1"/>
    </row>
    <row r="2599" spans="1:8" x14ac:dyDescent="0.25">
      <c r="A2599" s="38"/>
      <c r="F2599" s="38"/>
      <c r="H2599" s="1"/>
    </row>
    <row r="2600" spans="1:8" x14ac:dyDescent="0.25">
      <c r="A2600" s="38"/>
      <c r="F2600" s="38"/>
      <c r="H2600" s="1"/>
    </row>
    <row r="2601" spans="1:8" x14ac:dyDescent="0.25">
      <c r="A2601" s="38"/>
      <c r="F2601" s="38"/>
      <c r="H2601" s="1"/>
    </row>
    <row r="2602" spans="1:8" x14ac:dyDescent="0.25">
      <c r="A2602" s="38"/>
      <c r="F2602" s="38"/>
      <c r="H2602" s="1"/>
    </row>
    <row r="2603" spans="1:8" x14ac:dyDescent="0.25">
      <c r="A2603" s="38"/>
      <c r="F2603" s="38"/>
      <c r="H2603" s="1"/>
    </row>
    <row r="2604" spans="1:8" x14ac:dyDescent="0.25">
      <c r="A2604" s="38"/>
      <c r="F2604" s="38"/>
      <c r="H2604" s="1"/>
    </row>
    <row r="2605" spans="1:8" x14ac:dyDescent="0.25">
      <c r="A2605" s="38"/>
      <c r="F2605" s="38"/>
      <c r="H2605" s="1"/>
    </row>
    <row r="2606" spans="1:8" x14ac:dyDescent="0.25">
      <c r="A2606" s="38"/>
      <c r="F2606" s="38"/>
      <c r="H2606" s="1"/>
    </row>
    <row r="2607" spans="1:8" x14ac:dyDescent="0.25">
      <c r="A2607" s="38"/>
      <c r="F2607" s="38"/>
      <c r="H2607" s="1"/>
    </row>
    <row r="2608" spans="1:8" x14ac:dyDescent="0.25">
      <c r="A2608" s="38"/>
      <c r="F2608" s="38"/>
      <c r="H2608" s="1"/>
    </row>
    <row r="2609" spans="1:8" x14ac:dyDescent="0.25">
      <c r="A2609" s="38"/>
      <c r="F2609" s="38"/>
      <c r="H2609" s="1"/>
    </row>
    <row r="2610" spans="1:8" x14ac:dyDescent="0.25">
      <c r="A2610" s="38"/>
      <c r="F2610" s="38"/>
      <c r="H2610" s="1"/>
    </row>
    <row r="2611" spans="1:8" x14ac:dyDescent="0.25">
      <c r="A2611" s="38"/>
      <c r="F2611" s="38"/>
      <c r="H2611" s="1"/>
    </row>
    <row r="2612" spans="1:8" x14ac:dyDescent="0.25">
      <c r="A2612" s="38"/>
      <c r="F2612" s="38"/>
      <c r="H2612" s="1"/>
    </row>
    <row r="2613" spans="1:8" x14ac:dyDescent="0.25">
      <c r="A2613" s="38"/>
      <c r="F2613" s="38"/>
      <c r="H2613" s="1"/>
    </row>
    <row r="2614" spans="1:8" x14ac:dyDescent="0.25">
      <c r="A2614" s="38"/>
      <c r="F2614" s="38"/>
      <c r="H2614" s="1"/>
    </row>
    <row r="2615" spans="1:8" x14ac:dyDescent="0.25">
      <c r="A2615" s="38"/>
      <c r="F2615" s="38"/>
      <c r="H2615" s="1"/>
    </row>
    <row r="2616" spans="1:8" x14ac:dyDescent="0.25">
      <c r="A2616" s="38"/>
      <c r="F2616" s="38"/>
      <c r="H2616" s="1"/>
    </row>
    <row r="2617" spans="1:8" x14ac:dyDescent="0.25">
      <c r="A2617" s="38"/>
      <c r="F2617" s="38"/>
      <c r="H2617" s="1"/>
    </row>
    <row r="2618" spans="1:8" x14ac:dyDescent="0.25">
      <c r="A2618" s="38"/>
      <c r="F2618" s="38"/>
      <c r="H2618" s="1"/>
    </row>
    <row r="2619" spans="1:8" x14ac:dyDescent="0.25">
      <c r="A2619" s="38"/>
      <c r="F2619" s="38"/>
      <c r="H2619" s="1"/>
    </row>
    <row r="2620" spans="1:8" x14ac:dyDescent="0.25">
      <c r="A2620" s="38"/>
      <c r="F2620" s="38"/>
      <c r="H2620" s="1"/>
    </row>
    <row r="2621" spans="1:8" x14ac:dyDescent="0.25">
      <c r="A2621" s="38"/>
      <c r="F2621" s="38"/>
      <c r="H2621" s="1"/>
    </row>
    <row r="2622" spans="1:8" x14ac:dyDescent="0.25">
      <c r="A2622" s="38"/>
      <c r="F2622" s="38"/>
      <c r="H2622" s="1"/>
    </row>
    <row r="2623" spans="1:8" x14ac:dyDescent="0.25">
      <c r="A2623" s="38"/>
      <c r="F2623" s="38"/>
      <c r="H2623" s="1"/>
    </row>
    <row r="2624" spans="1:8" x14ac:dyDescent="0.25">
      <c r="A2624" s="38"/>
      <c r="F2624" s="38"/>
      <c r="H2624" s="1"/>
    </row>
    <row r="2625" spans="1:8" x14ac:dyDescent="0.25">
      <c r="A2625" s="38"/>
      <c r="F2625" s="38"/>
      <c r="H2625" s="1"/>
    </row>
    <row r="2626" spans="1:8" x14ac:dyDescent="0.25">
      <c r="A2626" s="38"/>
      <c r="F2626" s="38"/>
      <c r="H2626" s="1"/>
    </row>
    <row r="2627" spans="1:8" x14ac:dyDescent="0.25">
      <c r="A2627" s="38"/>
      <c r="F2627" s="38"/>
      <c r="H2627" s="1"/>
    </row>
    <row r="2628" spans="1:8" x14ac:dyDescent="0.25">
      <c r="A2628" s="38"/>
      <c r="F2628" s="38"/>
      <c r="H2628" s="1"/>
    </row>
    <row r="2629" spans="1:8" x14ac:dyDescent="0.25">
      <c r="A2629" s="38"/>
      <c r="F2629" s="38"/>
      <c r="H2629" s="1"/>
    </row>
    <row r="2630" spans="1:8" x14ac:dyDescent="0.25">
      <c r="A2630" s="38"/>
      <c r="F2630" s="38"/>
      <c r="H2630" s="1"/>
    </row>
    <row r="2631" spans="1:8" x14ac:dyDescent="0.25">
      <c r="A2631" s="38"/>
      <c r="F2631" s="38"/>
      <c r="H2631" s="1"/>
    </row>
    <row r="2632" spans="1:8" x14ac:dyDescent="0.25">
      <c r="A2632" s="38"/>
      <c r="F2632" s="38"/>
      <c r="H2632" s="1"/>
    </row>
    <row r="2633" spans="1:8" x14ac:dyDescent="0.25">
      <c r="A2633" s="38"/>
      <c r="F2633" s="38"/>
      <c r="H2633" s="1"/>
    </row>
    <row r="2634" spans="1:8" x14ac:dyDescent="0.25">
      <c r="A2634" s="38"/>
      <c r="F2634" s="38"/>
      <c r="H2634" s="1"/>
    </row>
    <row r="2635" spans="1:8" x14ac:dyDescent="0.25">
      <c r="A2635" s="38"/>
      <c r="F2635" s="38"/>
      <c r="H2635" s="1"/>
    </row>
    <row r="2636" spans="1:8" x14ac:dyDescent="0.25">
      <c r="A2636" s="38"/>
      <c r="F2636" s="38"/>
      <c r="H2636" s="1"/>
    </row>
    <row r="2637" spans="1:8" x14ac:dyDescent="0.25">
      <c r="A2637" s="38"/>
      <c r="F2637" s="38"/>
      <c r="H2637" s="1"/>
    </row>
    <row r="2638" spans="1:8" x14ac:dyDescent="0.25">
      <c r="A2638" s="38"/>
      <c r="F2638" s="38"/>
      <c r="H2638" s="1"/>
    </row>
    <row r="2639" spans="1:8" x14ac:dyDescent="0.25">
      <c r="A2639" s="38"/>
      <c r="F2639" s="38"/>
      <c r="H2639" s="1"/>
    </row>
    <row r="2640" spans="1:8" x14ac:dyDescent="0.25">
      <c r="A2640" s="38"/>
      <c r="F2640" s="38"/>
      <c r="H2640" s="1"/>
    </row>
    <row r="2641" spans="1:8" x14ac:dyDescent="0.25">
      <c r="A2641" s="38"/>
      <c r="F2641" s="38"/>
      <c r="H2641" s="1"/>
    </row>
    <row r="2642" spans="1:8" x14ac:dyDescent="0.25">
      <c r="A2642" s="38"/>
      <c r="F2642" s="38"/>
      <c r="H2642" s="1"/>
    </row>
    <row r="2643" spans="1:8" x14ac:dyDescent="0.25">
      <c r="A2643" s="38"/>
      <c r="F2643" s="38"/>
      <c r="H2643" s="1"/>
    </row>
    <row r="2644" spans="1:8" x14ac:dyDescent="0.25">
      <c r="A2644" s="38"/>
      <c r="F2644" s="38"/>
      <c r="H2644" s="1"/>
    </row>
    <row r="2645" spans="1:8" x14ac:dyDescent="0.25">
      <c r="A2645" s="38"/>
      <c r="F2645" s="38"/>
      <c r="H2645" s="1"/>
    </row>
    <row r="2646" spans="1:8" x14ac:dyDescent="0.25">
      <c r="A2646" s="38"/>
      <c r="F2646" s="38"/>
      <c r="H2646" s="1"/>
    </row>
    <row r="2647" spans="1:8" x14ac:dyDescent="0.25">
      <c r="A2647" s="38"/>
      <c r="F2647" s="38"/>
      <c r="H2647" s="1"/>
    </row>
    <row r="2648" spans="1:8" x14ac:dyDescent="0.25">
      <c r="A2648" s="38"/>
      <c r="F2648" s="38"/>
      <c r="H2648" s="1"/>
    </row>
    <row r="2649" spans="1:8" x14ac:dyDescent="0.25">
      <c r="A2649" s="38"/>
      <c r="F2649" s="38"/>
      <c r="H2649" s="1"/>
    </row>
    <row r="2650" spans="1:8" x14ac:dyDescent="0.25">
      <c r="A2650" s="38"/>
      <c r="F2650" s="38"/>
      <c r="H2650" s="1"/>
    </row>
    <row r="2651" spans="1:8" x14ac:dyDescent="0.25">
      <c r="A2651" s="38"/>
      <c r="F2651" s="38"/>
      <c r="H2651" s="1"/>
    </row>
    <row r="2652" spans="1:8" x14ac:dyDescent="0.25">
      <c r="A2652" s="38"/>
      <c r="F2652" s="38"/>
      <c r="H2652" s="1"/>
    </row>
    <row r="2653" spans="1:8" x14ac:dyDescent="0.25">
      <c r="A2653" s="38"/>
      <c r="F2653" s="38"/>
      <c r="H2653" s="1"/>
    </row>
    <row r="2654" spans="1:8" x14ac:dyDescent="0.25">
      <c r="A2654" s="38"/>
      <c r="F2654" s="38"/>
      <c r="H2654" s="1"/>
    </row>
    <row r="2655" spans="1:8" x14ac:dyDescent="0.25">
      <c r="A2655" s="38"/>
      <c r="F2655" s="38"/>
      <c r="H2655" s="1"/>
    </row>
    <row r="2656" spans="1:8" x14ac:dyDescent="0.25">
      <c r="A2656" s="38"/>
      <c r="F2656" s="38"/>
      <c r="H2656" s="1"/>
    </row>
    <row r="2657" spans="1:8" x14ac:dyDescent="0.25">
      <c r="A2657" s="38"/>
      <c r="F2657" s="38"/>
      <c r="H2657" s="1"/>
    </row>
    <row r="2658" spans="1:8" x14ac:dyDescent="0.25">
      <c r="A2658" s="38"/>
      <c r="F2658" s="38"/>
      <c r="H2658" s="1"/>
    </row>
    <row r="2659" spans="1:8" x14ac:dyDescent="0.25">
      <c r="A2659" s="38"/>
      <c r="F2659" s="38"/>
      <c r="H2659" s="1"/>
    </row>
    <row r="2660" spans="1:8" x14ac:dyDescent="0.25">
      <c r="A2660" s="38"/>
      <c r="F2660" s="38"/>
      <c r="H2660" s="1"/>
    </row>
    <row r="2661" spans="1:8" x14ac:dyDescent="0.25">
      <c r="A2661" s="38"/>
      <c r="F2661" s="38"/>
      <c r="H2661" s="1"/>
    </row>
    <row r="2662" spans="1:8" x14ac:dyDescent="0.25">
      <c r="A2662" s="38"/>
      <c r="F2662" s="38"/>
      <c r="H2662" s="1"/>
    </row>
    <row r="2663" spans="1:8" x14ac:dyDescent="0.25">
      <c r="A2663" s="38"/>
      <c r="F2663" s="38"/>
      <c r="H2663" s="1"/>
    </row>
    <row r="2664" spans="1:8" x14ac:dyDescent="0.25">
      <c r="A2664" s="38"/>
      <c r="F2664" s="38"/>
      <c r="H2664" s="1"/>
    </row>
    <row r="2665" spans="1:8" x14ac:dyDescent="0.25">
      <c r="A2665" s="38"/>
      <c r="F2665" s="38"/>
      <c r="H2665" s="1"/>
    </row>
    <row r="2666" spans="1:8" x14ac:dyDescent="0.25">
      <c r="A2666" s="38"/>
      <c r="F2666" s="38"/>
      <c r="H2666" s="1"/>
    </row>
    <row r="2667" spans="1:8" x14ac:dyDescent="0.25">
      <c r="A2667" s="38"/>
      <c r="F2667" s="38"/>
      <c r="H2667" s="1"/>
    </row>
    <row r="2668" spans="1:8" x14ac:dyDescent="0.25">
      <c r="A2668" s="38"/>
      <c r="F2668" s="38"/>
      <c r="H2668" s="1"/>
    </row>
    <row r="2669" spans="1:8" x14ac:dyDescent="0.25">
      <c r="A2669" s="38"/>
      <c r="F2669" s="38"/>
      <c r="H2669" s="1"/>
    </row>
    <row r="2670" spans="1:8" x14ac:dyDescent="0.25">
      <c r="A2670" s="38"/>
      <c r="F2670" s="38"/>
      <c r="H2670" s="1"/>
    </row>
    <row r="2671" spans="1:8" x14ac:dyDescent="0.25">
      <c r="A2671" s="38"/>
      <c r="F2671" s="38"/>
      <c r="H2671" s="1"/>
    </row>
    <row r="2672" spans="1:8" x14ac:dyDescent="0.25">
      <c r="A2672" s="38"/>
      <c r="F2672" s="38"/>
      <c r="H2672" s="1"/>
    </row>
    <row r="2673" spans="1:8" x14ac:dyDescent="0.25">
      <c r="A2673" s="38"/>
      <c r="F2673" s="38"/>
      <c r="H2673" s="1"/>
    </row>
    <row r="2674" spans="1:8" x14ac:dyDescent="0.25">
      <c r="A2674" s="38"/>
      <c r="F2674" s="38"/>
      <c r="H2674" s="1"/>
    </row>
    <row r="2675" spans="1:8" x14ac:dyDescent="0.25">
      <c r="A2675" s="38"/>
      <c r="F2675" s="38"/>
      <c r="H2675" s="1"/>
    </row>
    <row r="2676" spans="1:8" x14ac:dyDescent="0.25">
      <c r="A2676" s="38"/>
      <c r="F2676" s="38"/>
      <c r="H2676" s="1"/>
    </row>
    <row r="2677" spans="1:8" x14ac:dyDescent="0.25">
      <c r="A2677" s="38"/>
      <c r="F2677" s="38"/>
      <c r="H2677" s="1"/>
    </row>
    <row r="2678" spans="1:8" x14ac:dyDescent="0.25">
      <c r="A2678" s="38"/>
      <c r="F2678" s="38"/>
      <c r="H2678" s="1"/>
    </row>
    <row r="2679" spans="1:8" x14ac:dyDescent="0.25">
      <c r="A2679" s="38"/>
      <c r="F2679" s="38"/>
      <c r="H2679" s="1"/>
    </row>
    <row r="2680" spans="1:8" x14ac:dyDescent="0.25">
      <c r="A2680" s="38"/>
      <c r="F2680" s="38"/>
      <c r="H2680" s="1"/>
    </row>
    <row r="2681" spans="1:8" x14ac:dyDescent="0.25">
      <c r="A2681" s="38"/>
      <c r="F2681" s="38"/>
      <c r="H2681" s="1"/>
    </row>
    <row r="2682" spans="1:8" x14ac:dyDescent="0.25">
      <c r="A2682" s="38"/>
      <c r="F2682" s="38"/>
      <c r="H2682" s="1"/>
    </row>
    <row r="2683" spans="1:8" x14ac:dyDescent="0.25">
      <c r="A2683" s="38"/>
      <c r="F2683" s="38"/>
      <c r="H2683" s="1"/>
    </row>
    <row r="2684" spans="1:8" x14ac:dyDescent="0.25">
      <c r="A2684" s="38"/>
      <c r="F2684" s="38"/>
      <c r="H2684" s="1"/>
    </row>
    <row r="2685" spans="1:8" x14ac:dyDescent="0.25">
      <c r="A2685" s="38"/>
      <c r="F2685" s="38"/>
      <c r="H2685" s="1"/>
    </row>
    <row r="2686" spans="1:8" x14ac:dyDescent="0.25">
      <c r="A2686" s="38"/>
      <c r="F2686" s="38"/>
      <c r="H2686" s="1"/>
    </row>
    <row r="2687" spans="1:8" x14ac:dyDescent="0.25">
      <c r="A2687" s="38"/>
      <c r="F2687" s="38"/>
      <c r="H2687" s="1"/>
    </row>
    <row r="2688" spans="1:8" x14ac:dyDescent="0.25">
      <c r="A2688" s="38"/>
      <c r="F2688" s="38"/>
      <c r="H2688" s="1"/>
    </row>
    <row r="2689" spans="1:8" x14ac:dyDescent="0.25">
      <c r="A2689" s="38"/>
      <c r="F2689" s="38"/>
      <c r="H2689" s="1"/>
    </row>
    <row r="2690" spans="1:8" x14ac:dyDescent="0.25">
      <c r="A2690" s="38"/>
      <c r="F2690" s="38"/>
      <c r="H2690" s="1"/>
    </row>
    <row r="2691" spans="1:8" x14ac:dyDescent="0.25">
      <c r="A2691" s="38"/>
      <c r="F2691" s="38"/>
      <c r="H2691" s="1"/>
    </row>
    <row r="2692" spans="1:8" x14ac:dyDescent="0.25">
      <c r="A2692" s="38"/>
      <c r="F2692" s="38"/>
      <c r="H2692" s="1"/>
    </row>
    <row r="2693" spans="1:8" x14ac:dyDescent="0.25">
      <c r="A2693" s="38"/>
      <c r="F2693" s="38"/>
      <c r="H2693" s="1"/>
    </row>
    <row r="2694" spans="1:8" x14ac:dyDescent="0.25">
      <c r="A2694" s="38"/>
      <c r="F2694" s="38"/>
      <c r="H2694" s="1"/>
    </row>
    <row r="2695" spans="1:8" x14ac:dyDescent="0.25">
      <c r="A2695" s="38"/>
      <c r="F2695" s="38"/>
      <c r="H2695" s="1"/>
    </row>
    <row r="2696" spans="1:8" x14ac:dyDescent="0.25">
      <c r="A2696" s="38"/>
      <c r="F2696" s="38"/>
      <c r="H2696" s="1"/>
    </row>
    <row r="2697" spans="1:8" x14ac:dyDescent="0.25">
      <c r="A2697" s="38"/>
      <c r="F2697" s="38"/>
      <c r="H2697" s="1"/>
    </row>
    <row r="2698" spans="1:8" x14ac:dyDescent="0.25">
      <c r="A2698" s="38"/>
      <c r="F2698" s="38"/>
      <c r="H2698" s="1"/>
    </row>
    <row r="2699" spans="1:8" x14ac:dyDescent="0.25">
      <c r="A2699" s="38"/>
      <c r="F2699" s="38"/>
      <c r="H2699" s="1"/>
    </row>
    <row r="2700" spans="1:8" x14ac:dyDescent="0.25">
      <c r="A2700" s="38"/>
      <c r="F2700" s="38"/>
      <c r="H2700" s="1"/>
    </row>
    <row r="2701" spans="1:8" x14ac:dyDescent="0.25">
      <c r="A2701" s="38"/>
      <c r="F2701" s="38"/>
      <c r="H2701" s="1"/>
    </row>
    <row r="2702" spans="1:8" x14ac:dyDescent="0.25">
      <c r="A2702" s="38"/>
      <c r="F2702" s="38"/>
      <c r="H2702" s="1"/>
    </row>
    <row r="2703" spans="1:8" x14ac:dyDescent="0.25">
      <c r="A2703" s="38"/>
      <c r="F2703" s="38"/>
      <c r="H2703" s="1"/>
    </row>
    <row r="2704" spans="1:8" x14ac:dyDescent="0.25">
      <c r="A2704" s="38"/>
      <c r="F2704" s="38"/>
      <c r="H2704" s="1"/>
    </row>
    <row r="2705" spans="1:8" x14ac:dyDescent="0.25">
      <c r="A2705" s="38"/>
      <c r="F2705" s="38"/>
      <c r="H2705" s="1"/>
    </row>
    <row r="2706" spans="1:8" x14ac:dyDescent="0.25">
      <c r="A2706" s="38"/>
      <c r="F2706" s="38"/>
      <c r="H2706" s="1"/>
    </row>
    <row r="2707" spans="1:8" x14ac:dyDescent="0.25">
      <c r="A2707" s="38"/>
      <c r="F2707" s="38"/>
      <c r="H2707" s="1"/>
    </row>
    <row r="2708" spans="1:8" x14ac:dyDescent="0.25">
      <c r="A2708" s="38"/>
      <c r="F2708" s="38"/>
      <c r="H2708" s="1"/>
    </row>
    <row r="2709" spans="1:8" x14ac:dyDescent="0.25">
      <c r="A2709" s="38"/>
      <c r="F2709" s="38"/>
      <c r="H2709" s="1"/>
    </row>
    <row r="2710" spans="1:8" x14ac:dyDescent="0.25">
      <c r="A2710" s="38"/>
      <c r="F2710" s="38"/>
      <c r="H2710" s="1"/>
    </row>
    <row r="2711" spans="1:8" x14ac:dyDescent="0.25">
      <c r="A2711" s="38"/>
      <c r="F2711" s="38"/>
      <c r="H2711" s="1"/>
    </row>
    <row r="2712" spans="1:8" x14ac:dyDescent="0.25">
      <c r="A2712" s="38"/>
      <c r="F2712" s="38"/>
      <c r="H2712" s="1"/>
    </row>
    <row r="2713" spans="1:8" x14ac:dyDescent="0.25">
      <c r="A2713" s="38"/>
      <c r="F2713" s="38"/>
      <c r="H2713" s="1"/>
    </row>
    <row r="2714" spans="1:8" x14ac:dyDescent="0.25">
      <c r="A2714" s="38"/>
      <c r="F2714" s="38"/>
      <c r="H2714" s="1"/>
    </row>
    <row r="2715" spans="1:8" x14ac:dyDescent="0.25">
      <c r="A2715" s="38"/>
      <c r="F2715" s="38"/>
      <c r="H2715" s="1"/>
    </row>
    <row r="2716" spans="1:8" x14ac:dyDescent="0.25">
      <c r="A2716" s="38"/>
      <c r="F2716" s="38"/>
      <c r="H2716" s="1"/>
    </row>
    <row r="2717" spans="1:8" x14ac:dyDescent="0.25">
      <c r="A2717" s="38"/>
      <c r="F2717" s="38"/>
      <c r="H2717" s="1"/>
    </row>
    <row r="2718" spans="1:8" x14ac:dyDescent="0.25">
      <c r="A2718" s="38"/>
      <c r="F2718" s="38"/>
      <c r="H2718" s="1"/>
    </row>
    <row r="2719" spans="1:8" x14ac:dyDescent="0.25">
      <c r="A2719" s="38"/>
      <c r="F2719" s="38"/>
      <c r="H2719" s="1"/>
    </row>
    <row r="2720" spans="1:8" x14ac:dyDescent="0.25">
      <c r="A2720" s="38"/>
      <c r="F2720" s="38"/>
      <c r="H2720" s="1"/>
    </row>
    <row r="2721" spans="1:8" x14ac:dyDescent="0.25">
      <c r="A2721" s="38"/>
      <c r="F2721" s="38"/>
      <c r="H2721" s="1"/>
    </row>
    <row r="2722" spans="1:8" x14ac:dyDescent="0.25">
      <c r="A2722" s="38"/>
      <c r="F2722" s="38"/>
      <c r="H2722" s="1"/>
    </row>
    <row r="2723" spans="1:8" x14ac:dyDescent="0.25">
      <c r="A2723" s="38"/>
      <c r="F2723" s="38"/>
      <c r="H2723" s="1"/>
    </row>
    <row r="2724" spans="1:8" x14ac:dyDescent="0.25">
      <c r="A2724" s="38"/>
      <c r="F2724" s="38"/>
      <c r="H2724" s="1"/>
    </row>
    <row r="2725" spans="1:8" x14ac:dyDescent="0.25">
      <c r="A2725" s="38"/>
      <c r="F2725" s="38"/>
      <c r="H2725" s="1"/>
    </row>
    <row r="2726" spans="1:8" x14ac:dyDescent="0.25">
      <c r="A2726" s="38"/>
      <c r="F2726" s="38"/>
      <c r="H2726" s="1"/>
    </row>
    <row r="2727" spans="1:8" x14ac:dyDescent="0.25">
      <c r="A2727" s="38"/>
      <c r="F2727" s="38"/>
      <c r="H2727" s="1"/>
    </row>
    <row r="2728" spans="1:8" x14ac:dyDescent="0.25">
      <c r="A2728" s="38"/>
      <c r="F2728" s="38"/>
      <c r="H2728" s="1"/>
    </row>
    <row r="2729" spans="1:8" x14ac:dyDescent="0.25">
      <c r="A2729" s="38"/>
      <c r="F2729" s="38"/>
      <c r="H2729" s="1"/>
    </row>
    <row r="2730" spans="1:8" x14ac:dyDescent="0.25">
      <c r="A2730" s="38"/>
      <c r="F2730" s="38"/>
      <c r="H2730" s="1"/>
    </row>
    <row r="2731" spans="1:8" x14ac:dyDescent="0.25">
      <c r="A2731" s="38"/>
      <c r="F2731" s="38"/>
      <c r="H2731" s="1"/>
    </row>
    <row r="2732" spans="1:8" x14ac:dyDescent="0.25">
      <c r="A2732" s="38"/>
      <c r="F2732" s="38"/>
      <c r="H2732" s="1"/>
    </row>
    <row r="2733" spans="1:8" x14ac:dyDescent="0.25">
      <c r="A2733" s="38"/>
      <c r="F2733" s="38"/>
      <c r="H2733" s="1"/>
    </row>
    <row r="2734" spans="1:8" x14ac:dyDescent="0.25">
      <c r="A2734" s="38"/>
      <c r="F2734" s="38"/>
      <c r="H2734" s="1"/>
    </row>
    <row r="2735" spans="1:8" x14ac:dyDescent="0.25">
      <c r="A2735" s="38"/>
      <c r="F2735" s="38"/>
      <c r="H2735" s="1"/>
    </row>
    <row r="2736" spans="1:8" x14ac:dyDescent="0.25">
      <c r="A2736" s="38"/>
      <c r="F2736" s="38"/>
      <c r="H2736" s="1"/>
    </row>
    <row r="2737" spans="1:8" x14ac:dyDescent="0.25">
      <c r="A2737" s="38"/>
      <c r="F2737" s="38"/>
      <c r="H2737" s="1"/>
    </row>
    <row r="2738" spans="1:8" x14ac:dyDescent="0.25">
      <c r="A2738" s="38"/>
      <c r="F2738" s="38"/>
      <c r="H2738" s="1"/>
    </row>
    <row r="2739" spans="1:8" x14ac:dyDescent="0.25">
      <c r="A2739" s="38"/>
      <c r="F2739" s="38"/>
      <c r="H2739" s="1"/>
    </row>
    <row r="2740" spans="1:8" x14ac:dyDescent="0.25">
      <c r="A2740" s="38"/>
      <c r="F2740" s="38"/>
      <c r="H2740" s="1"/>
    </row>
    <row r="2741" spans="1:8" x14ac:dyDescent="0.25">
      <c r="A2741" s="38"/>
      <c r="F2741" s="38"/>
      <c r="H2741" s="1"/>
    </row>
    <row r="2742" spans="1:8" x14ac:dyDescent="0.25">
      <c r="A2742" s="38"/>
      <c r="F2742" s="38"/>
      <c r="H2742" s="1"/>
    </row>
    <row r="2743" spans="1:8" x14ac:dyDescent="0.25">
      <c r="A2743" s="38"/>
      <c r="F2743" s="38"/>
      <c r="H2743" s="1"/>
    </row>
    <row r="2744" spans="1:8" x14ac:dyDescent="0.25">
      <c r="A2744" s="38"/>
      <c r="F2744" s="38"/>
      <c r="H2744" s="1"/>
    </row>
    <row r="2745" spans="1:8" x14ac:dyDescent="0.25">
      <c r="A2745" s="38"/>
      <c r="F2745" s="38"/>
      <c r="H2745" s="1"/>
    </row>
    <row r="2746" spans="1:8" x14ac:dyDescent="0.25">
      <c r="A2746" s="38"/>
      <c r="F2746" s="38"/>
      <c r="H2746" s="1"/>
    </row>
    <row r="2747" spans="1:8" x14ac:dyDescent="0.25">
      <c r="A2747" s="38"/>
      <c r="F2747" s="38"/>
      <c r="H2747" s="1"/>
    </row>
    <row r="2748" spans="1:8" x14ac:dyDescent="0.25">
      <c r="A2748" s="38"/>
      <c r="F2748" s="38"/>
      <c r="H2748" s="1"/>
    </row>
    <row r="2749" spans="1:8" x14ac:dyDescent="0.25">
      <c r="A2749" s="38"/>
      <c r="F2749" s="38"/>
      <c r="H2749" s="1"/>
    </row>
    <row r="2750" spans="1:8" x14ac:dyDescent="0.25">
      <c r="A2750" s="38"/>
      <c r="F2750" s="38"/>
      <c r="H2750" s="1"/>
    </row>
    <row r="2751" spans="1:8" x14ac:dyDescent="0.25">
      <c r="A2751" s="38"/>
      <c r="F2751" s="38"/>
      <c r="H2751" s="1"/>
    </row>
    <row r="2752" spans="1:8" x14ac:dyDescent="0.25">
      <c r="A2752" s="38"/>
      <c r="F2752" s="38"/>
      <c r="H2752" s="1"/>
    </row>
    <row r="2753" spans="1:8" x14ac:dyDescent="0.25">
      <c r="A2753" s="38"/>
      <c r="F2753" s="38"/>
      <c r="H2753" s="1"/>
    </row>
    <row r="2754" spans="1:8" x14ac:dyDescent="0.25">
      <c r="A2754" s="38"/>
      <c r="F2754" s="38"/>
      <c r="H2754" s="1"/>
    </row>
    <row r="2755" spans="1:8" x14ac:dyDescent="0.25">
      <c r="A2755" s="38"/>
      <c r="F2755" s="38"/>
      <c r="H2755" s="1"/>
    </row>
    <row r="2756" spans="1:8" x14ac:dyDescent="0.25">
      <c r="A2756" s="38"/>
      <c r="F2756" s="38"/>
      <c r="H2756" s="1"/>
    </row>
    <row r="2757" spans="1:8" x14ac:dyDescent="0.25">
      <c r="A2757" s="38"/>
      <c r="F2757" s="38"/>
      <c r="H2757" s="1"/>
    </row>
    <row r="2758" spans="1:8" x14ac:dyDescent="0.25">
      <c r="A2758" s="38"/>
      <c r="F2758" s="38"/>
      <c r="H2758" s="1"/>
    </row>
    <row r="2759" spans="1:8" x14ac:dyDescent="0.25">
      <c r="A2759" s="38"/>
      <c r="F2759" s="38"/>
      <c r="H2759" s="1"/>
    </row>
    <row r="2760" spans="1:8" x14ac:dyDescent="0.25">
      <c r="A2760" s="38"/>
      <c r="F2760" s="38"/>
      <c r="H2760" s="1"/>
    </row>
    <row r="2761" spans="1:8" x14ac:dyDescent="0.25">
      <c r="A2761" s="38"/>
      <c r="F2761" s="38"/>
      <c r="H2761" s="1"/>
    </row>
    <row r="2762" spans="1:8" x14ac:dyDescent="0.25">
      <c r="A2762" s="38"/>
      <c r="F2762" s="38"/>
      <c r="H2762" s="1"/>
    </row>
    <row r="2763" spans="1:8" x14ac:dyDescent="0.25">
      <c r="A2763" s="38"/>
      <c r="F2763" s="38"/>
      <c r="H2763" s="1"/>
    </row>
    <row r="2764" spans="1:8" x14ac:dyDescent="0.25">
      <c r="A2764" s="38"/>
      <c r="F2764" s="38"/>
      <c r="H2764" s="1"/>
    </row>
    <row r="2765" spans="1:8" x14ac:dyDescent="0.25">
      <c r="A2765" s="38"/>
      <c r="F2765" s="38"/>
      <c r="H2765" s="1"/>
    </row>
    <row r="2766" spans="1:8" x14ac:dyDescent="0.25">
      <c r="A2766" s="38"/>
      <c r="F2766" s="38"/>
      <c r="H2766" s="1"/>
    </row>
    <row r="2767" spans="1:8" x14ac:dyDescent="0.25">
      <c r="A2767" s="38"/>
      <c r="F2767" s="38"/>
      <c r="H2767" s="1"/>
    </row>
    <row r="2768" spans="1:8" x14ac:dyDescent="0.25">
      <c r="A2768" s="38"/>
      <c r="F2768" s="38"/>
      <c r="H2768" s="1"/>
    </row>
    <row r="2769" spans="1:8" x14ac:dyDescent="0.25">
      <c r="A2769" s="38"/>
      <c r="F2769" s="38"/>
      <c r="H2769" s="1"/>
    </row>
    <row r="2770" spans="1:8" x14ac:dyDescent="0.25">
      <c r="A2770" s="38"/>
      <c r="F2770" s="38"/>
      <c r="H2770" s="1"/>
    </row>
    <row r="2771" spans="1:8" x14ac:dyDescent="0.25">
      <c r="A2771" s="38"/>
      <c r="F2771" s="38"/>
      <c r="H2771" s="1"/>
    </row>
    <row r="2772" spans="1:8" x14ac:dyDescent="0.25">
      <c r="A2772" s="38"/>
      <c r="F2772" s="38"/>
      <c r="H2772" s="1"/>
    </row>
    <row r="2773" spans="1:8" x14ac:dyDescent="0.25">
      <c r="A2773" s="38"/>
      <c r="F2773" s="38"/>
      <c r="H2773" s="1"/>
    </row>
    <row r="2774" spans="1:8" x14ac:dyDescent="0.25">
      <c r="A2774" s="38"/>
      <c r="F2774" s="38"/>
      <c r="H2774" s="1"/>
    </row>
    <row r="2775" spans="1:8" x14ac:dyDescent="0.25">
      <c r="A2775" s="38"/>
      <c r="F2775" s="38"/>
      <c r="H2775" s="1"/>
    </row>
    <row r="2776" spans="1:8" x14ac:dyDescent="0.25">
      <c r="A2776" s="38"/>
      <c r="F2776" s="38"/>
      <c r="H2776" s="1"/>
    </row>
    <row r="2777" spans="1:8" x14ac:dyDescent="0.25">
      <c r="A2777" s="38"/>
      <c r="F2777" s="38"/>
      <c r="H2777" s="1"/>
    </row>
    <row r="2778" spans="1:8" x14ac:dyDescent="0.25">
      <c r="A2778" s="38"/>
      <c r="F2778" s="38"/>
      <c r="H2778" s="1"/>
    </row>
    <row r="2779" spans="1:8" x14ac:dyDescent="0.25">
      <c r="A2779" s="38"/>
      <c r="F2779" s="38"/>
      <c r="H2779" s="1"/>
    </row>
    <row r="2780" spans="1:8" x14ac:dyDescent="0.25">
      <c r="A2780" s="38"/>
      <c r="F2780" s="38"/>
      <c r="H2780" s="1"/>
    </row>
    <row r="2781" spans="1:8" x14ac:dyDescent="0.25">
      <c r="A2781" s="38"/>
      <c r="F2781" s="38"/>
      <c r="H2781" s="1"/>
    </row>
    <row r="2782" spans="1:8" x14ac:dyDescent="0.25">
      <c r="A2782" s="38"/>
      <c r="F2782" s="38"/>
      <c r="H2782" s="1"/>
    </row>
    <row r="2783" spans="1:8" x14ac:dyDescent="0.25">
      <c r="A2783" s="38"/>
      <c r="F2783" s="38"/>
      <c r="H2783" s="1"/>
    </row>
    <row r="2784" spans="1:8" x14ac:dyDescent="0.25">
      <c r="A2784" s="38"/>
      <c r="F2784" s="38"/>
      <c r="H2784" s="1"/>
    </row>
    <row r="2785" spans="1:8" x14ac:dyDescent="0.25">
      <c r="A2785" s="38"/>
      <c r="F2785" s="38"/>
      <c r="H2785" s="1"/>
    </row>
    <row r="2786" spans="1:8" x14ac:dyDescent="0.25">
      <c r="A2786" s="38"/>
      <c r="F2786" s="38"/>
      <c r="H2786" s="1"/>
    </row>
    <row r="2787" spans="1:8" x14ac:dyDescent="0.25">
      <c r="A2787" s="38"/>
      <c r="F2787" s="38"/>
      <c r="H2787" s="1"/>
    </row>
    <row r="2788" spans="1:8" x14ac:dyDescent="0.25">
      <c r="A2788" s="38"/>
      <c r="F2788" s="38"/>
      <c r="H2788" s="1"/>
    </row>
    <row r="2789" spans="1:8" x14ac:dyDescent="0.25">
      <c r="A2789" s="38"/>
      <c r="F2789" s="38"/>
      <c r="H2789" s="1"/>
    </row>
    <row r="2790" spans="1:8" x14ac:dyDescent="0.25">
      <c r="A2790" s="38"/>
      <c r="F2790" s="38"/>
      <c r="H2790" s="1"/>
    </row>
    <row r="2791" spans="1:8" x14ac:dyDescent="0.25">
      <c r="A2791" s="38"/>
      <c r="F2791" s="38"/>
      <c r="H2791" s="1"/>
    </row>
    <row r="2792" spans="1:8" x14ac:dyDescent="0.25">
      <c r="A2792" s="38"/>
      <c r="F2792" s="38"/>
      <c r="H2792" s="1"/>
    </row>
    <row r="2793" spans="1:8" x14ac:dyDescent="0.25">
      <c r="A2793" s="38"/>
      <c r="F2793" s="38"/>
      <c r="H2793" s="1"/>
    </row>
    <row r="2794" spans="1:8" x14ac:dyDescent="0.25">
      <c r="A2794" s="38"/>
      <c r="F2794" s="38"/>
      <c r="H2794" s="1"/>
    </row>
    <row r="2795" spans="1:8" x14ac:dyDescent="0.25">
      <c r="A2795" s="38"/>
      <c r="F2795" s="38"/>
      <c r="H2795" s="1"/>
    </row>
    <row r="2796" spans="1:8" x14ac:dyDescent="0.25">
      <c r="A2796" s="38"/>
      <c r="F2796" s="38"/>
      <c r="H2796" s="1"/>
    </row>
    <row r="2797" spans="1:8" x14ac:dyDescent="0.25">
      <c r="A2797" s="38"/>
      <c r="F2797" s="38"/>
      <c r="H2797" s="1"/>
    </row>
    <row r="2798" spans="1:8" x14ac:dyDescent="0.25">
      <c r="A2798" s="38"/>
      <c r="F2798" s="38"/>
      <c r="H2798" s="1"/>
    </row>
    <row r="2799" spans="1:8" x14ac:dyDescent="0.25">
      <c r="A2799" s="38"/>
      <c r="F2799" s="38"/>
      <c r="H2799" s="1"/>
    </row>
    <row r="2800" spans="1:8" x14ac:dyDescent="0.25">
      <c r="A2800" s="38"/>
      <c r="F2800" s="38"/>
      <c r="H2800" s="1"/>
    </row>
    <row r="2801" spans="1:8" x14ac:dyDescent="0.25">
      <c r="A2801" s="38"/>
      <c r="F2801" s="38"/>
      <c r="H2801" s="1"/>
    </row>
    <row r="2802" spans="1:8" x14ac:dyDescent="0.25">
      <c r="A2802" s="38"/>
      <c r="F2802" s="38"/>
      <c r="H2802" s="1"/>
    </row>
    <row r="2803" spans="1:8" x14ac:dyDescent="0.25">
      <c r="A2803" s="38"/>
      <c r="F2803" s="38"/>
      <c r="H2803" s="1"/>
    </row>
    <row r="2804" spans="1:8" x14ac:dyDescent="0.25">
      <c r="A2804" s="38"/>
      <c r="F2804" s="38"/>
      <c r="H2804" s="1"/>
    </row>
    <row r="2805" spans="1:8" x14ac:dyDescent="0.25">
      <c r="A2805" s="38"/>
      <c r="F2805" s="38"/>
      <c r="H2805" s="1"/>
    </row>
    <row r="2806" spans="1:8" x14ac:dyDescent="0.25">
      <c r="A2806" s="38"/>
      <c r="F2806" s="38"/>
      <c r="H2806" s="1"/>
    </row>
    <row r="2807" spans="1:8" x14ac:dyDescent="0.25">
      <c r="A2807" s="38"/>
      <c r="F2807" s="38"/>
      <c r="H2807" s="1"/>
    </row>
    <row r="2808" spans="1:8" x14ac:dyDescent="0.25">
      <c r="A2808" s="38"/>
      <c r="F2808" s="38"/>
      <c r="H2808" s="1"/>
    </row>
    <row r="2809" spans="1:8" x14ac:dyDescent="0.25">
      <c r="A2809" s="38"/>
      <c r="F2809" s="38"/>
      <c r="H2809" s="1"/>
    </row>
    <row r="2810" spans="1:8" x14ac:dyDescent="0.25">
      <c r="A2810" s="38"/>
      <c r="F2810" s="38"/>
      <c r="H2810" s="1"/>
    </row>
    <row r="2811" spans="1:8" x14ac:dyDescent="0.25">
      <c r="A2811" s="38"/>
      <c r="F2811" s="38"/>
      <c r="H2811" s="1"/>
    </row>
    <row r="2812" spans="1:8" x14ac:dyDescent="0.25">
      <c r="A2812" s="38"/>
      <c r="F2812" s="38"/>
      <c r="H2812" s="1"/>
    </row>
    <row r="2813" spans="1:8" x14ac:dyDescent="0.25">
      <c r="A2813" s="38"/>
      <c r="F2813" s="38"/>
      <c r="H2813" s="1"/>
    </row>
    <row r="2814" spans="1:8" x14ac:dyDescent="0.25">
      <c r="A2814" s="38"/>
      <c r="F2814" s="38"/>
      <c r="H2814" s="1"/>
    </row>
    <row r="2815" spans="1:8" x14ac:dyDescent="0.25">
      <c r="A2815" s="38"/>
      <c r="F2815" s="38"/>
      <c r="H2815" s="1"/>
    </row>
    <row r="2816" spans="1:8" x14ac:dyDescent="0.25">
      <c r="A2816" s="38"/>
      <c r="F2816" s="38"/>
      <c r="H2816" s="1"/>
    </row>
    <row r="2817" spans="1:8" x14ac:dyDescent="0.25">
      <c r="A2817" s="38"/>
      <c r="F2817" s="38"/>
      <c r="H2817" s="1"/>
    </row>
    <row r="2818" spans="1:8" x14ac:dyDescent="0.25">
      <c r="A2818" s="38"/>
      <c r="F2818" s="38"/>
      <c r="H2818" s="1"/>
    </row>
    <row r="2819" spans="1:8" x14ac:dyDescent="0.25">
      <c r="A2819" s="38"/>
      <c r="F2819" s="38"/>
      <c r="H2819" s="1"/>
    </row>
    <row r="2820" spans="1:8" x14ac:dyDescent="0.25">
      <c r="A2820" s="38"/>
      <c r="F2820" s="38"/>
      <c r="H2820" s="1"/>
    </row>
    <row r="2821" spans="1:8" x14ac:dyDescent="0.25">
      <c r="A2821" s="38"/>
      <c r="F2821" s="38"/>
      <c r="H2821" s="1"/>
    </row>
    <row r="2822" spans="1:8" x14ac:dyDescent="0.25">
      <c r="A2822" s="38"/>
      <c r="F2822" s="38"/>
      <c r="H2822" s="1"/>
    </row>
    <row r="2823" spans="1:8" x14ac:dyDescent="0.25">
      <c r="A2823" s="38"/>
      <c r="F2823" s="38"/>
      <c r="H2823" s="1"/>
    </row>
    <row r="2824" spans="1:8" x14ac:dyDescent="0.25">
      <c r="A2824" s="38"/>
      <c r="F2824" s="38"/>
      <c r="H2824" s="1"/>
    </row>
    <row r="2825" spans="1:8" x14ac:dyDescent="0.25">
      <c r="A2825" s="38"/>
      <c r="F2825" s="38"/>
      <c r="H2825" s="1"/>
    </row>
    <row r="2826" spans="1:8" x14ac:dyDescent="0.25">
      <c r="A2826" s="38"/>
      <c r="F2826" s="38"/>
      <c r="H2826" s="1"/>
    </row>
    <row r="2827" spans="1:8" x14ac:dyDescent="0.25">
      <c r="A2827" s="38"/>
      <c r="F2827" s="38"/>
      <c r="H2827" s="1"/>
    </row>
    <row r="2828" spans="1:8" x14ac:dyDescent="0.25">
      <c r="A2828" s="38"/>
      <c r="F2828" s="38"/>
      <c r="H2828" s="1"/>
    </row>
    <row r="2829" spans="1:8" x14ac:dyDescent="0.25">
      <c r="A2829" s="38"/>
      <c r="F2829" s="38"/>
      <c r="H2829" s="1"/>
    </row>
    <row r="2830" spans="1:8" x14ac:dyDescent="0.25">
      <c r="A2830" s="38"/>
      <c r="F2830" s="38"/>
      <c r="H2830" s="1"/>
    </row>
    <row r="2831" spans="1:8" x14ac:dyDescent="0.25">
      <c r="A2831" s="38"/>
      <c r="F2831" s="38"/>
      <c r="H2831" s="1"/>
    </row>
    <row r="2832" spans="1:8" x14ac:dyDescent="0.25">
      <c r="A2832" s="38"/>
      <c r="F2832" s="38"/>
      <c r="H2832" s="1"/>
    </row>
    <row r="2833" spans="1:8" x14ac:dyDescent="0.25">
      <c r="A2833" s="38"/>
      <c r="F2833" s="38"/>
      <c r="H2833" s="1"/>
    </row>
    <row r="2834" spans="1:8" x14ac:dyDescent="0.25">
      <c r="A2834" s="38"/>
      <c r="F2834" s="38"/>
      <c r="H2834" s="1"/>
    </row>
    <row r="2835" spans="1:8" x14ac:dyDescent="0.25">
      <c r="A2835" s="38"/>
      <c r="F2835" s="38"/>
      <c r="H2835" s="1"/>
    </row>
    <row r="2836" spans="1:8" x14ac:dyDescent="0.25">
      <c r="A2836" s="38"/>
      <c r="F2836" s="38"/>
      <c r="H2836" s="1"/>
    </row>
    <row r="2837" spans="1:8" x14ac:dyDescent="0.25">
      <c r="A2837" s="38"/>
      <c r="F2837" s="38"/>
      <c r="H2837" s="1"/>
    </row>
    <row r="2838" spans="1:8" x14ac:dyDescent="0.25">
      <c r="A2838" s="38"/>
      <c r="F2838" s="38"/>
      <c r="H2838" s="1"/>
    </row>
    <row r="2839" spans="1:8" x14ac:dyDescent="0.25">
      <c r="A2839" s="38"/>
      <c r="F2839" s="38"/>
      <c r="H2839" s="1"/>
    </row>
    <row r="2840" spans="1:8" x14ac:dyDescent="0.25">
      <c r="A2840" s="38"/>
      <c r="F2840" s="38"/>
      <c r="H2840" s="1"/>
    </row>
    <row r="2841" spans="1:8" x14ac:dyDescent="0.25">
      <c r="A2841" s="38"/>
      <c r="F2841" s="38"/>
      <c r="H2841" s="1"/>
    </row>
    <row r="2842" spans="1:8" x14ac:dyDescent="0.25">
      <c r="A2842" s="38"/>
      <c r="F2842" s="38"/>
      <c r="H2842" s="1"/>
    </row>
    <row r="2843" spans="1:8" x14ac:dyDescent="0.25">
      <c r="A2843" s="38"/>
      <c r="F2843" s="38"/>
      <c r="H2843" s="1"/>
    </row>
    <row r="2844" spans="1:8" x14ac:dyDescent="0.25">
      <c r="A2844" s="38"/>
      <c r="F2844" s="38"/>
      <c r="H2844" s="1"/>
    </row>
    <row r="2845" spans="1:8" x14ac:dyDescent="0.25">
      <c r="A2845" s="38"/>
      <c r="F2845" s="38"/>
      <c r="H2845" s="1"/>
    </row>
    <row r="2846" spans="1:8" x14ac:dyDescent="0.25">
      <c r="A2846" s="38"/>
      <c r="F2846" s="38"/>
      <c r="H2846" s="1"/>
    </row>
    <row r="2847" spans="1:8" x14ac:dyDescent="0.25">
      <c r="A2847" s="38"/>
      <c r="F2847" s="38"/>
      <c r="H2847" s="1"/>
    </row>
    <row r="2848" spans="1:8" x14ac:dyDescent="0.25">
      <c r="A2848" s="38"/>
      <c r="F2848" s="38"/>
      <c r="H2848" s="1"/>
    </row>
    <row r="2849" spans="1:8" x14ac:dyDescent="0.25">
      <c r="A2849" s="38"/>
      <c r="F2849" s="38"/>
      <c r="H2849" s="1"/>
    </row>
    <row r="2850" spans="1:8" x14ac:dyDescent="0.25">
      <c r="A2850" s="38"/>
      <c r="F2850" s="38"/>
      <c r="H2850" s="1"/>
    </row>
    <row r="2851" spans="1:8" x14ac:dyDescent="0.25">
      <c r="A2851" s="38"/>
      <c r="F2851" s="38"/>
      <c r="H2851" s="1"/>
    </row>
    <row r="2852" spans="1:8" x14ac:dyDescent="0.25">
      <c r="A2852" s="38"/>
      <c r="F2852" s="38"/>
      <c r="H2852" s="1"/>
    </row>
    <row r="2853" spans="1:8" x14ac:dyDescent="0.25">
      <c r="A2853" s="38"/>
      <c r="F2853" s="38"/>
      <c r="H2853" s="1"/>
    </row>
    <row r="2854" spans="1:8" x14ac:dyDescent="0.25">
      <c r="A2854" s="38"/>
      <c r="F2854" s="38"/>
      <c r="H2854" s="1"/>
    </row>
    <row r="2855" spans="1:8" x14ac:dyDescent="0.25">
      <c r="A2855" s="38"/>
      <c r="F2855" s="38"/>
      <c r="H2855" s="1"/>
    </row>
    <row r="2856" spans="1:8" x14ac:dyDescent="0.25">
      <c r="A2856" s="38"/>
      <c r="F2856" s="38"/>
      <c r="H2856" s="1"/>
    </row>
    <row r="2857" spans="1:8" x14ac:dyDescent="0.25">
      <c r="A2857" s="38"/>
      <c r="F2857" s="38"/>
      <c r="H2857" s="1"/>
    </row>
    <row r="2858" spans="1:8" x14ac:dyDescent="0.25">
      <c r="A2858" s="38"/>
      <c r="F2858" s="38"/>
      <c r="H2858" s="1"/>
    </row>
    <row r="2859" spans="1:8" x14ac:dyDescent="0.25">
      <c r="A2859" s="38"/>
      <c r="F2859" s="38"/>
      <c r="H2859" s="1"/>
    </row>
    <row r="2860" spans="1:8" x14ac:dyDescent="0.25">
      <c r="A2860" s="38"/>
      <c r="F2860" s="38"/>
      <c r="H2860" s="1"/>
    </row>
    <row r="2861" spans="1:8" x14ac:dyDescent="0.25">
      <c r="A2861" s="38"/>
      <c r="F2861" s="38"/>
      <c r="H2861" s="1"/>
    </row>
    <row r="2862" spans="1:8" x14ac:dyDescent="0.25">
      <c r="A2862" s="38"/>
      <c r="F2862" s="38"/>
      <c r="H2862" s="1"/>
    </row>
    <row r="2863" spans="1:8" x14ac:dyDescent="0.25">
      <c r="A2863" s="38"/>
      <c r="F2863" s="38"/>
      <c r="H2863" s="1"/>
    </row>
    <row r="2864" spans="1:8" x14ac:dyDescent="0.25">
      <c r="A2864" s="38"/>
      <c r="F2864" s="38"/>
      <c r="H2864" s="1"/>
    </row>
    <row r="2865" spans="1:8" x14ac:dyDescent="0.25">
      <c r="A2865" s="38"/>
      <c r="F2865" s="38"/>
      <c r="H2865" s="1"/>
    </row>
    <row r="2866" spans="1:8" x14ac:dyDescent="0.25">
      <c r="A2866" s="38"/>
      <c r="F2866" s="38"/>
      <c r="H2866" s="1"/>
    </row>
    <row r="2867" spans="1:8" x14ac:dyDescent="0.25">
      <c r="A2867" s="38"/>
      <c r="F2867" s="38"/>
      <c r="H2867" s="1"/>
    </row>
    <row r="2868" spans="1:8" x14ac:dyDescent="0.25">
      <c r="A2868" s="38"/>
      <c r="F2868" s="38"/>
      <c r="H2868" s="1"/>
    </row>
    <row r="2869" spans="1:8" x14ac:dyDescent="0.25">
      <c r="A2869" s="38"/>
      <c r="F2869" s="38"/>
      <c r="H2869" s="1"/>
    </row>
    <row r="2870" spans="1:8" x14ac:dyDescent="0.25">
      <c r="A2870" s="38"/>
      <c r="F2870" s="38"/>
      <c r="H2870" s="1"/>
    </row>
    <row r="2871" spans="1:8" x14ac:dyDescent="0.25">
      <c r="A2871" s="38"/>
      <c r="F2871" s="38"/>
      <c r="H2871" s="1"/>
    </row>
    <row r="2872" spans="1:8" x14ac:dyDescent="0.25">
      <c r="A2872" s="38"/>
      <c r="F2872" s="38"/>
      <c r="H2872" s="1"/>
    </row>
    <row r="2873" spans="1:8" x14ac:dyDescent="0.25">
      <c r="A2873" s="38"/>
      <c r="F2873" s="38"/>
      <c r="H2873" s="1"/>
    </row>
    <row r="2874" spans="1:8" x14ac:dyDescent="0.25">
      <c r="A2874" s="38"/>
      <c r="F2874" s="38"/>
      <c r="H2874" s="1"/>
    </row>
    <row r="2875" spans="1:8" x14ac:dyDescent="0.25">
      <c r="A2875" s="38"/>
      <c r="F2875" s="38"/>
      <c r="H2875" s="1"/>
    </row>
    <row r="2876" spans="1:8" x14ac:dyDescent="0.25">
      <c r="A2876" s="38"/>
      <c r="F2876" s="38"/>
      <c r="H2876" s="1"/>
    </row>
    <row r="2877" spans="1:8" x14ac:dyDescent="0.25">
      <c r="A2877" s="38"/>
      <c r="F2877" s="38"/>
      <c r="H2877" s="1"/>
    </row>
    <row r="2878" spans="1:8" x14ac:dyDescent="0.25">
      <c r="A2878" s="38"/>
      <c r="F2878" s="38"/>
      <c r="H2878" s="1"/>
    </row>
    <row r="2879" spans="1:8" x14ac:dyDescent="0.25">
      <c r="A2879" s="38"/>
      <c r="F2879" s="38"/>
      <c r="H2879" s="1"/>
    </row>
    <row r="2880" spans="1:8" x14ac:dyDescent="0.25">
      <c r="A2880" s="38"/>
      <c r="F2880" s="38"/>
      <c r="H2880" s="1"/>
    </row>
    <row r="2881" spans="1:8" x14ac:dyDescent="0.25">
      <c r="A2881" s="38"/>
      <c r="F2881" s="38"/>
      <c r="H2881" s="1"/>
    </row>
    <row r="2882" spans="1:8" x14ac:dyDescent="0.25">
      <c r="A2882" s="38"/>
      <c r="F2882" s="38"/>
      <c r="H2882" s="1"/>
    </row>
    <row r="2883" spans="1:8" x14ac:dyDescent="0.25">
      <c r="A2883" s="38"/>
      <c r="F2883" s="38"/>
      <c r="H2883" s="1"/>
    </row>
    <row r="2884" spans="1:8" x14ac:dyDescent="0.25">
      <c r="A2884" s="38"/>
      <c r="F2884" s="38"/>
      <c r="H2884" s="1"/>
    </row>
    <row r="2885" spans="1:8" x14ac:dyDescent="0.25">
      <c r="A2885" s="38"/>
      <c r="F2885" s="38"/>
      <c r="H2885" s="1"/>
    </row>
    <row r="2886" spans="1:8" x14ac:dyDescent="0.25">
      <c r="A2886" s="38"/>
      <c r="F2886" s="38"/>
      <c r="H2886" s="1"/>
    </row>
    <row r="2887" spans="1:8" x14ac:dyDescent="0.25">
      <c r="A2887" s="38"/>
      <c r="F2887" s="38"/>
      <c r="H2887" s="1"/>
    </row>
    <row r="2888" spans="1:8" x14ac:dyDescent="0.25">
      <c r="A2888" s="38"/>
      <c r="F2888" s="38"/>
      <c r="H2888" s="1"/>
    </row>
    <row r="2889" spans="1:8" x14ac:dyDescent="0.25">
      <c r="A2889" s="38"/>
      <c r="F2889" s="38"/>
      <c r="H2889" s="1"/>
    </row>
    <row r="2890" spans="1:8" x14ac:dyDescent="0.25">
      <c r="A2890" s="38"/>
      <c r="F2890" s="38"/>
      <c r="H2890" s="1"/>
    </row>
    <row r="2891" spans="1:8" x14ac:dyDescent="0.25">
      <c r="A2891" s="38"/>
      <c r="F2891" s="38"/>
      <c r="H2891" s="1"/>
    </row>
    <row r="2892" spans="1:8" x14ac:dyDescent="0.25">
      <c r="A2892" s="38"/>
      <c r="F2892" s="38"/>
      <c r="H2892" s="1"/>
    </row>
    <row r="2893" spans="1:8" x14ac:dyDescent="0.25">
      <c r="A2893" s="38"/>
      <c r="F2893" s="38"/>
      <c r="H2893" s="1"/>
    </row>
    <row r="2894" spans="1:8" x14ac:dyDescent="0.25">
      <c r="A2894" s="38"/>
      <c r="F2894" s="38"/>
      <c r="H2894" s="1"/>
    </row>
    <row r="2895" spans="1:8" x14ac:dyDescent="0.25">
      <c r="A2895" s="38"/>
      <c r="F2895" s="38"/>
      <c r="H2895" s="1"/>
    </row>
    <row r="2896" spans="1:8" x14ac:dyDescent="0.25">
      <c r="A2896" s="38"/>
      <c r="F2896" s="38"/>
      <c r="H2896" s="1"/>
    </row>
    <row r="2897" spans="1:8" x14ac:dyDescent="0.25">
      <c r="A2897" s="38"/>
      <c r="F2897" s="38"/>
      <c r="H2897" s="1"/>
    </row>
    <row r="2898" spans="1:8" x14ac:dyDescent="0.25">
      <c r="A2898" s="38"/>
      <c r="F2898" s="38"/>
      <c r="H2898" s="1"/>
    </row>
    <row r="2899" spans="1:8" x14ac:dyDescent="0.25">
      <c r="A2899" s="38"/>
      <c r="F2899" s="38"/>
      <c r="H2899" s="1"/>
    </row>
    <row r="2900" spans="1:8" x14ac:dyDescent="0.25">
      <c r="A2900" s="38"/>
      <c r="F2900" s="38"/>
      <c r="H2900" s="1"/>
    </row>
    <row r="2901" spans="1:8" x14ac:dyDescent="0.25">
      <c r="A2901" s="38"/>
      <c r="F2901" s="38"/>
      <c r="H2901" s="1"/>
    </row>
    <row r="2902" spans="1:8" x14ac:dyDescent="0.25">
      <c r="A2902" s="38"/>
      <c r="F2902" s="38"/>
      <c r="H2902" s="1"/>
    </row>
    <row r="2903" spans="1:8" x14ac:dyDescent="0.25">
      <c r="A2903" s="38"/>
      <c r="F2903" s="38"/>
      <c r="H2903" s="1"/>
    </row>
    <row r="2904" spans="1:8" x14ac:dyDescent="0.25">
      <c r="A2904" s="38"/>
      <c r="F2904" s="38"/>
      <c r="H2904" s="1"/>
    </row>
    <row r="2905" spans="1:8" x14ac:dyDescent="0.25">
      <c r="A2905" s="38"/>
      <c r="F2905" s="38"/>
      <c r="H2905" s="1"/>
    </row>
    <row r="2906" spans="1:8" x14ac:dyDescent="0.25">
      <c r="A2906" s="38"/>
      <c r="F2906" s="38"/>
      <c r="H2906" s="1"/>
    </row>
    <row r="2907" spans="1:8" x14ac:dyDescent="0.25">
      <c r="A2907" s="38"/>
      <c r="F2907" s="38"/>
      <c r="H2907" s="1"/>
    </row>
    <row r="2908" spans="1:8" x14ac:dyDescent="0.25">
      <c r="A2908" s="38"/>
      <c r="F2908" s="38"/>
      <c r="H2908" s="1"/>
    </row>
    <row r="2909" spans="1:8" x14ac:dyDescent="0.25">
      <c r="A2909" s="38"/>
      <c r="F2909" s="38"/>
      <c r="H2909" s="1"/>
    </row>
    <row r="2910" spans="1:8" x14ac:dyDescent="0.25">
      <c r="A2910" s="38"/>
      <c r="F2910" s="38"/>
      <c r="H2910" s="1"/>
    </row>
    <row r="2911" spans="1:8" x14ac:dyDescent="0.25">
      <c r="A2911" s="38"/>
      <c r="F2911" s="38"/>
      <c r="H2911" s="1"/>
    </row>
    <row r="2912" spans="1:8" x14ac:dyDescent="0.25">
      <c r="A2912" s="38"/>
      <c r="F2912" s="38"/>
      <c r="H2912" s="1"/>
    </row>
    <row r="2913" spans="1:8" x14ac:dyDescent="0.25">
      <c r="A2913" s="38"/>
      <c r="F2913" s="38"/>
      <c r="H2913" s="1"/>
    </row>
    <row r="2914" spans="1:8" x14ac:dyDescent="0.25">
      <c r="A2914" s="38"/>
      <c r="F2914" s="38"/>
      <c r="H2914" s="1"/>
    </row>
    <row r="2915" spans="1:8" x14ac:dyDescent="0.25">
      <c r="A2915" s="38"/>
      <c r="F2915" s="38"/>
      <c r="H2915" s="1"/>
    </row>
    <row r="2916" spans="1:8" x14ac:dyDescent="0.25">
      <c r="A2916" s="38"/>
      <c r="F2916" s="38"/>
      <c r="H2916" s="1"/>
    </row>
    <row r="2917" spans="1:8" x14ac:dyDescent="0.25">
      <c r="A2917" s="38"/>
      <c r="F2917" s="38"/>
      <c r="H2917" s="1"/>
    </row>
    <row r="2918" spans="1:8" x14ac:dyDescent="0.25">
      <c r="A2918" s="38"/>
      <c r="F2918" s="38"/>
      <c r="H2918" s="1"/>
    </row>
    <row r="2919" spans="1:8" x14ac:dyDescent="0.25">
      <c r="A2919" s="38"/>
      <c r="F2919" s="38"/>
      <c r="H2919" s="1"/>
    </row>
    <row r="2920" spans="1:8" x14ac:dyDescent="0.25">
      <c r="A2920" s="38"/>
      <c r="F2920" s="38"/>
      <c r="H2920" s="1"/>
    </row>
    <row r="2921" spans="1:8" x14ac:dyDescent="0.25">
      <c r="A2921" s="38"/>
      <c r="F2921" s="38"/>
      <c r="H2921" s="1"/>
    </row>
    <row r="2922" spans="1:8" x14ac:dyDescent="0.25">
      <c r="A2922" s="38"/>
      <c r="F2922" s="38"/>
      <c r="H2922" s="1"/>
    </row>
    <row r="2923" spans="1:8" x14ac:dyDescent="0.25">
      <c r="A2923" s="38"/>
      <c r="F2923" s="38"/>
      <c r="H2923" s="1"/>
    </row>
    <row r="2924" spans="1:8" x14ac:dyDescent="0.25">
      <c r="A2924" s="38"/>
      <c r="F2924" s="38"/>
      <c r="H2924" s="1"/>
    </row>
    <row r="2925" spans="1:8" x14ac:dyDescent="0.25">
      <c r="A2925" s="38"/>
      <c r="F2925" s="38"/>
      <c r="H2925" s="1"/>
    </row>
    <row r="2926" spans="1:8" x14ac:dyDescent="0.25">
      <c r="A2926" s="38"/>
      <c r="F2926" s="38"/>
      <c r="H2926" s="1"/>
    </row>
    <row r="2927" spans="1:8" x14ac:dyDescent="0.25">
      <c r="A2927" s="38"/>
      <c r="F2927" s="38"/>
      <c r="H2927" s="1"/>
    </row>
    <row r="2928" spans="1:8" x14ac:dyDescent="0.25">
      <c r="A2928" s="38"/>
      <c r="F2928" s="38"/>
      <c r="H2928" s="1"/>
    </row>
    <row r="2929" spans="1:8" x14ac:dyDescent="0.25">
      <c r="A2929" s="38"/>
      <c r="F2929" s="38"/>
      <c r="H2929" s="1"/>
    </row>
    <row r="2930" spans="1:8" x14ac:dyDescent="0.25">
      <c r="A2930" s="38"/>
      <c r="F2930" s="38"/>
      <c r="H2930" s="1"/>
    </row>
    <row r="2931" spans="1:8" x14ac:dyDescent="0.25">
      <c r="A2931" s="38"/>
      <c r="F2931" s="38"/>
      <c r="H2931" s="1"/>
    </row>
    <row r="2932" spans="1:8" x14ac:dyDescent="0.25">
      <c r="A2932" s="38"/>
      <c r="F2932" s="38"/>
      <c r="H2932" s="1"/>
    </row>
    <row r="2933" spans="1:8" x14ac:dyDescent="0.25">
      <c r="A2933" s="38"/>
      <c r="F2933" s="38"/>
      <c r="H2933" s="1"/>
    </row>
    <row r="2934" spans="1:8" x14ac:dyDescent="0.25">
      <c r="A2934" s="38"/>
      <c r="F2934" s="38"/>
      <c r="H2934" s="1"/>
    </row>
    <row r="2935" spans="1:8" x14ac:dyDescent="0.25">
      <c r="A2935" s="38"/>
      <c r="F2935" s="38"/>
      <c r="H2935" s="1"/>
    </row>
    <row r="2936" spans="1:8" x14ac:dyDescent="0.25">
      <c r="A2936" s="38"/>
      <c r="F2936" s="38"/>
      <c r="H2936" s="1"/>
    </row>
    <row r="2937" spans="1:8" x14ac:dyDescent="0.25">
      <c r="A2937" s="38"/>
      <c r="F2937" s="38"/>
      <c r="H2937" s="1"/>
    </row>
    <row r="2938" spans="1:8" x14ac:dyDescent="0.25">
      <c r="A2938" s="38"/>
      <c r="F2938" s="38"/>
      <c r="H2938" s="1"/>
    </row>
    <row r="2939" spans="1:8" x14ac:dyDescent="0.25">
      <c r="A2939" s="38"/>
      <c r="F2939" s="38"/>
      <c r="H2939" s="1"/>
    </row>
    <row r="2940" spans="1:8" x14ac:dyDescent="0.25">
      <c r="A2940" s="38"/>
      <c r="F2940" s="38"/>
      <c r="H2940" s="1"/>
    </row>
    <row r="2941" spans="1:8" x14ac:dyDescent="0.25">
      <c r="A2941" s="38"/>
      <c r="F2941" s="38"/>
      <c r="H2941" s="1"/>
    </row>
    <row r="2942" spans="1:8" x14ac:dyDescent="0.25">
      <c r="A2942" s="38"/>
      <c r="F2942" s="38"/>
      <c r="H2942" s="1"/>
    </row>
    <row r="2943" spans="1:8" x14ac:dyDescent="0.25">
      <c r="A2943" s="38"/>
      <c r="F2943" s="38"/>
      <c r="H2943" s="1"/>
    </row>
    <row r="2944" spans="1:8" x14ac:dyDescent="0.25">
      <c r="A2944" s="38"/>
      <c r="F2944" s="38"/>
      <c r="H2944" s="1"/>
    </row>
    <row r="2945" spans="1:8" x14ac:dyDescent="0.25">
      <c r="A2945" s="38"/>
      <c r="F2945" s="38"/>
      <c r="H2945" s="1"/>
    </row>
    <row r="2946" spans="1:8" x14ac:dyDescent="0.25">
      <c r="A2946" s="38"/>
      <c r="F2946" s="38"/>
      <c r="H2946" s="1"/>
    </row>
    <row r="2947" spans="1:8" x14ac:dyDescent="0.25">
      <c r="A2947" s="38"/>
      <c r="F2947" s="38"/>
      <c r="H2947" s="1"/>
    </row>
    <row r="2948" spans="1:8" x14ac:dyDescent="0.25">
      <c r="A2948" s="38"/>
      <c r="F2948" s="38"/>
      <c r="H2948" s="1"/>
    </row>
    <row r="2949" spans="1:8" x14ac:dyDescent="0.25">
      <c r="A2949" s="38"/>
      <c r="F2949" s="38"/>
      <c r="H2949" s="1"/>
    </row>
    <row r="2950" spans="1:8" x14ac:dyDescent="0.25">
      <c r="A2950" s="38"/>
      <c r="F2950" s="38"/>
      <c r="H2950" s="1"/>
    </row>
    <row r="2951" spans="1:8" x14ac:dyDescent="0.25">
      <c r="A2951" s="38"/>
      <c r="F2951" s="38"/>
      <c r="H2951" s="1"/>
    </row>
    <row r="2952" spans="1:8" x14ac:dyDescent="0.25">
      <c r="A2952" s="38"/>
      <c r="F2952" s="38"/>
      <c r="H2952" s="1"/>
    </row>
    <row r="2953" spans="1:8" x14ac:dyDescent="0.25">
      <c r="A2953" s="38"/>
      <c r="F2953" s="38"/>
      <c r="H2953" s="1"/>
    </row>
    <row r="2954" spans="1:8" x14ac:dyDescent="0.25">
      <c r="A2954" s="38"/>
      <c r="F2954" s="38"/>
      <c r="H2954" s="1"/>
    </row>
    <row r="2955" spans="1:8" x14ac:dyDescent="0.25">
      <c r="A2955" s="38"/>
      <c r="F2955" s="38"/>
      <c r="H2955" s="1"/>
    </row>
    <row r="2956" spans="1:8" x14ac:dyDescent="0.25">
      <c r="A2956" s="38"/>
      <c r="F2956" s="38"/>
      <c r="H2956" s="1"/>
    </row>
    <row r="2957" spans="1:8" x14ac:dyDescent="0.25">
      <c r="A2957" s="38"/>
      <c r="F2957" s="38"/>
      <c r="H2957" s="1"/>
    </row>
    <row r="2958" spans="1:8" x14ac:dyDescent="0.25">
      <c r="A2958" s="38"/>
      <c r="F2958" s="38"/>
      <c r="H2958" s="1"/>
    </row>
    <row r="2959" spans="1:8" x14ac:dyDescent="0.25">
      <c r="A2959" s="38"/>
      <c r="F2959" s="38"/>
      <c r="H2959" s="1"/>
    </row>
    <row r="2960" spans="1:8" x14ac:dyDescent="0.25">
      <c r="A2960" s="38"/>
      <c r="F2960" s="38"/>
      <c r="H2960" s="1"/>
    </row>
    <row r="2961" spans="1:8" x14ac:dyDescent="0.25">
      <c r="A2961" s="38"/>
      <c r="F2961" s="38"/>
      <c r="H2961" s="1"/>
    </row>
    <row r="2962" spans="1:8" x14ac:dyDescent="0.25">
      <c r="A2962" s="38"/>
      <c r="F2962" s="38"/>
      <c r="H2962" s="1"/>
    </row>
    <row r="2963" spans="1:8" x14ac:dyDescent="0.25">
      <c r="A2963" s="38"/>
      <c r="F2963" s="38"/>
      <c r="H2963" s="1"/>
    </row>
    <row r="2964" spans="1:8" x14ac:dyDescent="0.25">
      <c r="A2964" s="38"/>
      <c r="F2964" s="38"/>
      <c r="H2964" s="1"/>
    </row>
    <row r="2965" spans="1:8" x14ac:dyDescent="0.25">
      <c r="A2965" s="38"/>
      <c r="F2965" s="38"/>
      <c r="H2965" s="1"/>
    </row>
    <row r="2966" spans="1:8" x14ac:dyDescent="0.25">
      <c r="A2966" s="38"/>
      <c r="F2966" s="38"/>
      <c r="H2966" s="1"/>
    </row>
    <row r="2967" spans="1:8" x14ac:dyDescent="0.25">
      <c r="A2967" s="38"/>
      <c r="F2967" s="38"/>
      <c r="H2967" s="1"/>
    </row>
    <row r="2968" spans="1:8" x14ac:dyDescent="0.25">
      <c r="A2968" s="38"/>
      <c r="F2968" s="38"/>
      <c r="H2968" s="1"/>
    </row>
    <row r="2969" spans="1:8" x14ac:dyDescent="0.25">
      <c r="A2969" s="38"/>
      <c r="F2969" s="38"/>
      <c r="H2969" s="1"/>
    </row>
    <row r="2970" spans="1:8" x14ac:dyDescent="0.25">
      <c r="A2970" s="38"/>
      <c r="F2970" s="38"/>
      <c r="H2970" s="1"/>
    </row>
    <row r="2971" spans="1:8" x14ac:dyDescent="0.25">
      <c r="A2971" s="38"/>
      <c r="F2971" s="38"/>
      <c r="H2971" s="1"/>
    </row>
    <row r="2972" spans="1:8" x14ac:dyDescent="0.25">
      <c r="A2972" s="38"/>
      <c r="F2972" s="38"/>
      <c r="H2972" s="1"/>
    </row>
    <row r="2973" spans="1:8" x14ac:dyDescent="0.25">
      <c r="A2973" s="38"/>
      <c r="F2973" s="38"/>
      <c r="H2973" s="1"/>
    </row>
    <row r="2974" spans="1:8" x14ac:dyDescent="0.25">
      <c r="A2974" s="38"/>
      <c r="F2974" s="38"/>
      <c r="H2974" s="1"/>
    </row>
    <row r="2975" spans="1:8" x14ac:dyDescent="0.25">
      <c r="A2975" s="38"/>
      <c r="F2975" s="38"/>
      <c r="H2975" s="1"/>
    </row>
    <row r="2976" spans="1:8" x14ac:dyDescent="0.25">
      <c r="A2976" s="38"/>
      <c r="F2976" s="38"/>
      <c r="H2976" s="1"/>
    </row>
    <row r="2977" spans="1:8" x14ac:dyDescent="0.25">
      <c r="A2977" s="38"/>
      <c r="F2977" s="38"/>
      <c r="H2977" s="1"/>
    </row>
    <row r="2978" spans="1:8" x14ac:dyDescent="0.25">
      <c r="A2978" s="38"/>
      <c r="F2978" s="38"/>
      <c r="H2978" s="1"/>
    </row>
    <row r="2979" spans="1:8" x14ac:dyDescent="0.25">
      <c r="A2979" s="38"/>
      <c r="F2979" s="38"/>
      <c r="H2979" s="1"/>
    </row>
    <row r="2980" spans="1:8" x14ac:dyDescent="0.25">
      <c r="A2980" s="38"/>
      <c r="F2980" s="38"/>
      <c r="H2980" s="1"/>
    </row>
    <row r="2981" spans="1:8" x14ac:dyDescent="0.25">
      <c r="A2981" s="38"/>
      <c r="F2981" s="38"/>
      <c r="H2981" s="1"/>
    </row>
    <row r="2982" spans="1:8" x14ac:dyDescent="0.25">
      <c r="A2982" s="38"/>
      <c r="F2982" s="38"/>
      <c r="H2982" s="1"/>
    </row>
    <row r="2983" spans="1:8" x14ac:dyDescent="0.25">
      <c r="A2983" s="38"/>
      <c r="F2983" s="38"/>
      <c r="H2983" s="1"/>
    </row>
    <row r="2984" spans="1:8" x14ac:dyDescent="0.25">
      <c r="A2984" s="38"/>
      <c r="F2984" s="38"/>
      <c r="H2984" s="1"/>
    </row>
    <row r="2985" spans="1:8" x14ac:dyDescent="0.25">
      <c r="A2985" s="38"/>
      <c r="F2985" s="38"/>
      <c r="H2985" s="1"/>
    </row>
    <row r="2986" spans="1:8" x14ac:dyDescent="0.25">
      <c r="A2986" s="38"/>
      <c r="F2986" s="38"/>
      <c r="H2986" s="1"/>
    </row>
    <row r="2987" spans="1:8" x14ac:dyDescent="0.25">
      <c r="A2987" s="38"/>
      <c r="F2987" s="38"/>
      <c r="H2987" s="1"/>
    </row>
    <row r="2988" spans="1:8" x14ac:dyDescent="0.25">
      <c r="A2988" s="38"/>
      <c r="F2988" s="38"/>
      <c r="H2988" s="1"/>
    </row>
    <row r="2989" spans="1:8" x14ac:dyDescent="0.25">
      <c r="A2989" s="38"/>
      <c r="F2989" s="38"/>
      <c r="H2989" s="1"/>
    </row>
    <row r="2990" spans="1:8" x14ac:dyDescent="0.25">
      <c r="A2990" s="38"/>
      <c r="F2990" s="38"/>
      <c r="H2990" s="1"/>
    </row>
    <row r="2991" spans="1:8" x14ac:dyDescent="0.25">
      <c r="A2991" s="38"/>
      <c r="F2991" s="38"/>
      <c r="H2991" s="1"/>
    </row>
    <row r="2992" spans="1:8" x14ac:dyDescent="0.25">
      <c r="A2992" s="38"/>
      <c r="F2992" s="38"/>
      <c r="H2992" s="1"/>
    </row>
    <row r="2993" spans="1:8" x14ac:dyDescent="0.25">
      <c r="A2993" s="38"/>
      <c r="F2993" s="38"/>
      <c r="H2993" s="1"/>
    </row>
    <row r="2994" spans="1:8" x14ac:dyDescent="0.25">
      <c r="A2994" s="38"/>
      <c r="F2994" s="38"/>
      <c r="H2994" s="1"/>
    </row>
    <row r="2995" spans="1:8" x14ac:dyDescent="0.25">
      <c r="A2995" s="38"/>
      <c r="F2995" s="38"/>
      <c r="H2995" s="1"/>
    </row>
    <row r="2996" spans="1:8" x14ac:dyDescent="0.25">
      <c r="A2996" s="38"/>
      <c r="F2996" s="38"/>
      <c r="H2996" s="1"/>
    </row>
    <row r="2997" spans="1:8" x14ac:dyDescent="0.25">
      <c r="A2997" s="38"/>
      <c r="F2997" s="38"/>
      <c r="H2997" s="1"/>
    </row>
    <row r="2998" spans="1:8" x14ac:dyDescent="0.25">
      <c r="A2998" s="38"/>
      <c r="F2998" s="38"/>
      <c r="H2998" s="1"/>
    </row>
    <row r="2999" spans="1:8" x14ac:dyDescent="0.25">
      <c r="A2999" s="38"/>
      <c r="F2999" s="38"/>
      <c r="H2999" s="1"/>
    </row>
    <row r="3000" spans="1:8" x14ac:dyDescent="0.25">
      <c r="A3000" s="38"/>
      <c r="F3000" s="38"/>
      <c r="H3000" s="1"/>
    </row>
    <row r="3001" spans="1:8" x14ac:dyDescent="0.25">
      <c r="A3001" s="38"/>
      <c r="F3001" s="38"/>
      <c r="H3001" s="1"/>
    </row>
    <row r="3002" spans="1:8" x14ac:dyDescent="0.25">
      <c r="A3002" s="38"/>
      <c r="F3002" s="38"/>
      <c r="H3002" s="1"/>
    </row>
    <row r="3003" spans="1:8" x14ac:dyDescent="0.25">
      <c r="A3003" s="38"/>
      <c r="F3003" s="38"/>
      <c r="H3003" s="1"/>
    </row>
    <row r="3004" spans="1:8" x14ac:dyDescent="0.25">
      <c r="A3004" s="38"/>
      <c r="F3004" s="38"/>
      <c r="H3004" s="1"/>
    </row>
    <row r="3005" spans="1:8" x14ac:dyDescent="0.25">
      <c r="A3005" s="38"/>
      <c r="F3005" s="38"/>
      <c r="H3005" s="1"/>
    </row>
    <row r="3006" spans="1:8" x14ac:dyDescent="0.25">
      <c r="A3006" s="38"/>
      <c r="F3006" s="38"/>
      <c r="H3006" s="1"/>
    </row>
    <row r="3007" spans="1:8" x14ac:dyDescent="0.25">
      <c r="A3007" s="38"/>
      <c r="F3007" s="38"/>
      <c r="H3007" s="1"/>
    </row>
    <row r="3008" spans="1:8" x14ac:dyDescent="0.25">
      <c r="A3008" s="38"/>
      <c r="F3008" s="38"/>
      <c r="H3008" s="1"/>
    </row>
    <row r="3009" spans="1:8" x14ac:dyDescent="0.25">
      <c r="A3009" s="38"/>
      <c r="F3009" s="38"/>
      <c r="H3009" s="1"/>
    </row>
    <row r="3010" spans="1:8" x14ac:dyDescent="0.25">
      <c r="A3010" s="38"/>
      <c r="F3010" s="38"/>
      <c r="H3010" s="1"/>
    </row>
    <row r="3011" spans="1:8" x14ac:dyDescent="0.25">
      <c r="A3011" s="38"/>
      <c r="F3011" s="38"/>
      <c r="H3011" s="1"/>
    </row>
    <row r="3012" spans="1:8" x14ac:dyDescent="0.25">
      <c r="A3012" s="38"/>
      <c r="F3012" s="38"/>
      <c r="H3012" s="1"/>
    </row>
    <row r="3013" spans="1:8" x14ac:dyDescent="0.25">
      <c r="A3013" s="38"/>
      <c r="F3013" s="38"/>
      <c r="H3013" s="1"/>
    </row>
    <row r="3014" spans="1:8" x14ac:dyDescent="0.25">
      <c r="A3014" s="38"/>
      <c r="F3014" s="38"/>
      <c r="H3014" s="1"/>
    </row>
    <row r="3015" spans="1:8" x14ac:dyDescent="0.25">
      <c r="A3015" s="38"/>
      <c r="F3015" s="38"/>
      <c r="H3015" s="1"/>
    </row>
    <row r="3016" spans="1:8" x14ac:dyDescent="0.25">
      <c r="A3016" s="38"/>
      <c r="F3016" s="38"/>
      <c r="H3016" s="1"/>
    </row>
    <row r="3017" spans="1:8" x14ac:dyDescent="0.25">
      <c r="A3017" s="38"/>
      <c r="F3017" s="38"/>
      <c r="H3017" s="1"/>
    </row>
    <row r="3018" spans="1:8" x14ac:dyDescent="0.25">
      <c r="A3018" s="38"/>
      <c r="F3018" s="38"/>
      <c r="H3018" s="1"/>
    </row>
    <row r="3019" spans="1:8" x14ac:dyDescent="0.25">
      <c r="A3019" s="38"/>
      <c r="F3019" s="38"/>
      <c r="H3019" s="1"/>
    </row>
    <row r="3020" spans="1:8" x14ac:dyDescent="0.25">
      <c r="A3020" s="38"/>
      <c r="F3020" s="38"/>
      <c r="H3020" s="1"/>
    </row>
    <row r="3021" spans="1:8" x14ac:dyDescent="0.25">
      <c r="A3021" s="38"/>
      <c r="F3021" s="38"/>
      <c r="H3021" s="1"/>
    </row>
    <row r="3022" spans="1:8" x14ac:dyDescent="0.25">
      <c r="A3022" s="38"/>
      <c r="F3022" s="38"/>
      <c r="H3022" s="1"/>
    </row>
    <row r="3023" spans="1:8" x14ac:dyDescent="0.25">
      <c r="A3023" s="38"/>
      <c r="F3023" s="38"/>
      <c r="H3023" s="1"/>
    </row>
    <row r="3024" spans="1:8" x14ac:dyDescent="0.25">
      <c r="A3024" s="38"/>
      <c r="F3024" s="38"/>
      <c r="H3024" s="1"/>
    </row>
    <row r="3025" spans="1:8" x14ac:dyDescent="0.25">
      <c r="A3025" s="38"/>
      <c r="F3025" s="38"/>
      <c r="H3025" s="1"/>
    </row>
    <row r="3026" spans="1:8" x14ac:dyDescent="0.25">
      <c r="A3026" s="38"/>
      <c r="F3026" s="38"/>
      <c r="H3026" s="1"/>
    </row>
    <row r="3027" spans="1:8" x14ac:dyDescent="0.25">
      <c r="A3027" s="38"/>
      <c r="F3027" s="38"/>
      <c r="H3027" s="1"/>
    </row>
    <row r="3028" spans="1:8" x14ac:dyDescent="0.25">
      <c r="A3028" s="38"/>
      <c r="F3028" s="38"/>
      <c r="H3028" s="1"/>
    </row>
    <row r="3029" spans="1:8" x14ac:dyDescent="0.25">
      <c r="A3029" s="38"/>
      <c r="F3029" s="38"/>
      <c r="H3029" s="1"/>
    </row>
    <row r="3030" spans="1:8" x14ac:dyDescent="0.25">
      <c r="A3030" s="38"/>
      <c r="F3030" s="38"/>
      <c r="H3030" s="1"/>
    </row>
    <row r="3031" spans="1:8" x14ac:dyDescent="0.25">
      <c r="A3031" s="38"/>
      <c r="F3031" s="38"/>
      <c r="H3031" s="1"/>
    </row>
    <row r="3032" spans="1:8" x14ac:dyDescent="0.25">
      <c r="A3032" s="38"/>
      <c r="F3032" s="38"/>
      <c r="H3032" s="1"/>
    </row>
    <row r="3033" spans="1:8" x14ac:dyDescent="0.25">
      <c r="A3033" s="38"/>
      <c r="F3033" s="38"/>
      <c r="H3033" s="1"/>
    </row>
    <row r="3034" spans="1:8" x14ac:dyDescent="0.25">
      <c r="A3034" s="38"/>
      <c r="F3034" s="38"/>
      <c r="H3034" s="1"/>
    </row>
    <row r="3035" spans="1:8" x14ac:dyDescent="0.25">
      <c r="A3035" s="38"/>
      <c r="F3035" s="38"/>
      <c r="H3035" s="1"/>
    </row>
    <row r="3036" spans="1:8" x14ac:dyDescent="0.25">
      <c r="A3036" s="38"/>
      <c r="F3036" s="38"/>
      <c r="H3036" s="1"/>
    </row>
    <row r="3037" spans="1:8" x14ac:dyDescent="0.25">
      <c r="A3037" s="38"/>
      <c r="F3037" s="38"/>
      <c r="H3037" s="1"/>
    </row>
    <row r="3038" spans="1:8" x14ac:dyDescent="0.25">
      <c r="A3038" s="38"/>
      <c r="F3038" s="38"/>
      <c r="H3038" s="1"/>
    </row>
    <row r="3039" spans="1:8" x14ac:dyDescent="0.25">
      <c r="A3039" s="38"/>
      <c r="F3039" s="38"/>
      <c r="H3039" s="1"/>
    </row>
    <row r="3040" spans="1:8" x14ac:dyDescent="0.25">
      <c r="A3040" s="38"/>
      <c r="F3040" s="38"/>
      <c r="H3040" s="1"/>
    </row>
    <row r="3041" spans="1:8" x14ac:dyDescent="0.25">
      <c r="A3041" s="38"/>
      <c r="F3041" s="38"/>
      <c r="H3041" s="1"/>
    </row>
    <row r="3042" spans="1:8" x14ac:dyDescent="0.25">
      <c r="A3042" s="38"/>
      <c r="F3042" s="38"/>
      <c r="H3042" s="1"/>
    </row>
    <row r="3043" spans="1:8" x14ac:dyDescent="0.25">
      <c r="A3043" s="38"/>
      <c r="F3043" s="38"/>
      <c r="H3043" s="1"/>
    </row>
    <row r="3044" spans="1:8" x14ac:dyDescent="0.25">
      <c r="A3044" s="38"/>
      <c r="F3044" s="38"/>
      <c r="H3044" s="1"/>
    </row>
    <row r="3045" spans="1:8" x14ac:dyDescent="0.25">
      <c r="A3045" s="38"/>
      <c r="F3045" s="38"/>
      <c r="H3045" s="1"/>
    </row>
    <row r="3046" spans="1:8" x14ac:dyDescent="0.25">
      <c r="A3046" s="38"/>
      <c r="F3046" s="38"/>
      <c r="H3046" s="1"/>
    </row>
    <row r="3047" spans="1:8" x14ac:dyDescent="0.25">
      <c r="A3047" s="38"/>
      <c r="F3047" s="38"/>
      <c r="H3047" s="1"/>
    </row>
    <row r="3048" spans="1:8" x14ac:dyDescent="0.25">
      <c r="A3048" s="38"/>
      <c r="F3048" s="38"/>
      <c r="H3048" s="1"/>
    </row>
    <row r="3049" spans="1:8" x14ac:dyDescent="0.25">
      <c r="A3049" s="38"/>
      <c r="F3049" s="38"/>
      <c r="H3049" s="1"/>
    </row>
    <row r="3050" spans="1:8" x14ac:dyDescent="0.25">
      <c r="A3050" s="38"/>
      <c r="F3050" s="38"/>
      <c r="H3050" s="1"/>
    </row>
    <row r="3051" spans="1:8" x14ac:dyDescent="0.25">
      <c r="A3051" s="38"/>
      <c r="F3051" s="38"/>
      <c r="H3051" s="1"/>
    </row>
    <row r="3052" spans="1:8" x14ac:dyDescent="0.25">
      <c r="A3052" s="38"/>
      <c r="F3052" s="38"/>
      <c r="H3052" s="1"/>
    </row>
    <row r="3053" spans="1:8" x14ac:dyDescent="0.25">
      <c r="A3053" s="38"/>
      <c r="F3053" s="38"/>
      <c r="H3053" s="1"/>
    </row>
    <row r="3054" spans="1:8" x14ac:dyDescent="0.25">
      <c r="A3054" s="38"/>
      <c r="F3054" s="38"/>
      <c r="H3054" s="1"/>
    </row>
    <row r="3055" spans="1:8" x14ac:dyDescent="0.25">
      <c r="A3055" s="38"/>
      <c r="F3055" s="38"/>
      <c r="H3055" s="1"/>
    </row>
    <row r="3056" spans="1:8" x14ac:dyDescent="0.25">
      <c r="A3056" s="38"/>
      <c r="F3056" s="38"/>
      <c r="H3056" s="1"/>
    </row>
    <row r="3057" spans="1:8" x14ac:dyDescent="0.25">
      <c r="A3057" s="38"/>
      <c r="F3057" s="38"/>
      <c r="H3057" s="1"/>
    </row>
    <row r="3058" spans="1:8" x14ac:dyDescent="0.25">
      <c r="A3058" s="38"/>
      <c r="F3058" s="38"/>
      <c r="H3058" s="1"/>
    </row>
    <row r="3059" spans="1:8" x14ac:dyDescent="0.25">
      <c r="A3059" s="38"/>
      <c r="F3059" s="38"/>
      <c r="H3059" s="1"/>
    </row>
    <row r="3060" spans="1:8" x14ac:dyDescent="0.25">
      <c r="A3060" s="38"/>
      <c r="F3060" s="38"/>
      <c r="H3060" s="1"/>
    </row>
    <row r="3061" spans="1:8" x14ac:dyDescent="0.25">
      <c r="A3061" s="38"/>
      <c r="F3061" s="38"/>
      <c r="H3061" s="1"/>
    </row>
    <row r="3062" spans="1:8" x14ac:dyDescent="0.25">
      <c r="A3062" s="38"/>
      <c r="F3062" s="38"/>
      <c r="H3062" s="1"/>
    </row>
    <row r="3063" spans="1:8" x14ac:dyDescent="0.25">
      <c r="A3063" s="38"/>
      <c r="F3063" s="38"/>
      <c r="H3063" s="1"/>
    </row>
    <row r="3064" spans="1:8" x14ac:dyDescent="0.25">
      <c r="A3064" s="38"/>
      <c r="F3064" s="38"/>
      <c r="H3064" s="1"/>
    </row>
    <row r="3065" spans="1:8" x14ac:dyDescent="0.25">
      <c r="A3065" s="38"/>
      <c r="F3065" s="38"/>
      <c r="H3065" s="1"/>
    </row>
    <row r="3066" spans="1:8" x14ac:dyDescent="0.25">
      <c r="A3066" s="38"/>
      <c r="F3066" s="38"/>
      <c r="H3066" s="1"/>
    </row>
    <row r="3067" spans="1:8" x14ac:dyDescent="0.25">
      <c r="A3067" s="38"/>
      <c r="F3067" s="38"/>
      <c r="H3067" s="1"/>
    </row>
    <row r="3068" spans="1:8" x14ac:dyDescent="0.25">
      <c r="A3068" s="38"/>
      <c r="F3068" s="38"/>
      <c r="H3068" s="1"/>
    </row>
    <row r="3069" spans="1:8" x14ac:dyDescent="0.25">
      <c r="A3069" s="38"/>
      <c r="F3069" s="38"/>
      <c r="H3069" s="1"/>
    </row>
    <row r="3070" spans="1:8" x14ac:dyDescent="0.25">
      <c r="A3070" s="38"/>
      <c r="F3070" s="38"/>
      <c r="H3070" s="1"/>
    </row>
    <row r="3071" spans="1:8" x14ac:dyDescent="0.25">
      <c r="A3071" s="38"/>
      <c r="F3071" s="38"/>
      <c r="H3071" s="1"/>
    </row>
    <row r="3072" spans="1:8" x14ac:dyDescent="0.25">
      <c r="A3072" s="38"/>
      <c r="F3072" s="38"/>
      <c r="H3072" s="1"/>
    </row>
    <row r="3073" spans="1:8" x14ac:dyDescent="0.25">
      <c r="A3073" s="38"/>
      <c r="F3073" s="38"/>
      <c r="H3073" s="1"/>
    </row>
    <row r="3074" spans="1:8" x14ac:dyDescent="0.25">
      <c r="A3074" s="38"/>
      <c r="F3074" s="38"/>
      <c r="H3074" s="1"/>
    </row>
    <row r="3075" spans="1:8" x14ac:dyDescent="0.25">
      <c r="A3075" s="38"/>
      <c r="F3075" s="38"/>
      <c r="H3075" s="1"/>
    </row>
    <row r="3076" spans="1:8" x14ac:dyDescent="0.25">
      <c r="A3076" s="38"/>
      <c r="F3076" s="38"/>
      <c r="H3076" s="1"/>
    </row>
    <row r="3077" spans="1:8" x14ac:dyDescent="0.25">
      <c r="A3077" s="38"/>
      <c r="F3077" s="38"/>
      <c r="H3077" s="1"/>
    </row>
    <row r="3078" spans="1:8" x14ac:dyDescent="0.25">
      <c r="A3078" s="38"/>
      <c r="F3078" s="38"/>
      <c r="H3078" s="1"/>
    </row>
    <row r="3079" spans="1:8" x14ac:dyDescent="0.25">
      <c r="A3079" s="38"/>
      <c r="F3079" s="38"/>
      <c r="H3079" s="1"/>
    </row>
    <row r="3080" spans="1:8" x14ac:dyDescent="0.25">
      <c r="A3080" s="38"/>
      <c r="F3080" s="38"/>
      <c r="H3080" s="1"/>
    </row>
    <row r="3081" spans="1:8" x14ac:dyDescent="0.25">
      <c r="A3081" s="38"/>
      <c r="F3081" s="38"/>
      <c r="H3081" s="1"/>
    </row>
    <row r="3082" spans="1:8" x14ac:dyDescent="0.25">
      <c r="A3082" s="38"/>
      <c r="F3082" s="38"/>
      <c r="H3082" s="1"/>
    </row>
    <row r="3083" spans="1:8" x14ac:dyDescent="0.25">
      <c r="A3083" s="38"/>
      <c r="F3083" s="38"/>
      <c r="H3083" s="1"/>
    </row>
    <row r="3084" spans="1:8" x14ac:dyDescent="0.25">
      <c r="A3084" s="38"/>
      <c r="F3084" s="38"/>
      <c r="H3084" s="1"/>
    </row>
    <row r="3085" spans="1:8" x14ac:dyDescent="0.25">
      <c r="A3085" s="38"/>
      <c r="F3085" s="38"/>
      <c r="H3085" s="1"/>
    </row>
    <row r="3086" spans="1:8" x14ac:dyDescent="0.25">
      <c r="A3086" s="38"/>
      <c r="F3086" s="38"/>
      <c r="H3086" s="1"/>
    </row>
    <row r="3087" spans="1:8" x14ac:dyDescent="0.25">
      <c r="A3087" s="38"/>
      <c r="F3087" s="38"/>
      <c r="H3087" s="1"/>
    </row>
    <row r="3088" spans="1:8" x14ac:dyDescent="0.25">
      <c r="A3088" s="38"/>
      <c r="F3088" s="38"/>
      <c r="H3088" s="1"/>
    </row>
    <row r="3089" spans="1:8" x14ac:dyDescent="0.25">
      <c r="A3089" s="38"/>
      <c r="F3089" s="38"/>
      <c r="H3089" s="1"/>
    </row>
    <row r="3090" spans="1:8" x14ac:dyDescent="0.25">
      <c r="A3090" s="38"/>
      <c r="F3090" s="38"/>
      <c r="H3090" s="1"/>
    </row>
    <row r="3091" spans="1:8" x14ac:dyDescent="0.25">
      <c r="A3091" s="38"/>
      <c r="F3091" s="38"/>
      <c r="H3091" s="1"/>
    </row>
    <row r="3092" spans="1:8" x14ac:dyDescent="0.25">
      <c r="A3092" s="38"/>
      <c r="F3092" s="38"/>
      <c r="H3092" s="1"/>
    </row>
    <row r="3093" spans="1:8" x14ac:dyDescent="0.25">
      <c r="A3093" s="38"/>
      <c r="F3093" s="38"/>
      <c r="H3093" s="1"/>
    </row>
    <row r="3094" spans="1:8" x14ac:dyDescent="0.25">
      <c r="A3094" s="38"/>
      <c r="F3094" s="38"/>
      <c r="H3094" s="1"/>
    </row>
    <row r="3095" spans="1:8" x14ac:dyDescent="0.25">
      <c r="A3095" s="38"/>
      <c r="F3095" s="38"/>
      <c r="H3095" s="1"/>
    </row>
    <row r="3096" spans="1:8" x14ac:dyDescent="0.25">
      <c r="A3096" s="38"/>
      <c r="F3096" s="38"/>
      <c r="H3096" s="1"/>
    </row>
    <row r="3097" spans="1:8" x14ac:dyDescent="0.25">
      <c r="A3097" s="38"/>
      <c r="F3097" s="38"/>
      <c r="H3097" s="1"/>
    </row>
    <row r="3098" spans="1:8" x14ac:dyDescent="0.25">
      <c r="A3098" s="38"/>
      <c r="F3098" s="38"/>
      <c r="H3098" s="1"/>
    </row>
    <row r="3099" spans="1:8" x14ac:dyDescent="0.25">
      <c r="A3099" s="38"/>
      <c r="F3099" s="38"/>
      <c r="H3099" s="1"/>
    </row>
    <row r="3100" spans="1:8" x14ac:dyDescent="0.25">
      <c r="A3100" s="38"/>
      <c r="F3100" s="38"/>
      <c r="H3100" s="1"/>
    </row>
    <row r="3101" spans="1:8" x14ac:dyDescent="0.25">
      <c r="A3101" s="38"/>
      <c r="F3101" s="38"/>
      <c r="H3101" s="1"/>
    </row>
    <row r="3102" spans="1:8" x14ac:dyDescent="0.25">
      <c r="A3102" s="38"/>
      <c r="F3102" s="38"/>
      <c r="H3102" s="1"/>
    </row>
    <row r="3103" spans="1:8" x14ac:dyDescent="0.25">
      <c r="A3103" s="38"/>
      <c r="F3103" s="38"/>
      <c r="H3103" s="1"/>
    </row>
    <row r="3104" spans="1:8" x14ac:dyDescent="0.25">
      <c r="A3104" s="38"/>
      <c r="F3104" s="38"/>
      <c r="H3104" s="1"/>
    </row>
    <row r="3105" spans="1:8" x14ac:dyDescent="0.25">
      <c r="A3105" s="38"/>
      <c r="F3105" s="38"/>
      <c r="H3105" s="1"/>
    </row>
    <row r="3106" spans="1:8" x14ac:dyDescent="0.25">
      <c r="A3106" s="38"/>
      <c r="F3106" s="38"/>
      <c r="H3106" s="1"/>
    </row>
    <row r="3107" spans="1:8" x14ac:dyDescent="0.25">
      <c r="A3107" s="38"/>
      <c r="F3107" s="38"/>
      <c r="H3107" s="1"/>
    </row>
    <row r="3108" spans="1:8" x14ac:dyDescent="0.25">
      <c r="A3108" s="38"/>
      <c r="F3108" s="38"/>
      <c r="H3108" s="1"/>
    </row>
    <row r="3109" spans="1:8" x14ac:dyDescent="0.25">
      <c r="A3109" s="38"/>
      <c r="F3109" s="38"/>
      <c r="H3109" s="1"/>
    </row>
    <row r="3110" spans="1:8" x14ac:dyDescent="0.25">
      <c r="A3110" s="38"/>
      <c r="F3110" s="38"/>
      <c r="H3110" s="1"/>
    </row>
    <row r="3111" spans="1:8" x14ac:dyDescent="0.25">
      <c r="A3111" s="38"/>
      <c r="F3111" s="38"/>
      <c r="H3111" s="1"/>
    </row>
    <row r="3112" spans="1:8" x14ac:dyDescent="0.25">
      <c r="A3112" s="38"/>
      <c r="F3112" s="38"/>
      <c r="H3112" s="1"/>
    </row>
    <row r="3113" spans="1:8" x14ac:dyDescent="0.25">
      <c r="A3113" s="38"/>
      <c r="F3113" s="38"/>
      <c r="H3113" s="1"/>
    </row>
    <row r="3114" spans="1:8" x14ac:dyDescent="0.25">
      <c r="A3114" s="38"/>
      <c r="F3114" s="38"/>
      <c r="H3114" s="1"/>
    </row>
    <row r="3115" spans="1:8" x14ac:dyDescent="0.25">
      <c r="A3115" s="38"/>
      <c r="F3115" s="38"/>
      <c r="H3115" s="1"/>
    </row>
    <row r="3116" spans="1:8" x14ac:dyDescent="0.25">
      <c r="A3116" s="38"/>
      <c r="F3116" s="38"/>
      <c r="H3116" s="1"/>
    </row>
    <row r="3117" spans="1:8" x14ac:dyDescent="0.25">
      <c r="A3117" s="38"/>
      <c r="F3117" s="38"/>
      <c r="H3117" s="1"/>
    </row>
    <row r="3118" spans="1:8" x14ac:dyDescent="0.25">
      <c r="A3118" s="38"/>
      <c r="F3118" s="38"/>
      <c r="H3118" s="1"/>
    </row>
    <row r="3119" spans="1:8" x14ac:dyDescent="0.25">
      <c r="A3119" s="38"/>
      <c r="F3119" s="38"/>
      <c r="H3119" s="1"/>
    </row>
    <row r="3120" spans="1:8" x14ac:dyDescent="0.25">
      <c r="A3120" s="38"/>
      <c r="F3120" s="38"/>
      <c r="H3120" s="1"/>
    </row>
    <row r="3121" spans="1:8" x14ac:dyDescent="0.25">
      <c r="A3121" s="38"/>
      <c r="F3121" s="38"/>
      <c r="H3121" s="1"/>
    </row>
    <row r="3122" spans="1:8" x14ac:dyDescent="0.25">
      <c r="A3122" s="38"/>
      <c r="F3122" s="38"/>
      <c r="H3122" s="1"/>
    </row>
    <row r="3123" spans="1:8" x14ac:dyDescent="0.25">
      <c r="A3123" s="38"/>
      <c r="F3123" s="38"/>
      <c r="H3123" s="1"/>
    </row>
    <row r="3124" spans="1:8" x14ac:dyDescent="0.25">
      <c r="A3124" s="38"/>
      <c r="F3124" s="38"/>
      <c r="H3124" s="1"/>
    </row>
    <row r="3125" spans="1:8" x14ac:dyDescent="0.25">
      <c r="A3125" s="38"/>
      <c r="F3125" s="38"/>
      <c r="H3125" s="1"/>
    </row>
    <row r="3126" spans="1:8" x14ac:dyDescent="0.25">
      <c r="A3126" s="38"/>
      <c r="F3126" s="38"/>
      <c r="H3126" s="1"/>
    </row>
    <row r="3127" spans="1:8" x14ac:dyDescent="0.25">
      <c r="A3127" s="38"/>
      <c r="F3127" s="38"/>
      <c r="H3127" s="1"/>
    </row>
    <row r="3128" spans="1:8" x14ac:dyDescent="0.25">
      <c r="A3128" s="38"/>
      <c r="F3128" s="38"/>
      <c r="H3128" s="1"/>
    </row>
    <row r="3129" spans="1:8" x14ac:dyDescent="0.25">
      <c r="A3129" s="38"/>
      <c r="F3129" s="38"/>
      <c r="H3129" s="1"/>
    </row>
    <row r="3130" spans="1:8" x14ac:dyDescent="0.25">
      <c r="A3130" s="38"/>
      <c r="F3130" s="38"/>
      <c r="H3130" s="1"/>
    </row>
    <row r="3131" spans="1:8" x14ac:dyDescent="0.25">
      <c r="A3131" s="38"/>
      <c r="F3131" s="38"/>
      <c r="H3131" s="1"/>
    </row>
    <row r="3132" spans="1:8" x14ac:dyDescent="0.25">
      <c r="A3132" s="38"/>
      <c r="F3132" s="38"/>
      <c r="H3132" s="1"/>
    </row>
    <row r="3133" spans="1:8" x14ac:dyDescent="0.25">
      <c r="A3133" s="38"/>
      <c r="F3133" s="38"/>
      <c r="H3133" s="1"/>
    </row>
    <row r="3134" spans="1:8" x14ac:dyDescent="0.25">
      <c r="A3134" s="38"/>
      <c r="F3134" s="38"/>
      <c r="H3134" s="1"/>
    </row>
    <row r="3135" spans="1:8" x14ac:dyDescent="0.25">
      <c r="A3135" s="38"/>
      <c r="F3135" s="38"/>
      <c r="H3135" s="1"/>
    </row>
    <row r="3136" spans="1:8" x14ac:dyDescent="0.25">
      <c r="A3136" s="38"/>
      <c r="F3136" s="38"/>
      <c r="H3136" s="1"/>
    </row>
    <row r="3137" spans="1:8" x14ac:dyDescent="0.25">
      <c r="A3137" s="38"/>
      <c r="F3137" s="38"/>
      <c r="H3137" s="1"/>
    </row>
    <row r="3138" spans="1:8" x14ac:dyDescent="0.25">
      <c r="A3138" s="38"/>
      <c r="F3138" s="38"/>
      <c r="H3138" s="1"/>
    </row>
    <row r="3139" spans="1:8" x14ac:dyDescent="0.25">
      <c r="A3139" s="38"/>
      <c r="F3139" s="38"/>
      <c r="H3139" s="1"/>
    </row>
    <row r="3140" spans="1:8" x14ac:dyDescent="0.25">
      <c r="A3140" s="38"/>
      <c r="F3140" s="38"/>
      <c r="H3140" s="1"/>
    </row>
    <row r="3141" spans="1:8" x14ac:dyDescent="0.25">
      <c r="A3141" s="38"/>
      <c r="F3141" s="38"/>
      <c r="H3141" s="1"/>
    </row>
    <row r="3142" spans="1:8" x14ac:dyDescent="0.25">
      <c r="A3142" s="38"/>
      <c r="F3142" s="38"/>
      <c r="H3142" s="1"/>
    </row>
    <row r="3143" spans="1:8" x14ac:dyDescent="0.25">
      <c r="A3143" s="38"/>
      <c r="F3143" s="38"/>
      <c r="H3143" s="1"/>
    </row>
    <row r="3144" spans="1:8" x14ac:dyDescent="0.25">
      <c r="A3144" s="38"/>
      <c r="F3144" s="38"/>
      <c r="H3144" s="1"/>
    </row>
    <row r="3145" spans="1:8" x14ac:dyDescent="0.25">
      <c r="A3145" s="38"/>
      <c r="F3145" s="38"/>
      <c r="H3145" s="1"/>
    </row>
    <row r="3146" spans="1:8" x14ac:dyDescent="0.25">
      <c r="A3146" s="38"/>
      <c r="F3146" s="38"/>
      <c r="H3146" s="1"/>
    </row>
    <row r="3147" spans="1:8" x14ac:dyDescent="0.25">
      <c r="A3147" s="38"/>
      <c r="F3147" s="38"/>
      <c r="H3147" s="1"/>
    </row>
    <row r="3148" spans="1:8" x14ac:dyDescent="0.25">
      <c r="A3148" s="38"/>
      <c r="F3148" s="38"/>
      <c r="H3148" s="1"/>
    </row>
    <row r="3149" spans="1:8" x14ac:dyDescent="0.25">
      <c r="A3149" s="38"/>
      <c r="F3149" s="38"/>
      <c r="H3149" s="1"/>
    </row>
    <row r="3150" spans="1:8" x14ac:dyDescent="0.25">
      <c r="A3150" s="38"/>
      <c r="F3150" s="38"/>
      <c r="H3150" s="1"/>
    </row>
    <row r="3151" spans="1:8" x14ac:dyDescent="0.25">
      <c r="A3151" s="38"/>
      <c r="F3151" s="38"/>
      <c r="H3151" s="1"/>
    </row>
    <row r="3152" spans="1:8" x14ac:dyDescent="0.25">
      <c r="A3152" s="38"/>
      <c r="F3152" s="38"/>
      <c r="H3152" s="1"/>
    </row>
    <row r="3153" spans="1:8" x14ac:dyDescent="0.25">
      <c r="A3153" s="38"/>
      <c r="F3153" s="38"/>
      <c r="H3153" s="1"/>
    </row>
    <row r="3154" spans="1:8" x14ac:dyDescent="0.25">
      <c r="A3154" s="38"/>
      <c r="F3154" s="38"/>
      <c r="H3154" s="1"/>
    </row>
    <row r="3155" spans="1:8" x14ac:dyDescent="0.25">
      <c r="A3155" s="38"/>
      <c r="F3155" s="38"/>
      <c r="H3155" s="1"/>
    </row>
    <row r="3156" spans="1:8" x14ac:dyDescent="0.25">
      <c r="A3156" s="38"/>
      <c r="F3156" s="38"/>
      <c r="H3156" s="1"/>
    </row>
    <row r="3157" spans="1:8" x14ac:dyDescent="0.25">
      <c r="A3157" s="38"/>
      <c r="F3157" s="38"/>
      <c r="H3157" s="1"/>
    </row>
    <row r="3158" spans="1:8" x14ac:dyDescent="0.25">
      <c r="A3158" s="38"/>
      <c r="F3158" s="38"/>
      <c r="H3158" s="1"/>
    </row>
    <row r="3159" spans="1:8" x14ac:dyDescent="0.25">
      <c r="A3159" s="38"/>
      <c r="F3159" s="38"/>
      <c r="H3159" s="1"/>
    </row>
    <row r="3160" spans="1:8" x14ac:dyDescent="0.25">
      <c r="A3160" s="38"/>
      <c r="F3160" s="38"/>
      <c r="H3160" s="1"/>
    </row>
    <row r="3161" spans="1:8" x14ac:dyDescent="0.25">
      <c r="A3161" s="38"/>
      <c r="F3161" s="38"/>
      <c r="H3161" s="1"/>
    </row>
    <row r="3162" spans="1:8" x14ac:dyDescent="0.25">
      <c r="A3162" s="38"/>
      <c r="F3162" s="38"/>
      <c r="H3162" s="1"/>
    </row>
    <row r="3163" spans="1:8" x14ac:dyDescent="0.25">
      <c r="A3163" s="38"/>
      <c r="F3163" s="38"/>
      <c r="H3163" s="1"/>
    </row>
    <row r="3164" spans="1:8" x14ac:dyDescent="0.25">
      <c r="A3164" s="38"/>
      <c r="F3164" s="38"/>
      <c r="H3164" s="1"/>
    </row>
    <row r="3165" spans="1:8" x14ac:dyDescent="0.25">
      <c r="A3165" s="38"/>
      <c r="F3165" s="38"/>
      <c r="H3165" s="1"/>
    </row>
    <row r="3166" spans="1:8" x14ac:dyDescent="0.25">
      <c r="A3166" s="38"/>
      <c r="F3166" s="38"/>
      <c r="H3166" s="1"/>
    </row>
    <row r="3167" spans="1:8" x14ac:dyDescent="0.25">
      <c r="A3167" s="38"/>
      <c r="F3167" s="38"/>
      <c r="H3167" s="1"/>
    </row>
    <row r="3168" spans="1:8" x14ac:dyDescent="0.25">
      <c r="A3168" s="38"/>
      <c r="F3168" s="38"/>
      <c r="H3168" s="1"/>
    </row>
    <row r="3169" spans="1:8" x14ac:dyDescent="0.25">
      <c r="A3169" s="38"/>
      <c r="F3169" s="38"/>
      <c r="H3169" s="1"/>
    </row>
    <row r="3170" spans="1:8" x14ac:dyDescent="0.25">
      <c r="A3170" s="38"/>
      <c r="F3170" s="38"/>
      <c r="H3170" s="1"/>
    </row>
    <row r="3171" spans="1:8" x14ac:dyDescent="0.25">
      <c r="A3171" s="38"/>
      <c r="F3171" s="38"/>
      <c r="H3171" s="1"/>
    </row>
    <row r="3172" spans="1:8" x14ac:dyDescent="0.25">
      <c r="A3172" s="38"/>
      <c r="F3172" s="38"/>
      <c r="H3172" s="1"/>
    </row>
    <row r="3173" spans="1:8" x14ac:dyDescent="0.25">
      <c r="A3173" s="38"/>
      <c r="F3173" s="38"/>
      <c r="H3173" s="1"/>
    </row>
    <row r="3174" spans="1:8" x14ac:dyDescent="0.25">
      <c r="A3174" s="38"/>
      <c r="F3174" s="38"/>
      <c r="H3174" s="1"/>
    </row>
    <row r="3175" spans="1:8" x14ac:dyDescent="0.25">
      <c r="A3175" s="38"/>
      <c r="F3175" s="38"/>
      <c r="H3175" s="1"/>
    </row>
    <row r="3176" spans="1:8" x14ac:dyDescent="0.25">
      <c r="A3176" s="38"/>
      <c r="F3176" s="38"/>
      <c r="H3176" s="1"/>
    </row>
    <row r="3177" spans="1:8" x14ac:dyDescent="0.25">
      <c r="A3177" s="38"/>
      <c r="F3177" s="38"/>
      <c r="H3177" s="1"/>
    </row>
    <row r="3178" spans="1:8" x14ac:dyDescent="0.25">
      <c r="A3178" s="38"/>
      <c r="F3178" s="38"/>
      <c r="H3178" s="1"/>
    </row>
    <row r="3179" spans="1:8" x14ac:dyDescent="0.25">
      <c r="A3179" s="38"/>
      <c r="F3179" s="38"/>
      <c r="H3179" s="1"/>
    </row>
    <row r="3180" spans="1:8" x14ac:dyDescent="0.25">
      <c r="A3180" s="38"/>
      <c r="F3180" s="38"/>
      <c r="H3180" s="1"/>
    </row>
    <row r="3181" spans="1:8" x14ac:dyDescent="0.25">
      <c r="A3181" s="38"/>
      <c r="F3181" s="38"/>
      <c r="H3181" s="1"/>
    </row>
    <row r="3182" spans="1:8" x14ac:dyDescent="0.25">
      <c r="A3182" s="38"/>
      <c r="F3182" s="38"/>
      <c r="H3182" s="1"/>
    </row>
    <row r="3183" spans="1:8" x14ac:dyDescent="0.25">
      <c r="A3183" s="38"/>
      <c r="F3183" s="38"/>
      <c r="H3183" s="1"/>
    </row>
    <row r="3184" spans="1:8" x14ac:dyDescent="0.25">
      <c r="A3184" s="38"/>
      <c r="F3184" s="38"/>
      <c r="H3184" s="1"/>
    </row>
    <row r="3185" spans="1:8" x14ac:dyDescent="0.25">
      <c r="A3185" s="38"/>
      <c r="F3185" s="38"/>
      <c r="H3185" s="1"/>
    </row>
    <row r="3186" spans="1:8" x14ac:dyDescent="0.25">
      <c r="A3186" s="38"/>
      <c r="F3186" s="38"/>
      <c r="H3186" s="1"/>
    </row>
    <row r="3187" spans="1:8" x14ac:dyDescent="0.25">
      <c r="A3187" s="38"/>
      <c r="F3187" s="38"/>
      <c r="H3187" s="1"/>
    </row>
    <row r="3188" spans="1:8" x14ac:dyDescent="0.25">
      <c r="A3188" s="38"/>
      <c r="F3188" s="38"/>
      <c r="H3188" s="1"/>
    </row>
    <row r="3189" spans="1:8" x14ac:dyDescent="0.25">
      <c r="A3189" s="38"/>
      <c r="F3189" s="38"/>
      <c r="H3189" s="1"/>
    </row>
    <row r="3190" spans="1:8" x14ac:dyDescent="0.25">
      <c r="A3190" s="38"/>
      <c r="F3190" s="38"/>
      <c r="H3190" s="1"/>
    </row>
    <row r="3191" spans="1:8" x14ac:dyDescent="0.25">
      <c r="A3191" s="38"/>
      <c r="F3191" s="38"/>
      <c r="H3191" s="1"/>
    </row>
    <row r="3192" spans="1:8" x14ac:dyDescent="0.25">
      <c r="A3192" s="38"/>
      <c r="F3192" s="38"/>
      <c r="H3192" s="1"/>
    </row>
    <row r="3193" spans="1:8" x14ac:dyDescent="0.25">
      <c r="A3193" s="38"/>
      <c r="F3193" s="38"/>
      <c r="H3193" s="1"/>
    </row>
    <row r="3194" spans="1:8" x14ac:dyDescent="0.25">
      <c r="A3194" s="38"/>
      <c r="F3194" s="38"/>
      <c r="H3194" s="1"/>
    </row>
    <row r="3195" spans="1:8" x14ac:dyDescent="0.25">
      <c r="A3195" s="38"/>
      <c r="F3195" s="38"/>
      <c r="H3195" s="1"/>
    </row>
    <row r="3196" spans="1:8" x14ac:dyDescent="0.25">
      <c r="A3196" s="38"/>
      <c r="F3196" s="38"/>
      <c r="H3196" s="1"/>
    </row>
    <row r="3197" spans="1:8" x14ac:dyDescent="0.25">
      <c r="A3197" s="38"/>
      <c r="F3197" s="38"/>
      <c r="H3197" s="1"/>
    </row>
    <row r="3198" spans="1:8" x14ac:dyDescent="0.25">
      <c r="A3198" s="38"/>
      <c r="F3198" s="38"/>
      <c r="H3198" s="1"/>
    </row>
    <row r="3199" spans="1:8" x14ac:dyDescent="0.25">
      <c r="A3199" s="38"/>
      <c r="F3199" s="38"/>
      <c r="H3199" s="1"/>
    </row>
    <row r="3200" spans="1:8" x14ac:dyDescent="0.25">
      <c r="A3200" s="38"/>
      <c r="F3200" s="38"/>
      <c r="H3200" s="1"/>
    </row>
    <row r="3201" spans="1:8" x14ac:dyDescent="0.25">
      <c r="A3201" s="38"/>
      <c r="F3201" s="38"/>
      <c r="H3201" s="1"/>
    </row>
    <row r="3202" spans="1:8" x14ac:dyDescent="0.25">
      <c r="A3202" s="38"/>
      <c r="F3202" s="38"/>
      <c r="H3202" s="1"/>
    </row>
    <row r="3203" spans="1:8" x14ac:dyDescent="0.25">
      <c r="A3203" s="38"/>
      <c r="F3203" s="38"/>
      <c r="H3203" s="1"/>
    </row>
    <row r="3204" spans="1:8" x14ac:dyDescent="0.25">
      <c r="A3204" s="38"/>
      <c r="F3204" s="38"/>
      <c r="H3204" s="1"/>
    </row>
    <row r="3205" spans="1:8" x14ac:dyDescent="0.25">
      <c r="A3205" s="38"/>
      <c r="F3205" s="38"/>
      <c r="H3205" s="1"/>
    </row>
    <row r="3206" spans="1:8" x14ac:dyDescent="0.25">
      <c r="A3206" s="38"/>
      <c r="F3206" s="38"/>
      <c r="H3206" s="1"/>
    </row>
    <row r="3207" spans="1:8" x14ac:dyDescent="0.25">
      <c r="A3207" s="38"/>
      <c r="F3207" s="38"/>
      <c r="H3207" s="1"/>
    </row>
    <row r="3208" spans="1:8" x14ac:dyDescent="0.25">
      <c r="A3208" s="38"/>
      <c r="F3208" s="38"/>
      <c r="H3208" s="1"/>
    </row>
    <row r="3209" spans="1:8" x14ac:dyDescent="0.25">
      <c r="A3209" s="38"/>
      <c r="F3209" s="38"/>
      <c r="H3209" s="1"/>
    </row>
    <row r="3210" spans="1:8" x14ac:dyDescent="0.25">
      <c r="A3210" s="38"/>
      <c r="F3210" s="38"/>
      <c r="H3210" s="1"/>
    </row>
    <row r="3211" spans="1:8" x14ac:dyDescent="0.25">
      <c r="A3211" s="38"/>
      <c r="F3211" s="38"/>
      <c r="H3211" s="1"/>
    </row>
    <row r="3212" spans="1:8" x14ac:dyDescent="0.25">
      <c r="A3212" s="38"/>
      <c r="F3212" s="38"/>
      <c r="H3212" s="1"/>
    </row>
    <row r="3213" spans="1:8" x14ac:dyDescent="0.25">
      <c r="A3213" s="38"/>
      <c r="F3213" s="38"/>
      <c r="H3213" s="1"/>
    </row>
    <row r="3214" spans="1:8" x14ac:dyDescent="0.25">
      <c r="A3214" s="38"/>
      <c r="F3214" s="38"/>
      <c r="H3214" s="1"/>
    </row>
    <row r="3215" spans="1:8" x14ac:dyDescent="0.25">
      <c r="A3215" s="38"/>
      <c r="F3215" s="38"/>
      <c r="H3215" s="1"/>
    </row>
    <row r="3216" spans="1:8" x14ac:dyDescent="0.25">
      <c r="A3216" s="38"/>
      <c r="F3216" s="38"/>
      <c r="H3216" s="1"/>
    </row>
    <row r="3217" spans="1:8" x14ac:dyDescent="0.25">
      <c r="A3217" s="38"/>
      <c r="F3217" s="38"/>
      <c r="H3217" s="1"/>
    </row>
    <row r="3218" spans="1:8" x14ac:dyDescent="0.25">
      <c r="A3218" s="38"/>
      <c r="F3218" s="38"/>
      <c r="H3218" s="1"/>
    </row>
    <row r="3219" spans="1:8" x14ac:dyDescent="0.25">
      <c r="A3219" s="38"/>
      <c r="F3219" s="38"/>
      <c r="H3219" s="1"/>
    </row>
    <row r="3220" spans="1:8" x14ac:dyDescent="0.25">
      <c r="A3220" s="38"/>
      <c r="F3220" s="38"/>
      <c r="H3220" s="1"/>
    </row>
    <row r="3221" spans="1:8" x14ac:dyDescent="0.25">
      <c r="A3221" s="38"/>
      <c r="F3221" s="38"/>
      <c r="H3221" s="1"/>
    </row>
    <row r="3222" spans="1:8" x14ac:dyDescent="0.25">
      <c r="A3222" s="38"/>
      <c r="F3222" s="38"/>
      <c r="H3222" s="1"/>
    </row>
    <row r="3223" spans="1:8" x14ac:dyDescent="0.25">
      <c r="A3223" s="38"/>
      <c r="F3223" s="38"/>
      <c r="H3223" s="1"/>
    </row>
    <row r="3224" spans="1:8" x14ac:dyDescent="0.25">
      <c r="A3224" s="38"/>
      <c r="F3224" s="38"/>
      <c r="H3224" s="1"/>
    </row>
    <row r="3225" spans="1:8" x14ac:dyDescent="0.25">
      <c r="A3225" s="38"/>
      <c r="F3225" s="38"/>
      <c r="H3225" s="1"/>
    </row>
    <row r="3226" spans="1:8" x14ac:dyDescent="0.25">
      <c r="A3226" s="38"/>
      <c r="F3226" s="38"/>
      <c r="H3226" s="1"/>
    </row>
    <row r="3227" spans="1:8" x14ac:dyDescent="0.25">
      <c r="A3227" s="38"/>
      <c r="F3227" s="38"/>
      <c r="H3227" s="1"/>
    </row>
    <row r="3228" spans="1:8" x14ac:dyDescent="0.25">
      <c r="A3228" s="38"/>
      <c r="F3228" s="38"/>
      <c r="H3228" s="1"/>
    </row>
    <row r="3229" spans="1:8" x14ac:dyDescent="0.25">
      <c r="A3229" s="38"/>
      <c r="F3229" s="38"/>
      <c r="H3229" s="1"/>
    </row>
    <row r="3230" spans="1:8" x14ac:dyDescent="0.25">
      <c r="A3230" s="38"/>
      <c r="F3230" s="38"/>
      <c r="H3230" s="1"/>
    </row>
    <row r="3231" spans="1:8" x14ac:dyDescent="0.25">
      <c r="A3231" s="38"/>
      <c r="F3231" s="38"/>
      <c r="H3231" s="1"/>
    </row>
    <row r="3232" spans="1:8" x14ac:dyDescent="0.25">
      <c r="A3232" s="38"/>
      <c r="F3232" s="38"/>
      <c r="H3232" s="1"/>
    </row>
    <row r="3233" spans="1:8" x14ac:dyDescent="0.25">
      <c r="A3233" s="38"/>
      <c r="F3233" s="38"/>
      <c r="H3233" s="1"/>
    </row>
    <row r="3234" spans="1:8" x14ac:dyDescent="0.25">
      <c r="A3234" s="38"/>
      <c r="F3234" s="38"/>
      <c r="H3234" s="1"/>
    </row>
    <row r="3235" spans="1:8" x14ac:dyDescent="0.25">
      <c r="A3235" s="38"/>
      <c r="F3235" s="38"/>
      <c r="H3235" s="1"/>
    </row>
    <row r="3236" spans="1:8" x14ac:dyDescent="0.25">
      <c r="A3236" s="38"/>
      <c r="F3236" s="38"/>
      <c r="H3236" s="1"/>
    </row>
    <row r="3237" spans="1:8" x14ac:dyDescent="0.25">
      <c r="A3237" s="38"/>
      <c r="F3237" s="38"/>
      <c r="H3237" s="1"/>
    </row>
    <row r="3238" spans="1:8" x14ac:dyDescent="0.25">
      <c r="A3238" s="38"/>
      <c r="F3238" s="38"/>
      <c r="H3238" s="1"/>
    </row>
    <row r="3239" spans="1:8" x14ac:dyDescent="0.25">
      <c r="A3239" s="38"/>
      <c r="F3239" s="38"/>
      <c r="H3239" s="1"/>
    </row>
    <row r="3240" spans="1:8" x14ac:dyDescent="0.25">
      <c r="A3240" s="38"/>
      <c r="F3240" s="38"/>
      <c r="H3240" s="1"/>
    </row>
    <row r="3241" spans="1:8" x14ac:dyDescent="0.25">
      <c r="A3241" s="38"/>
      <c r="F3241" s="38"/>
      <c r="H3241" s="1"/>
    </row>
    <row r="3242" spans="1:8" x14ac:dyDescent="0.25">
      <c r="A3242" s="38"/>
      <c r="F3242" s="38"/>
      <c r="H3242" s="1"/>
    </row>
    <row r="3243" spans="1:8" x14ac:dyDescent="0.25">
      <c r="A3243" s="38"/>
      <c r="F3243" s="38"/>
      <c r="H3243" s="1"/>
    </row>
    <row r="3244" spans="1:8" x14ac:dyDescent="0.25">
      <c r="A3244" s="38"/>
      <c r="F3244" s="38"/>
      <c r="H3244" s="1"/>
    </row>
    <row r="3245" spans="1:8" x14ac:dyDescent="0.25">
      <c r="A3245" s="38"/>
      <c r="F3245" s="38"/>
      <c r="H3245" s="1"/>
    </row>
    <row r="3246" spans="1:8" x14ac:dyDescent="0.25">
      <c r="A3246" s="38"/>
      <c r="F3246" s="38"/>
      <c r="H3246" s="1"/>
    </row>
    <row r="3247" spans="1:8" x14ac:dyDescent="0.25">
      <c r="A3247" s="38"/>
      <c r="F3247" s="38"/>
      <c r="H3247" s="1"/>
    </row>
    <row r="3248" spans="1:8" x14ac:dyDescent="0.25">
      <c r="A3248" s="38"/>
      <c r="F3248" s="38"/>
      <c r="H3248" s="1"/>
    </row>
    <row r="3249" spans="1:8" x14ac:dyDescent="0.25">
      <c r="A3249" s="38"/>
      <c r="F3249" s="38"/>
      <c r="H3249" s="1"/>
    </row>
    <row r="3250" spans="1:8" x14ac:dyDescent="0.25">
      <c r="A3250" s="38"/>
      <c r="F3250" s="38"/>
      <c r="H3250" s="1"/>
    </row>
    <row r="3251" spans="1:8" x14ac:dyDescent="0.25">
      <c r="A3251" s="38"/>
      <c r="F3251" s="38"/>
      <c r="H3251" s="1"/>
    </row>
    <row r="3252" spans="1:8" x14ac:dyDescent="0.25">
      <c r="A3252" s="38"/>
      <c r="F3252" s="38"/>
      <c r="H3252" s="1"/>
    </row>
    <row r="3253" spans="1:8" x14ac:dyDescent="0.25">
      <c r="A3253" s="38"/>
      <c r="F3253" s="38"/>
      <c r="H3253" s="1"/>
    </row>
    <row r="3254" spans="1:8" x14ac:dyDescent="0.25">
      <c r="A3254" s="38"/>
      <c r="F3254" s="38"/>
      <c r="H3254" s="1"/>
    </row>
    <row r="3255" spans="1:8" x14ac:dyDescent="0.25">
      <c r="A3255" s="38"/>
      <c r="F3255" s="38"/>
      <c r="H3255" s="1"/>
    </row>
    <row r="3256" spans="1:8" x14ac:dyDescent="0.25">
      <c r="A3256" s="38"/>
      <c r="F3256" s="38"/>
      <c r="H3256" s="1"/>
    </row>
    <row r="3257" spans="1:8" x14ac:dyDescent="0.25">
      <c r="A3257" s="38"/>
      <c r="F3257" s="38"/>
      <c r="H3257" s="1"/>
    </row>
    <row r="3258" spans="1:8" x14ac:dyDescent="0.25">
      <c r="A3258" s="38"/>
      <c r="F3258" s="38"/>
      <c r="H3258" s="1"/>
    </row>
    <row r="3259" spans="1:8" x14ac:dyDescent="0.25">
      <c r="A3259" s="38"/>
      <c r="F3259" s="38"/>
      <c r="H3259" s="1"/>
    </row>
    <row r="3260" spans="1:8" x14ac:dyDescent="0.25">
      <c r="A3260" s="38"/>
      <c r="F3260" s="38"/>
      <c r="H3260" s="1"/>
    </row>
    <row r="3261" spans="1:8" x14ac:dyDescent="0.25">
      <c r="A3261" s="38"/>
      <c r="F3261" s="38"/>
      <c r="H3261" s="1"/>
    </row>
    <row r="3262" spans="1:8" x14ac:dyDescent="0.25">
      <c r="A3262" s="38"/>
      <c r="F3262" s="38"/>
      <c r="H3262" s="1"/>
    </row>
    <row r="3263" spans="1:8" x14ac:dyDescent="0.25">
      <c r="A3263" s="38"/>
      <c r="F3263" s="38"/>
      <c r="H3263" s="1"/>
    </row>
    <row r="3264" spans="1:8" x14ac:dyDescent="0.25">
      <c r="A3264" s="38"/>
      <c r="F3264" s="38"/>
      <c r="H3264" s="1"/>
    </row>
    <row r="3265" spans="1:8" x14ac:dyDescent="0.25">
      <c r="A3265" s="38"/>
      <c r="F3265" s="38"/>
      <c r="H3265" s="1"/>
    </row>
    <row r="3266" spans="1:8" x14ac:dyDescent="0.25">
      <c r="A3266" s="38"/>
      <c r="F3266" s="38"/>
      <c r="H3266" s="1"/>
    </row>
    <row r="3267" spans="1:8" x14ac:dyDescent="0.25">
      <c r="A3267" s="38"/>
      <c r="F3267" s="38"/>
      <c r="H3267" s="1"/>
    </row>
    <row r="3268" spans="1:8" x14ac:dyDescent="0.25">
      <c r="A3268" s="38"/>
      <c r="F3268" s="38"/>
      <c r="H3268" s="1"/>
    </row>
    <row r="3269" spans="1:8" x14ac:dyDescent="0.25">
      <c r="A3269" s="38"/>
      <c r="F3269" s="38"/>
      <c r="H3269" s="1"/>
    </row>
    <row r="3270" spans="1:8" x14ac:dyDescent="0.25">
      <c r="A3270" s="38"/>
      <c r="F3270" s="38"/>
      <c r="H3270" s="1"/>
    </row>
    <row r="3271" spans="1:8" x14ac:dyDescent="0.25">
      <c r="A3271" s="38"/>
      <c r="F3271" s="38"/>
      <c r="H3271" s="1"/>
    </row>
    <row r="3272" spans="1:8" x14ac:dyDescent="0.25">
      <c r="A3272" s="38"/>
      <c r="F3272" s="38"/>
      <c r="H3272" s="1"/>
    </row>
    <row r="3273" spans="1:8" x14ac:dyDescent="0.25">
      <c r="A3273" s="38"/>
      <c r="F3273" s="38"/>
      <c r="H3273" s="1"/>
    </row>
    <row r="3274" spans="1:8" x14ac:dyDescent="0.25">
      <c r="A3274" s="38"/>
      <c r="F3274" s="38"/>
      <c r="H3274" s="1"/>
    </row>
    <row r="3275" spans="1:8" x14ac:dyDescent="0.25">
      <c r="A3275" s="38"/>
      <c r="F3275" s="38"/>
      <c r="H3275" s="1"/>
    </row>
    <row r="3276" spans="1:8" x14ac:dyDescent="0.25">
      <c r="A3276" s="38"/>
      <c r="F3276" s="38"/>
      <c r="H3276" s="1"/>
    </row>
    <row r="3277" spans="1:8" x14ac:dyDescent="0.25">
      <c r="A3277" s="38"/>
      <c r="F3277" s="38"/>
      <c r="H3277" s="1"/>
    </row>
    <row r="3278" spans="1:8" x14ac:dyDescent="0.25">
      <c r="A3278" s="38"/>
      <c r="F3278" s="38"/>
      <c r="H3278" s="1"/>
    </row>
    <row r="3279" spans="1:8" x14ac:dyDescent="0.25">
      <c r="A3279" s="38"/>
      <c r="F3279" s="38"/>
      <c r="H3279" s="1"/>
    </row>
    <row r="3280" spans="1:8" x14ac:dyDescent="0.25">
      <c r="A3280" s="38"/>
      <c r="F3280" s="38"/>
      <c r="H3280" s="1"/>
    </row>
    <row r="3281" spans="1:8" x14ac:dyDescent="0.25">
      <c r="A3281" s="38"/>
      <c r="F3281" s="38"/>
      <c r="H3281" s="1"/>
    </row>
    <row r="3282" spans="1:8" x14ac:dyDescent="0.25">
      <c r="A3282" s="38"/>
      <c r="F3282" s="38"/>
      <c r="H3282" s="1"/>
    </row>
    <row r="3283" spans="1:8" x14ac:dyDescent="0.25">
      <c r="A3283" s="38"/>
      <c r="F3283" s="38"/>
      <c r="H3283" s="1"/>
    </row>
    <row r="3284" spans="1:8" x14ac:dyDescent="0.25">
      <c r="A3284" s="38"/>
      <c r="F3284" s="38"/>
      <c r="H3284" s="1"/>
    </row>
    <row r="3285" spans="1:8" x14ac:dyDescent="0.25">
      <c r="A3285" s="38"/>
      <c r="F3285" s="38"/>
      <c r="H3285" s="1"/>
    </row>
    <row r="3286" spans="1:8" x14ac:dyDescent="0.25">
      <c r="A3286" s="38"/>
      <c r="F3286" s="38"/>
      <c r="H3286" s="1"/>
    </row>
    <row r="3287" spans="1:8" x14ac:dyDescent="0.25">
      <c r="A3287" s="38"/>
      <c r="F3287" s="38"/>
      <c r="H3287" s="1"/>
    </row>
    <row r="3288" spans="1:8" x14ac:dyDescent="0.25">
      <c r="A3288" s="38"/>
      <c r="F3288" s="38"/>
      <c r="H3288" s="1"/>
    </row>
    <row r="3289" spans="1:8" x14ac:dyDescent="0.25">
      <c r="A3289" s="38"/>
      <c r="F3289" s="38"/>
      <c r="H3289" s="1"/>
    </row>
    <row r="3290" spans="1:8" x14ac:dyDescent="0.25">
      <c r="A3290" s="38"/>
      <c r="F3290" s="38"/>
      <c r="H3290" s="1"/>
    </row>
    <row r="3291" spans="1:8" x14ac:dyDescent="0.25">
      <c r="A3291" s="38"/>
      <c r="F3291" s="38"/>
      <c r="H3291" s="1"/>
    </row>
    <row r="3292" spans="1:8" x14ac:dyDescent="0.25">
      <c r="A3292" s="38"/>
      <c r="F3292" s="38"/>
      <c r="H3292" s="1"/>
    </row>
    <row r="3293" spans="1:8" x14ac:dyDescent="0.25">
      <c r="A3293" s="38"/>
      <c r="F3293" s="38"/>
      <c r="H3293" s="1"/>
    </row>
    <row r="3294" spans="1:8" x14ac:dyDescent="0.25">
      <c r="A3294" s="38"/>
      <c r="F3294" s="38"/>
      <c r="H3294" s="1"/>
    </row>
    <row r="3295" spans="1:8" x14ac:dyDescent="0.25">
      <c r="A3295" s="38"/>
      <c r="F3295" s="38"/>
      <c r="H3295" s="1"/>
    </row>
    <row r="3296" spans="1:8" x14ac:dyDescent="0.25">
      <c r="A3296" s="38"/>
      <c r="F3296" s="38"/>
      <c r="H3296" s="1"/>
    </row>
    <row r="3297" spans="1:8" x14ac:dyDescent="0.25">
      <c r="A3297" s="38"/>
      <c r="F3297" s="38"/>
      <c r="H3297" s="1"/>
    </row>
    <row r="3298" spans="1:8" x14ac:dyDescent="0.25">
      <c r="A3298" s="38"/>
      <c r="F3298" s="38"/>
      <c r="H3298" s="1"/>
    </row>
    <row r="3299" spans="1:8" x14ac:dyDescent="0.25">
      <c r="A3299" s="38"/>
      <c r="F3299" s="38"/>
      <c r="H3299" s="1"/>
    </row>
    <row r="3300" spans="1:8" x14ac:dyDescent="0.25">
      <c r="A3300" s="38"/>
      <c r="F3300" s="38"/>
      <c r="H3300" s="1"/>
    </row>
    <row r="3301" spans="1:8" x14ac:dyDescent="0.25">
      <c r="A3301" s="38"/>
      <c r="F3301" s="38"/>
      <c r="H3301" s="1"/>
    </row>
    <row r="3302" spans="1:8" x14ac:dyDescent="0.25">
      <c r="A3302" s="38"/>
      <c r="F3302" s="38"/>
      <c r="H3302" s="1"/>
    </row>
    <row r="3303" spans="1:8" x14ac:dyDescent="0.25">
      <c r="A3303" s="38"/>
      <c r="F3303" s="38"/>
      <c r="H3303" s="1"/>
    </row>
    <row r="3304" spans="1:8" x14ac:dyDescent="0.25">
      <c r="A3304" s="38"/>
      <c r="F3304" s="38"/>
      <c r="H3304" s="1"/>
    </row>
    <row r="3305" spans="1:8" x14ac:dyDescent="0.25">
      <c r="A3305" s="38"/>
      <c r="F3305" s="38"/>
      <c r="H3305" s="1"/>
    </row>
    <row r="3306" spans="1:8" x14ac:dyDescent="0.25">
      <c r="A3306" s="38"/>
      <c r="F3306" s="38"/>
      <c r="H3306" s="1"/>
    </row>
    <row r="3307" spans="1:8" x14ac:dyDescent="0.25">
      <c r="A3307" s="38"/>
      <c r="F3307" s="38"/>
      <c r="H3307" s="1"/>
    </row>
    <row r="3308" spans="1:8" x14ac:dyDescent="0.25">
      <c r="A3308" s="38"/>
      <c r="F3308" s="38"/>
      <c r="H3308" s="1"/>
    </row>
    <row r="3309" spans="1:8" x14ac:dyDescent="0.25">
      <c r="A3309" s="38"/>
      <c r="F3309" s="38"/>
      <c r="H3309" s="1"/>
    </row>
    <row r="3310" spans="1:8" x14ac:dyDescent="0.25">
      <c r="A3310" s="38"/>
      <c r="F3310" s="38"/>
      <c r="H3310" s="1"/>
    </row>
    <row r="3311" spans="1:8" x14ac:dyDescent="0.25">
      <c r="A3311" s="38"/>
      <c r="F3311" s="38"/>
      <c r="H3311" s="1"/>
    </row>
    <row r="3312" spans="1:8" x14ac:dyDescent="0.25">
      <c r="A3312" s="38"/>
      <c r="F3312" s="38"/>
      <c r="H3312" s="1"/>
    </row>
    <row r="3313" spans="1:8" x14ac:dyDescent="0.25">
      <c r="A3313" s="38"/>
      <c r="F3313" s="38"/>
      <c r="H3313" s="1"/>
    </row>
    <row r="3314" spans="1:8" x14ac:dyDescent="0.25">
      <c r="A3314" s="38"/>
      <c r="F3314" s="38"/>
      <c r="H3314" s="1"/>
    </row>
    <row r="3315" spans="1:8" x14ac:dyDescent="0.25">
      <c r="A3315" s="38"/>
      <c r="F3315" s="38"/>
      <c r="H3315" s="1"/>
    </row>
    <row r="3316" spans="1:8" x14ac:dyDescent="0.25">
      <c r="A3316" s="38"/>
      <c r="F3316" s="38"/>
      <c r="H3316" s="1"/>
    </row>
    <row r="3317" spans="1:8" x14ac:dyDescent="0.25">
      <c r="A3317" s="38"/>
      <c r="F3317" s="38"/>
      <c r="H3317" s="1"/>
    </row>
    <row r="3318" spans="1:8" x14ac:dyDescent="0.25">
      <c r="A3318" s="38"/>
      <c r="F3318" s="38"/>
      <c r="H3318" s="1"/>
    </row>
    <row r="3319" spans="1:8" x14ac:dyDescent="0.25">
      <c r="A3319" s="38"/>
      <c r="F3319" s="38"/>
      <c r="H3319" s="1"/>
    </row>
    <row r="3320" spans="1:8" x14ac:dyDescent="0.25">
      <c r="A3320" s="38"/>
      <c r="F3320" s="38"/>
      <c r="H3320" s="1"/>
    </row>
    <row r="3321" spans="1:8" x14ac:dyDescent="0.25">
      <c r="A3321" s="38"/>
      <c r="F3321" s="38"/>
      <c r="H3321" s="1"/>
    </row>
    <row r="3322" spans="1:8" x14ac:dyDescent="0.25">
      <c r="A3322" s="38"/>
      <c r="F3322" s="38"/>
      <c r="H3322" s="1"/>
    </row>
    <row r="3323" spans="1:8" x14ac:dyDescent="0.25">
      <c r="A3323" s="38"/>
      <c r="F3323" s="38"/>
      <c r="H3323" s="1"/>
    </row>
    <row r="3324" spans="1:8" x14ac:dyDescent="0.25">
      <c r="A3324" s="38"/>
      <c r="F3324" s="38"/>
      <c r="H3324" s="1"/>
    </row>
    <row r="3325" spans="1:8" x14ac:dyDescent="0.25">
      <c r="A3325" s="38"/>
      <c r="F3325" s="38"/>
      <c r="H3325" s="1"/>
    </row>
    <row r="3326" spans="1:8" x14ac:dyDescent="0.25">
      <c r="A3326" s="38"/>
      <c r="F3326" s="38"/>
      <c r="H3326" s="1"/>
    </row>
    <row r="3327" spans="1:8" x14ac:dyDescent="0.25">
      <c r="A3327" s="38"/>
      <c r="F3327" s="38"/>
      <c r="H3327" s="1"/>
    </row>
    <row r="3328" spans="1:8" x14ac:dyDescent="0.25">
      <c r="A3328" s="38"/>
      <c r="F3328" s="38"/>
      <c r="H3328" s="1"/>
    </row>
    <row r="3329" spans="1:8" x14ac:dyDescent="0.25">
      <c r="A3329" s="38"/>
      <c r="F3329" s="38"/>
      <c r="H3329" s="1"/>
    </row>
    <row r="3330" spans="1:8" x14ac:dyDescent="0.25">
      <c r="A3330" s="38"/>
      <c r="F3330" s="38"/>
      <c r="H3330" s="1"/>
    </row>
    <row r="3331" spans="1:8" x14ac:dyDescent="0.25">
      <c r="A3331" s="38"/>
      <c r="F3331" s="38"/>
      <c r="H3331" s="1"/>
    </row>
    <row r="3332" spans="1:8" x14ac:dyDescent="0.25">
      <c r="A3332" s="38"/>
      <c r="F3332" s="38"/>
      <c r="H3332" s="1"/>
    </row>
    <row r="3333" spans="1:8" x14ac:dyDescent="0.25">
      <c r="A3333" s="38"/>
      <c r="F3333" s="38"/>
      <c r="H3333" s="1"/>
    </row>
    <row r="3334" spans="1:8" x14ac:dyDescent="0.25">
      <c r="A3334" s="38"/>
      <c r="F3334" s="38"/>
      <c r="H3334" s="1"/>
    </row>
    <row r="3335" spans="1:8" x14ac:dyDescent="0.25">
      <c r="A3335" s="38"/>
      <c r="F3335" s="38"/>
      <c r="H3335" s="1"/>
    </row>
    <row r="3336" spans="1:8" x14ac:dyDescent="0.25">
      <c r="A3336" s="38"/>
      <c r="F3336" s="38"/>
      <c r="H3336" s="1"/>
    </row>
    <row r="3337" spans="1:8" x14ac:dyDescent="0.25">
      <c r="A3337" s="38"/>
      <c r="F3337" s="38"/>
      <c r="H3337" s="1"/>
    </row>
    <row r="3338" spans="1:8" x14ac:dyDescent="0.25">
      <c r="A3338" s="38"/>
      <c r="F3338" s="38"/>
      <c r="H3338" s="1"/>
    </row>
    <row r="3339" spans="1:8" x14ac:dyDescent="0.25">
      <c r="A3339" s="38"/>
      <c r="F3339" s="38"/>
      <c r="H3339" s="1"/>
    </row>
    <row r="3340" spans="1:8" x14ac:dyDescent="0.25">
      <c r="A3340" s="38"/>
      <c r="F3340" s="38"/>
      <c r="H3340" s="1"/>
    </row>
    <row r="3341" spans="1:8" x14ac:dyDescent="0.25">
      <c r="A3341" s="38"/>
      <c r="F3341" s="38"/>
      <c r="H3341" s="1"/>
    </row>
    <row r="3342" spans="1:8" x14ac:dyDescent="0.25">
      <c r="A3342" s="38"/>
      <c r="F3342" s="38"/>
      <c r="H3342" s="1"/>
    </row>
    <row r="3343" spans="1:8" x14ac:dyDescent="0.25">
      <c r="A3343" s="38"/>
      <c r="F3343" s="38"/>
      <c r="H3343" s="1"/>
    </row>
    <row r="3344" spans="1:8" x14ac:dyDescent="0.25">
      <c r="A3344" s="38"/>
      <c r="F3344" s="38"/>
      <c r="H3344" s="1"/>
    </row>
    <row r="3345" spans="1:8" x14ac:dyDescent="0.25">
      <c r="A3345" s="38"/>
      <c r="F3345" s="38"/>
      <c r="H3345" s="1"/>
    </row>
    <row r="3346" spans="1:8" x14ac:dyDescent="0.25">
      <c r="A3346" s="38"/>
      <c r="F3346" s="38"/>
      <c r="H3346" s="1"/>
    </row>
    <row r="3347" spans="1:8" x14ac:dyDescent="0.25">
      <c r="A3347" s="38"/>
      <c r="F3347" s="38"/>
      <c r="H3347" s="1"/>
    </row>
    <row r="3348" spans="1:8" x14ac:dyDescent="0.25">
      <c r="A3348" s="38"/>
      <c r="F3348" s="38"/>
      <c r="H3348" s="1"/>
    </row>
    <row r="3349" spans="1:8" x14ac:dyDescent="0.25">
      <c r="A3349" s="38"/>
      <c r="F3349" s="38"/>
      <c r="H3349" s="1"/>
    </row>
    <row r="3350" spans="1:8" x14ac:dyDescent="0.25">
      <c r="A3350" s="38"/>
      <c r="F3350" s="38"/>
      <c r="H3350" s="1"/>
    </row>
    <row r="3351" spans="1:8" x14ac:dyDescent="0.25">
      <c r="A3351" s="38"/>
      <c r="F3351" s="38"/>
      <c r="H3351" s="1"/>
    </row>
    <row r="3352" spans="1:8" x14ac:dyDescent="0.25">
      <c r="A3352" s="38"/>
      <c r="F3352" s="38"/>
      <c r="H3352" s="1"/>
    </row>
    <row r="3353" spans="1:8" x14ac:dyDescent="0.25">
      <c r="A3353" s="38"/>
      <c r="F3353" s="38"/>
      <c r="H3353" s="1"/>
    </row>
    <row r="3354" spans="1:8" x14ac:dyDescent="0.25">
      <c r="A3354" s="38"/>
      <c r="F3354" s="38"/>
      <c r="H3354" s="1"/>
    </row>
    <row r="3355" spans="1:8" x14ac:dyDescent="0.25">
      <c r="A3355" s="38"/>
      <c r="F3355" s="38"/>
      <c r="H3355" s="1"/>
    </row>
    <row r="3356" spans="1:8" x14ac:dyDescent="0.25">
      <c r="A3356" s="38"/>
      <c r="F3356" s="38"/>
      <c r="H3356" s="1"/>
    </row>
    <row r="3357" spans="1:8" x14ac:dyDescent="0.25">
      <c r="A3357" s="38"/>
      <c r="F3357" s="38"/>
      <c r="H3357" s="1"/>
    </row>
    <row r="3358" spans="1:8" x14ac:dyDescent="0.25">
      <c r="A3358" s="38"/>
      <c r="F3358" s="38"/>
      <c r="H3358" s="1"/>
    </row>
    <row r="3359" spans="1:8" x14ac:dyDescent="0.25">
      <c r="A3359" s="38"/>
      <c r="F3359" s="38"/>
      <c r="H3359" s="1"/>
    </row>
    <row r="3360" spans="1:8" x14ac:dyDescent="0.25">
      <c r="A3360" s="38"/>
      <c r="F3360" s="38"/>
      <c r="H3360" s="1"/>
    </row>
    <row r="3361" spans="1:8" x14ac:dyDescent="0.25">
      <c r="A3361" s="38"/>
      <c r="F3361" s="38"/>
      <c r="H3361" s="1"/>
    </row>
    <row r="3362" spans="1:8" x14ac:dyDescent="0.25">
      <c r="A3362" s="38"/>
      <c r="F3362" s="38"/>
      <c r="H3362" s="1"/>
    </row>
    <row r="3363" spans="1:8" x14ac:dyDescent="0.25">
      <c r="A3363" s="38"/>
      <c r="F3363" s="38"/>
      <c r="H3363" s="1"/>
    </row>
    <row r="3364" spans="1:8" x14ac:dyDescent="0.25">
      <c r="A3364" s="38"/>
      <c r="F3364" s="38"/>
      <c r="H3364" s="1"/>
    </row>
    <row r="3365" spans="1:8" x14ac:dyDescent="0.25">
      <c r="A3365" s="38"/>
      <c r="F3365" s="38"/>
      <c r="H3365" s="1"/>
    </row>
    <row r="3366" spans="1:8" x14ac:dyDescent="0.25">
      <c r="A3366" s="38"/>
      <c r="F3366" s="38"/>
      <c r="H3366" s="1"/>
    </row>
    <row r="3367" spans="1:8" x14ac:dyDescent="0.25">
      <c r="A3367" s="38"/>
      <c r="F3367" s="38"/>
      <c r="H3367" s="1"/>
    </row>
    <row r="3368" spans="1:8" x14ac:dyDescent="0.25">
      <c r="A3368" s="38"/>
      <c r="F3368" s="38"/>
      <c r="H3368" s="1"/>
    </row>
    <row r="3369" spans="1:8" x14ac:dyDescent="0.25">
      <c r="A3369" s="38"/>
      <c r="F3369" s="38"/>
      <c r="H3369" s="1"/>
    </row>
    <row r="3370" spans="1:8" x14ac:dyDescent="0.25">
      <c r="A3370" s="38"/>
      <c r="F3370" s="38"/>
      <c r="H3370" s="1"/>
    </row>
    <row r="3371" spans="1:8" x14ac:dyDescent="0.25">
      <c r="A3371" s="38"/>
      <c r="F3371" s="38"/>
      <c r="H3371" s="1"/>
    </row>
    <row r="3372" spans="1:8" x14ac:dyDescent="0.25">
      <c r="A3372" s="38"/>
      <c r="F3372" s="38"/>
      <c r="H3372" s="1"/>
    </row>
    <row r="3373" spans="1:8" x14ac:dyDescent="0.25">
      <c r="A3373" s="38"/>
      <c r="F3373" s="38"/>
      <c r="H3373" s="1"/>
    </row>
    <row r="3374" spans="1:8" x14ac:dyDescent="0.25">
      <c r="A3374" s="38"/>
      <c r="F3374" s="38"/>
      <c r="H3374" s="1"/>
    </row>
    <row r="3375" spans="1:8" x14ac:dyDescent="0.25">
      <c r="A3375" s="38"/>
      <c r="F3375" s="38"/>
      <c r="H3375" s="1"/>
    </row>
    <row r="3376" spans="1:8" x14ac:dyDescent="0.25">
      <c r="A3376" s="38"/>
      <c r="F3376" s="38"/>
      <c r="H3376" s="1"/>
    </row>
    <row r="3377" spans="1:8" x14ac:dyDescent="0.25">
      <c r="A3377" s="38"/>
      <c r="F3377" s="38"/>
      <c r="H3377" s="1"/>
    </row>
    <row r="3378" spans="1:8" x14ac:dyDescent="0.25">
      <c r="A3378" s="38"/>
      <c r="F3378" s="38"/>
      <c r="H3378" s="1"/>
    </row>
    <row r="3379" spans="1:8" x14ac:dyDescent="0.25">
      <c r="A3379" s="38"/>
      <c r="F3379" s="38"/>
      <c r="H3379" s="1"/>
    </row>
    <row r="3380" spans="1:8" x14ac:dyDescent="0.25">
      <c r="A3380" s="38"/>
      <c r="F3380" s="38"/>
      <c r="H3380" s="1"/>
    </row>
    <row r="3381" spans="1:8" x14ac:dyDescent="0.25">
      <c r="A3381" s="38"/>
      <c r="F3381" s="38"/>
      <c r="H3381" s="1"/>
    </row>
    <row r="3382" spans="1:8" x14ac:dyDescent="0.25">
      <c r="A3382" s="38"/>
      <c r="F3382" s="38"/>
      <c r="H3382" s="1"/>
    </row>
    <row r="3383" spans="1:8" x14ac:dyDescent="0.25">
      <c r="A3383" s="38"/>
      <c r="F3383" s="38"/>
      <c r="H3383" s="1"/>
    </row>
    <row r="3384" spans="1:8" x14ac:dyDescent="0.25">
      <c r="A3384" s="38"/>
      <c r="F3384" s="38"/>
      <c r="H3384" s="1"/>
    </row>
    <row r="3385" spans="1:8" x14ac:dyDescent="0.25">
      <c r="A3385" s="38"/>
      <c r="F3385" s="38"/>
      <c r="H3385" s="1"/>
    </row>
    <row r="3386" spans="1:8" x14ac:dyDescent="0.25">
      <c r="A3386" s="38"/>
      <c r="F3386" s="38"/>
      <c r="H3386" s="1"/>
    </row>
    <row r="3387" spans="1:8" x14ac:dyDescent="0.25">
      <c r="A3387" s="38"/>
      <c r="F3387" s="38"/>
      <c r="H3387" s="1"/>
    </row>
    <row r="3388" spans="1:8" x14ac:dyDescent="0.25">
      <c r="A3388" s="38"/>
      <c r="F3388" s="38"/>
      <c r="H3388" s="1"/>
    </row>
    <row r="3389" spans="1:8" x14ac:dyDescent="0.25">
      <c r="A3389" s="38"/>
      <c r="F3389" s="38"/>
      <c r="H3389" s="1"/>
    </row>
    <row r="3390" spans="1:8" x14ac:dyDescent="0.25">
      <c r="A3390" s="38"/>
      <c r="F3390" s="38"/>
      <c r="H3390" s="1"/>
    </row>
    <row r="3391" spans="1:8" x14ac:dyDescent="0.25">
      <c r="A3391" s="38"/>
      <c r="F3391" s="38"/>
      <c r="H3391" s="1"/>
    </row>
    <row r="3392" spans="1:8" x14ac:dyDescent="0.25">
      <c r="A3392" s="38"/>
      <c r="F3392" s="38"/>
      <c r="H3392" s="1"/>
    </row>
    <row r="3393" spans="1:8" x14ac:dyDescent="0.25">
      <c r="A3393" s="38"/>
      <c r="F3393" s="38"/>
      <c r="H3393" s="1"/>
    </row>
    <row r="3394" spans="1:8" x14ac:dyDescent="0.25">
      <c r="A3394" s="38"/>
      <c r="F3394" s="38"/>
      <c r="H3394" s="1"/>
    </row>
    <row r="3395" spans="1:8" x14ac:dyDescent="0.25">
      <c r="A3395" s="38"/>
      <c r="F3395" s="38"/>
      <c r="H3395" s="1"/>
    </row>
    <row r="3396" spans="1:8" x14ac:dyDescent="0.25">
      <c r="A3396" s="38"/>
      <c r="F3396" s="38"/>
      <c r="H3396" s="1"/>
    </row>
    <row r="3397" spans="1:8" x14ac:dyDescent="0.25">
      <c r="A3397" s="38"/>
      <c r="F3397" s="38"/>
      <c r="H3397" s="1"/>
    </row>
    <row r="3398" spans="1:8" x14ac:dyDescent="0.25">
      <c r="A3398" s="38"/>
      <c r="F3398" s="38"/>
      <c r="H3398" s="1"/>
    </row>
    <row r="3399" spans="1:8" x14ac:dyDescent="0.25">
      <c r="A3399" s="38"/>
      <c r="F3399" s="38"/>
      <c r="H3399" s="1"/>
    </row>
    <row r="3400" spans="1:8" x14ac:dyDescent="0.25">
      <c r="A3400" s="38"/>
      <c r="F3400" s="38"/>
      <c r="H3400" s="1"/>
    </row>
    <row r="3401" spans="1:8" x14ac:dyDescent="0.25">
      <c r="A3401" s="38"/>
      <c r="F3401" s="38"/>
      <c r="H3401" s="1"/>
    </row>
    <row r="3402" spans="1:8" x14ac:dyDescent="0.25">
      <c r="A3402" s="38"/>
      <c r="F3402" s="38"/>
      <c r="H3402" s="1"/>
    </row>
    <row r="3403" spans="1:8" x14ac:dyDescent="0.25">
      <c r="A3403" s="38"/>
      <c r="F3403" s="38"/>
      <c r="H3403" s="1"/>
    </row>
    <row r="3404" spans="1:8" x14ac:dyDescent="0.25">
      <c r="A3404" s="38"/>
      <c r="F3404" s="38"/>
      <c r="H3404" s="1"/>
    </row>
    <row r="3405" spans="1:8" x14ac:dyDescent="0.25">
      <c r="A3405" s="38"/>
      <c r="F3405" s="38"/>
      <c r="H3405" s="1"/>
    </row>
    <row r="3406" spans="1:8" x14ac:dyDescent="0.25">
      <c r="A3406" s="38"/>
      <c r="F3406" s="38"/>
      <c r="H3406" s="1"/>
    </row>
    <row r="3407" spans="1:8" x14ac:dyDescent="0.25">
      <c r="A3407" s="38"/>
      <c r="F3407" s="38"/>
      <c r="H3407" s="1"/>
    </row>
    <row r="3408" spans="1:8" x14ac:dyDescent="0.25">
      <c r="A3408" s="38"/>
      <c r="F3408" s="38"/>
      <c r="H3408" s="1"/>
    </row>
    <row r="3409" spans="1:8" x14ac:dyDescent="0.25">
      <c r="A3409" s="38"/>
      <c r="F3409" s="38"/>
      <c r="H3409" s="1"/>
    </row>
    <row r="3410" spans="1:8" x14ac:dyDescent="0.25">
      <c r="A3410" s="38"/>
      <c r="F3410" s="38"/>
      <c r="H3410" s="1"/>
    </row>
    <row r="3411" spans="1:8" x14ac:dyDescent="0.25">
      <c r="A3411" s="38"/>
      <c r="F3411" s="38"/>
      <c r="H3411" s="1"/>
    </row>
    <row r="3412" spans="1:8" x14ac:dyDescent="0.25">
      <c r="A3412" s="38"/>
      <c r="F3412" s="38"/>
      <c r="H3412" s="1"/>
    </row>
    <row r="3413" spans="1:8" x14ac:dyDescent="0.25">
      <c r="A3413" s="38"/>
      <c r="F3413" s="38"/>
      <c r="H3413" s="1"/>
    </row>
    <row r="3414" spans="1:8" x14ac:dyDescent="0.25">
      <c r="A3414" s="38"/>
      <c r="F3414" s="38"/>
      <c r="H3414" s="1"/>
    </row>
    <row r="3415" spans="1:8" x14ac:dyDescent="0.25">
      <c r="A3415" s="38"/>
      <c r="F3415" s="38"/>
      <c r="H3415" s="1"/>
    </row>
    <row r="3416" spans="1:8" x14ac:dyDescent="0.25">
      <c r="A3416" s="38"/>
      <c r="F3416" s="38"/>
      <c r="H3416" s="1"/>
    </row>
    <row r="3417" spans="1:8" x14ac:dyDescent="0.25">
      <c r="A3417" s="38"/>
      <c r="F3417" s="38"/>
      <c r="H3417" s="1"/>
    </row>
    <row r="3418" spans="1:8" x14ac:dyDescent="0.25">
      <c r="A3418" s="38"/>
      <c r="F3418" s="38"/>
      <c r="H3418" s="1"/>
    </row>
    <row r="3419" spans="1:8" x14ac:dyDescent="0.25">
      <c r="A3419" s="38"/>
      <c r="F3419" s="38"/>
      <c r="H3419" s="1"/>
    </row>
    <row r="3420" spans="1:8" x14ac:dyDescent="0.25">
      <c r="A3420" s="38"/>
      <c r="F3420" s="38"/>
      <c r="H3420" s="1"/>
    </row>
    <row r="3421" spans="1:8" x14ac:dyDescent="0.25">
      <c r="A3421" s="38"/>
      <c r="F3421" s="38"/>
      <c r="H3421" s="1"/>
    </row>
    <row r="3422" spans="1:8" x14ac:dyDescent="0.25">
      <c r="A3422" s="38"/>
      <c r="F3422" s="38"/>
      <c r="H3422" s="1"/>
    </row>
    <row r="3423" spans="1:8" x14ac:dyDescent="0.25">
      <c r="A3423" s="38"/>
      <c r="F3423" s="38"/>
      <c r="H3423" s="1"/>
    </row>
    <row r="3424" spans="1:8" x14ac:dyDescent="0.25">
      <c r="A3424" s="38"/>
      <c r="F3424" s="38"/>
      <c r="H3424" s="1"/>
    </row>
    <row r="3425" spans="1:8" x14ac:dyDescent="0.25">
      <c r="A3425" s="38"/>
      <c r="F3425" s="38"/>
      <c r="H3425" s="1"/>
    </row>
    <row r="3426" spans="1:8" x14ac:dyDescent="0.25">
      <c r="A3426" s="38"/>
      <c r="F3426" s="38"/>
      <c r="H3426" s="1"/>
    </row>
    <row r="3427" spans="1:8" x14ac:dyDescent="0.25">
      <c r="A3427" s="38"/>
      <c r="F3427" s="38"/>
      <c r="H3427" s="1"/>
    </row>
    <row r="3428" spans="1:8" x14ac:dyDescent="0.25">
      <c r="A3428" s="38"/>
      <c r="F3428" s="38"/>
      <c r="H3428" s="1"/>
    </row>
    <row r="3429" spans="1:8" x14ac:dyDescent="0.25">
      <c r="A3429" s="38"/>
      <c r="F3429" s="38"/>
      <c r="H3429" s="1"/>
    </row>
    <row r="3430" spans="1:8" x14ac:dyDescent="0.25">
      <c r="A3430" s="38"/>
      <c r="F3430" s="38"/>
      <c r="H3430" s="1"/>
    </row>
    <row r="3431" spans="1:8" x14ac:dyDescent="0.25">
      <c r="A3431" s="38"/>
      <c r="F3431" s="38"/>
      <c r="H3431" s="1"/>
    </row>
    <row r="3432" spans="1:8" x14ac:dyDescent="0.25">
      <c r="A3432" s="38"/>
      <c r="F3432" s="38"/>
      <c r="H3432" s="1"/>
    </row>
    <row r="3433" spans="1:8" x14ac:dyDescent="0.25">
      <c r="A3433" s="38"/>
      <c r="F3433" s="38"/>
      <c r="H3433" s="1"/>
    </row>
    <row r="3434" spans="1:8" x14ac:dyDescent="0.25">
      <c r="A3434" s="38"/>
      <c r="F3434" s="38"/>
      <c r="H3434" s="1"/>
    </row>
    <row r="3435" spans="1:8" x14ac:dyDescent="0.25">
      <c r="A3435" s="38"/>
      <c r="F3435" s="38"/>
      <c r="H3435" s="1"/>
    </row>
    <row r="3436" spans="1:8" x14ac:dyDescent="0.25">
      <c r="A3436" s="38"/>
      <c r="F3436" s="38"/>
      <c r="H3436" s="1"/>
    </row>
    <row r="3437" spans="1:8" x14ac:dyDescent="0.25">
      <c r="A3437" s="38"/>
      <c r="F3437" s="38"/>
      <c r="H3437" s="1"/>
    </row>
    <row r="3438" spans="1:8" x14ac:dyDescent="0.25">
      <c r="A3438" s="38"/>
      <c r="F3438" s="38"/>
      <c r="H3438" s="1"/>
    </row>
    <row r="3439" spans="1:8" x14ac:dyDescent="0.25">
      <c r="A3439" s="38"/>
      <c r="F3439" s="38"/>
      <c r="H3439" s="1"/>
    </row>
    <row r="3440" spans="1:8" x14ac:dyDescent="0.25">
      <c r="A3440" s="38"/>
      <c r="F3440" s="38"/>
      <c r="H3440" s="1"/>
    </row>
    <row r="3441" spans="1:8" x14ac:dyDescent="0.25">
      <c r="A3441" s="38"/>
      <c r="F3441" s="38"/>
      <c r="H3441" s="1"/>
    </row>
    <row r="3442" spans="1:8" x14ac:dyDescent="0.25">
      <c r="A3442" s="38"/>
      <c r="F3442" s="38"/>
      <c r="H3442" s="1"/>
    </row>
    <row r="3443" spans="1:8" x14ac:dyDescent="0.25">
      <c r="A3443" s="38"/>
      <c r="F3443" s="38"/>
      <c r="H3443" s="1"/>
    </row>
    <row r="3444" spans="1:8" x14ac:dyDescent="0.25">
      <c r="A3444" s="38"/>
      <c r="F3444" s="38"/>
      <c r="H3444" s="1"/>
    </row>
    <row r="3445" spans="1:8" x14ac:dyDescent="0.25">
      <c r="A3445" s="38"/>
      <c r="F3445" s="38"/>
      <c r="H3445" s="1"/>
    </row>
    <row r="3446" spans="1:8" x14ac:dyDescent="0.25">
      <c r="A3446" s="38"/>
      <c r="F3446" s="38"/>
      <c r="H3446" s="1"/>
    </row>
    <row r="3447" spans="1:8" x14ac:dyDescent="0.25">
      <c r="A3447" s="38"/>
      <c r="F3447" s="38"/>
      <c r="H3447" s="1"/>
    </row>
    <row r="3448" spans="1:8" x14ac:dyDescent="0.25">
      <c r="A3448" s="38"/>
      <c r="F3448" s="38"/>
      <c r="H3448" s="1"/>
    </row>
    <row r="3449" spans="1:8" x14ac:dyDescent="0.25">
      <c r="A3449" s="38"/>
      <c r="F3449" s="38"/>
      <c r="H3449" s="1"/>
    </row>
    <row r="3450" spans="1:8" x14ac:dyDescent="0.25">
      <c r="A3450" s="38"/>
      <c r="F3450" s="38"/>
      <c r="H3450" s="1"/>
    </row>
    <row r="3451" spans="1:8" x14ac:dyDescent="0.25">
      <c r="A3451" s="38"/>
      <c r="F3451" s="38"/>
      <c r="H3451" s="1"/>
    </row>
    <row r="3452" spans="1:8" x14ac:dyDescent="0.25">
      <c r="A3452" s="38"/>
      <c r="F3452" s="38"/>
      <c r="H3452" s="1"/>
    </row>
    <row r="3453" spans="1:8" x14ac:dyDescent="0.25">
      <c r="A3453" s="38"/>
      <c r="F3453" s="38"/>
      <c r="H3453" s="1"/>
    </row>
    <row r="3454" spans="1:8" x14ac:dyDescent="0.25">
      <c r="A3454" s="38"/>
      <c r="F3454" s="38"/>
      <c r="H3454" s="1"/>
    </row>
    <row r="3455" spans="1:8" x14ac:dyDescent="0.25">
      <c r="A3455" s="38"/>
      <c r="F3455" s="38"/>
      <c r="H3455" s="1"/>
    </row>
    <row r="3456" spans="1:8" x14ac:dyDescent="0.25">
      <c r="A3456" s="38"/>
      <c r="F3456" s="38"/>
      <c r="H3456" s="1"/>
    </row>
    <row r="3457" spans="1:8" x14ac:dyDescent="0.25">
      <c r="A3457" s="38"/>
      <c r="F3457" s="38"/>
      <c r="H3457" s="1"/>
    </row>
    <row r="3458" spans="1:8" x14ac:dyDescent="0.25">
      <c r="A3458" s="38"/>
      <c r="F3458" s="38"/>
      <c r="H3458" s="1"/>
    </row>
    <row r="3459" spans="1:8" x14ac:dyDescent="0.25">
      <c r="A3459" s="38"/>
      <c r="F3459" s="38"/>
      <c r="H3459" s="1"/>
    </row>
    <row r="3460" spans="1:8" x14ac:dyDescent="0.25">
      <c r="A3460" s="38"/>
      <c r="F3460" s="38"/>
      <c r="H3460" s="1"/>
    </row>
    <row r="3461" spans="1:8" x14ac:dyDescent="0.25">
      <c r="A3461" s="38"/>
      <c r="F3461" s="38"/>
      <c r="H3461" s="1"/>
    </row>
    <row r="3462" spans="1:8" x14ac:dyDescent="0.25">
      <c r="A3462" s="38"/>
      <c r="F3462" s="38"/>
      <c r="H3462" s="1"/>
    </row>
    <row r="3463" spans="1:8" x14ac:dyDescent="0.25">
      <c r="A3463" s="38"/>
      <c r="F3463" s="38"/>
      <c r="H3463" s="1"/>
    </row>
    <row r="3464" spans="1:8" x14ac:dyDescent="0.25">
      <c r="A3464" s="38"/>
      <c r="F3464" s="38"/>
      <c r="H3464" s="1"/>
    </row>
    <row r="3465" spans="1:8" x14ac:dyDescent="0.25">
      <c r="A3465" s="38"/>
      <c r="F3465" s="38"/>
      <c r="H3465" s="1"/>
    </row>
    <row r="3466" spans="1:8" x14ac:dyDescent="0.25">
      <c r="A3466" s="38"/>
      <c r="F3466" s="38"/>
      <c r="H3466" s="1"/>
    </row>
    <row r="3467" spans="1:8" x14ac:dyDescent="0.25">
      <c r="A3467" s="38"/>
      <c r="F3467" s="38"/>
      <c r="H3467" s="1"/>
    </row>
    <row r="3468" spans="1:8" x14ac:dyDescent="0.25">
      <c r="A3468" s="38"/>
      <c r="F3468" s="38"/>
      <c r="H3468" s="1"/>
    </row>
    <row r="3469" spans="1:8" x14ac:dyDescent="0.25">
      <c r="A3469" s="38"/>
      <c r="F3469" s="38"/>
      <c r="H3469" s="1"/>
    </row>
    <row r="3470" spans="1:8" x14ac:dyDescent="0.25">
      <c r="A3470" s="38"/>
      <c r="F3470" s="38"/>
      <c r="H3470" s="1"/>
    </row>
    <row r="3471" spans="1:8" x14ac:dyDescent="0.25">
      <c r="A3471" s="38"/>
      <c r="F3471" s="38"/>
      <c r="H3471" s="1"/>
    </row>
    <row r="3472" spans="1:8" x14ac:dyDescent="0.25">
      <c r="A3472" s="38"/>
      <c r="F3472" s="38"/>
      <c r="H3472" s="1"/>
    </row>
    <row r="3473" spans="1:8" x14ac:dyDescent="0.25">
      <c r="A3473" s="38"/>
      <c r="F3473" s="38"/>
      <c r="H3473" s="1"/>
    </row>
    <row r="3474" spans="1:8" x14ac:dyDescent="0.25">
      <c r="A3474" s="38"/>
      <c r="F3474" s="38"/>
      <c r="H3474" s="1"/>
    </row>
    <row r="3475" spans="1:8" x14ac:dyDescent="0.25">
      <c r="A3475" s="38"/>
      <c r="F3475" s="38"/>
      <c r="H3475" s="1"/>
    </row>
    <row r="3476" spans="1:8" x14ac:dyDescent="0.25">
      <c r="A3476" s="38"/>
      <c r="F3476" s="38"/>
      <c r="H3476" s="1"/>
    </row>
    <row r="3477" spans="1:8" x14ac:dyDescent="0.25">
      <c r="A3477" s="38"/>
      <c r="F3477" s="38"/>
      <c r="H3477" s="1"/>
    </row>
    <row r="3478" spans="1:8" x14ac:dyDescent="0.25">
      <c r="A3478" s="38"/>
      <c r="F3478" s="38"/>
      <c r="H3478" s="1"/>
    </row>
    <row r="3479" spans="1:8" x14ac:dyDescent="0.25">
      <c r="A3479" s="38"/>
      <c r="F3479" s="38"/>
      <c r="H3479" s="1"/>
    </row>
    <row r="3480" spans="1:8" x14ac:dyDescent="0.25">
      <c r="A3480" s="38"/>
      <c r="F3480" s="38"/>
      <c r="H3480" s="1"/>
    </row>
    <row r="3481" spans="1:8" x14ac:dyDescent="0.25">
      <c r="A3481" s="38"/>
      <c r="F3481" s="38"/>
      <c r="H3481" s="1"/>
    </row>
    <row r="3482" spans="1:8" x14ac:dyDescent="0.25">
      <c r="A3482" s="38"/>
      <c r="F3482" s="38"/>
      <c r="H3482" s="1"/>
    </row>
    <row r="3483" spans="1:8" x14ac:dyDescent="0.25">
      <c r="A3483" s="38"/>
      <c r="F3483" s="38"/>
      <c r="H3483" s="1"/>
    </row>
    <row r="3484" spans="1:8" x14ac:dyDescent="0.25">
      <c r="A3484" s="38"/>
      <c r="F3484" s="38"/>
      <c r="H3484" s="1"/>
    </row>
    <row r="3485" spans="1:8" x14ac:dyDescent="0.25">
      <c r="A3485" s="38"/>
      <c r="F3485" s="38"/>
      <c r="H3485" s="1"/>
    </row>
    <row r="3486" spans="1:8" x14ac:dyDescent="0.25">
      <c r="A3486" s="38"/>
      <c r="F3486" s="38"/>
      <c r="H3486" s="1"/>
    </row>
    <row r="3487" spans="1:8" x14ac:dyDescent="0.25">
      <c r="A3487" s="38"/>
      <c r="F3487" s="38"/>
      <c r="H3487" s="1"/>
    </row>
    <row r="3488" spans="1:8" x14ac:dyDescent="0.25">
      <c r="A3488" s="38"/>
      <c r="F3488" s="38"/>
      <c r="H3488" s="1"/>
    </row>
    <row r="3489" spans="1:8" x14ac:dyDescent="0.25">
      <c r="A3489" s="38"/>
      <c r="F3489" s="38"/>
      <c r="H3489" s="1"/>
    </row>
    <row r="3490" spans="1:8" x14ac:dyDescent="0.25">
      <c r="A3490" s="38"/>
      <c r="F3490" s="38"/>
      <c r="H3490" s="1"/>
    </row>
    <row r="3491" spans="1:8" x14ac:dyDescent="0.25">
      <c r="A3491" s="38"/>
      <c r="F3491" s="38"/>
      <c r="H3491" s="1"/>
    </row>
    <row r="3492" spans="1:8" x14ac:dyDescent="0.25">
      <c r="A3492" s="38"/>
      <c r="F3492" s="38"/>
      <c r="H3492" s="1"/>
    </row>
    <row r="3493" spans="1:8" x14ac:dyDescent="0.25">
      <c r="A3493" s="38"/>
      <c r="F3493" s="38"/>
      <c r="H3493" s="1"/>
    </row>
    <row r="3494" spans="1:8" x14ac:dyDescent="0.25">
      <c r="A3494" s="38"/>
      <c r="F3494" s="38"/>
      <c r="H3494" s="1"/>
    </row>
    <row r="3495" spans="1:8" x14ac:dyDescent="0.25">
      <c r="A3495" s="38"/>
      <c r="F3495" s="38"/>
      <c r="H3495" s="1"/>
    </row>
    <row r="3496" spans="1:8" x14ac:dyDescent="0.25">
      <c r="A3496" s="38"/>
      <c r="F3496" s="38"/>
      <c r="H3496" s="1"/>
    </row>
    <row r="3497" spans="1:8" x14ac:dyDescent="0.25">
      <c r="A3497" s="38"/>
      <c r="F3497" s="38"/>
      <c r="H3497" s="1"/>
    </row>
    <row r="3498" spans="1:8" x14ac:dyDescent="0.25">
      <c r="A3498" s="38"/>
      <c r="F3498" s="38"/>
      <c r="H3498" s="1"/>
    </row>
    <row r="3499" spans="1:8" x14ac:dyDescent="0.25">
      <c r="A3499" s="38"/>
      <c r="F3499" s="38"/>
      <c r="H3499" s="1"/>
    </row>
    <row r="3500" spans="1:8" x14ac:dyDescent="0.25">
      <c r="A3500" s="38"/>
      <c r="F3500" s="38"/>
      <c r="H3500" s="1"/>
    </row>
    <row r="3501" spans="1:8" x14ac:dyDescent="0.25">
      <c r="A3501" s="38"/>
      <c r="F3501" s="38"/>
      <c r="H3501" s="1"/>
    </row>
    <row r="3502" spans="1:8" x14ac:dyDescent="0.25">
      <c r="A3502" s="38"/>
      <c r="F3502" s="38"/>
      <c r="H3502" s="1"/>
    </row>
    <row r="3503" spans="1:8" x14ac:dyDescent="0.25">
      <c r="A3503" s="38"/>
      <c r="F3503" s="38"/>
      <c r="H3503" s="1"/>
    </row>
    <row r="3504" spans="1:8" x14ac:dyDescent="0.25">
      <c r="A3504" s="38"/>
      <c r="F3504" s="38"/>
      <c r="H3504" s="1"/>
    </row>
    <row r="3505" spans="1:8" x14ac:dyDescent="0.25">
      <c r="A3505" s="38"/>
      <c r="F3505" s="38"/>
      <c r="H3505" s="1"/>
    </row>
    <row r="3506" spans="1:8" x14ac:dyDescent="0.25">
      <c r="A3506" s="38"/>
      <c r="F3506" s="38"/>
      <c r="H3506" s="1"/>
    </row>
    <row r="3507" spans="1:8" x14ac:dyDescent="0.25">
      <c r="A3507" s="38"/>
      <c r="F3507" s="38"/>
      <c r="H3507" s="1"/>
    </row>
    <row r="3508" spans="1:8" x14ac:dyDescent="0.25">
      <c r="A3508" s="38"/>
      <c r="F3508" s="38"/>
      <c r="H3508" s="1"/>
    </row>
    <row r="3509" spans="1:8" x14ac:dyDescent="0.25">
      <c r="A3509" s="38"/>
      <c r="F3509" s="38"/>
      <c r="H3509" s="1"/>
    </row>
    <row r="3510" spans="1:8" x14ac:dyDescent="0.25">
      <c r="A3510" s="38"/>
      <c r="F3510" s="38"/>
      <c r="H3510" s="1"/>
    </row>
    <row r="3511" spans="1:8" x14ac:dyDescent="0.25">
      <c r="A3511" s="38"/>
      <c r="F3511" s="38"/>
      <c r="H3511" s="1"/>
    </row>
    <row r="3512" spans="1:8" x14ac:dyDescent="0.25">
      <c r="A3512" s="38"/>
      <c r="F3512" s="38"/>
      <c r="H3512" s="1"/>
    </row>
    <row r="3513" spans="1:8" x14ac:dyDescent="0.25">
      <c r="A3513" s="38"/>
      <c r="F3513" s="38"/>
      <c r="H3513" s="1"/>
    </row>
    <row r="3514" spans="1:8" x14ac:dyDescent="0.25">
      <c r="A3514" s="38"/>
      <c r="F3514" s="38"/>
      <c r="H3514" s="1"/>
    </row>
    <row r="3515" spans="1:8" x14ac:dyDescent="0.25">
      <c r="A3515" s="38"/>
      <c r="F3515" s="38"/>
      <c r="H3515" s="1"/>
    </row>
    <row r="3516" spans="1:8" x14ac:dyDescent="0.25">
      <c r="A3516" s="38"/>
      <c r="F3516" s="38"/>
      <c r="H3516" s="1"/>
    </row>
    <row r="3517" spans="1:8" x14ac:dyDescent="0.25">
      <c r="A3517" s="38"/>
      <c r="F3517" s="38"/>
      <c r="H3517" s="1"/>
    </row>
    <row r="3518" spans="1:8" x14ac:dyDescent="0.25">
      <c r="A3518" s="38"/>
      <c r="F3518" s="38"/>
      <c r="H3518" s="1"/>
    </row>
    <row r="3519" spans="1:8" x14ac:dyDescent="0.25">
      <c r="A3519" s="38"/>
      <c r="F3519" s="38"/>
      <c r="H3519" s="1"/>
    </row>
    <row r="3520" spans="1:8" x14ac:dyDescent="0.25">
      <c r="A3520" s="38"/>
      <c r="F3520" s="38"/>
      <c r="H3520" s="1"/>
    </row>
    <row r="3521" spans="1:8" x14ac:dyDescent="0.25">
      <c r="A3521" s="38"/>
      <c r="F3521" s="38"/>
      <c r="H3521" s="1"/>
    </row>
    <row r="3522" spans="1:8" x14ac:dyDescent="0.25">
      <c r="A3522" s="38"/>
      <c r="F3522" s="38"/>
      <c r="H3522" s="1"/>
    </row>
    <row r="3523" spans="1:8" x14ac:dyDescent="0.25">
      <c r="A3523" s="38"/>
      <c r="F3523" s="38"/>
      <c r="H3523" s="1"/>
    </row>
    <row r="3524" spans="1:8" x14ac:dyDescent="0.25">
      <c r="A3524" s="38"/>
      <c r="F3524" s="38"/>
      <c r="H3524" s="1"/>
    </row>
    <row r="3525" spans="1:8" x14ac:dyDescent="0.25">
      <c r="A3525" s="38"/>
      <c r="F3525" s="38"/>
      <c r="H3525" s="1"/>
    </row>
    <row r="3526" spans="1:8" x14ac:dyDescent="0.25">
      <c r="A3526" s="38"/>
      <c r="F3526" s="38"/>
      <c r="H3526" s="1"/>
    </row>
    <row r="3527" spans="1:8" x14ac:dyDescent="0.25">
      <c r="A3527" s="38"/>
      <c r="F3527" s="38"/>
      <c r="H3527" s="1"/>
    </row>
    <row r="3528" spans="1:8" x14ac:dyDescent="0.25">
      <c r="A3528" s="38"/>
      <c r="F3528" s="38"/>
      <c r="H3528" s="1"/>
    </row>
    <row r="3529" spans="1:8" x14ac:dyDescent="0.25">
      <c r="A3529" s="38"/>
      <c r="F3529" s="38"/>
      <c r="H3529" s="1"/>
    </row>
    <row r="3530" spans="1:8" x14ac:dyDescent="0.25">
      <c r="A3530" s="38"/>
      <c r="F3530" s="38"/>
      <c r="H3530" s="1"/>
    </row>
    <row r="3531" spans="1:8" x14ac:dyDescent="0.25">
      <c r="A3531" s="38"/>
      <c r="F3531" s="38"/>
      <c r="H3531" s="1"/>
    </row>
    <row r="3532" spans="1:8" x14ac:dyDescent="0.25">
      <c r="A3532" s="38"/>
      <c r="F3532" s="38"/>
      <c r="H3532" s="1"/>
    </row>
    <row r="3533" spans="1:8" x14ac:dyDescent="0.25">
      <c r="A3533" s="38"/>
      <c r="F3533" s="38"/>
      <c r="H3533" s="1"/>
    </row>
    <row r="3534" spans="1:8" x14ac:dyDescent="0.25">
      <c r="A3534" s="38"/>
      <c r="F3534" s="38"/>
      <c r="H3534" s="1"/>
    </row>
    <row r="3535" spans="1:8" x14ac:dyDescent="0.25">
      <c r="A3535" s="38"/>
      <c r="F3535" s="38"/>
      <c r="H3535" s="1"/>
    </row>
    <row r="3536" spans="1:8" x14ac:dyDescent="0.25">
      <c r="A3536" s="38"/>
      <c r="F3536" s="38"/>
      <c r="H3536" s="1"/>
    </row>
    <row r="3537" spans="1:8" x14ac:dyDescent="0.25">
      <c r="A3537" s="38"/>
      <c r="F3537" s="38"/>
      <c r="H3537" s="1"/>
    </row>
    <row r="3538" spans="1:8" x14ac:dyDescent="0.25">
      <c r="A3538" s="38"/>
      <c r="F3538" s="38"/>
      <c r="H3538" s="1"/>
    </row>
    <row r="3539" spans="1:8" x14ac:dyDescent="0.25">
      <c r="A3539" s="38"/>
      <c r="F3539" s="38"/>
      <c r="H3539" s="1"/>
    </row>
    <row r="3540" spans="1:8" x14ac:dyDescent="0.25">
      <c r="A3540" s="38"/>
      <c r="F3540" s="38"/>
      <c r="H3540" s="1"/>
    </row>
    <row r="3541" spans="1:8" x14ac:dyDescent="0.25">
      <c r="A3541" s="38"/>
      <c r="F3541" s="38"/>
      <c r="H3541" s="1"/>
    </row>
    <row r="3542" spans="1:8" x14ac:dyDescent="0.25">
      <c r="A3542" s="38"/>
      <c r="F3542" s="38"/>
      <c r="H3542" s="1"/>
    </row>
    <row r="3543" spans="1:8" x14ac:dyDescent="0.25">
      <c r="A3543" s="38"/>
      <c r="F3543" s="38"/>
      <c r="H3543" s="1"/>
    </row>
    <row r="3544" spans="1:8" x14ac:dyDescent="0.25">
      <c r="A3544" s="38"/>
      <c r="F3544" s="38"/>
      <c r="H3544" s="1"/>
    </row>
    <row r="3545" spans="1:8" x14ac:dyDescent="0.25">
      <c r="A3545" s="38"/>
      <c r="F3545" s="38"/>
      <c r="H3545" s="1"/>
    </row>
    <row r="3546" spans="1:8" x14ac:dyDescent="0.25">
      <c r="A3546" s="38"/>
      <c r="F3546" s="38"/>
      <c r="H3546" s="1"/>
    </row>
    <row r="3547" spans="1:8" x14ac:dyDescent="0.25">
      <c r="A3547" s="38"/>
      <c r="F3547" s="38"/>
      <c r="H3547" s="1"/>
    </row>
    <row r="3548" spans="1:8" x14ac:dyDescent="0.25">
      <c r="A3548" s="38"/>
      <c r="F3548" s="38"/>
      <c r="H3548" s="1"/>
    </row>
    <row r="3549" spans="1:8" x14ac:dyDescent="0.25">
      <c r="A3549" s="38"/>
      <c r="F3549" s="38"/>
      <c r="H3549" s="1"/>
    </row>
    <row r="3550" spans="1:8" x14ac:dyDescent="0.25">
      <c r="A3550" s="38"/>
      <c r="F3550" s="38"/>
      <c r="H3550" s="1"/>
    </row>
    <row r="3551" spans="1:8" x14ac:dyDescent="0.25">
      <c r="A3551" s="38"/>
      <c r="F3551" s="38"/>
      <c r="H3551" s="1"/>
    </row>
    <row r="3552" spans="1:8" x14ac:dyDescent="0.25">
      <c r="A3552" s="38"/>
      <c r="F3552" s="38"/>
      <c r="H3552" s="1"/>
    </row>
    <row r="3553" spans="1:8" x14ac:dyDescent="0.25">
      <c r="A3553" s="38"/>
      <c r="F3553" s="38"/>
      <c r="H3553" s="1"/>
    </row>
    <row r="3554" spans="1:8" x14ac:dyDescent="0.25">
      <c r="A3554" s="38"/>
      <c r="F3554" s="38"/>
      <c r="H3554" s="1"/>
    </row>
    <row r="3555" spans="1:8" x14ac:dyDescent="0.25">
      <c r="A3555" s="38"/>
      <c r="F3555" s="38"/>
      <c r="H3555" s="1"/>
    </row>
    <row r="3556" spans="1:8" x14ac:dyDescent="0.25">
      <c r="A3556" s="38"/>
      <c r="F3556" s="38"/>
      <c r="H3556" s="1"/>
    </row>
    <row r="3557" spans="1:8" x14ac:dyDescent="0.25">
      <c r="A3557" s="38"/>
      <c r="F3557" s="38"/>
      <c r="H3557" s="1"/>
    </row>
    <row r="3558" spans="1:8" x14ac:dyDescent="0.25">
      <c r="A3558" s="38"/>
      <c r="F3558" s="38"/>
      <c r="H3558" s="1"/>
    </row>
    <row r="3559" spans="1:8" x14ac:dyDescent="0.25">
      <c r="A3559" s="38"/>
      <c r="F3559" s="38"/>
      <c r="H3559" s="1"/>
    </row>
    <row r="3560" spans="1:8" x14ac:dyDescent="0.25">
      <c r="A3560" s="38"/>
      <c r="F3560" s="38"/>
      <c r="H3560" s="1"/>
    </row>
    <row r="3561" spans="1:8" x14ac:dyDescent="0.25">
      <c r="A3561" s="38"/>
      <c r="F3561" s="38"/>
      <c r="H3561" s="1"/>
    </row>
    <row r="3562" spans="1:8" x14ac:dyDescent="0.25">
      <c r="A3562" s="38"/>
      <c r="F3562" s="38"/>
      <c r="H3562" s="1"/>
    </row>
    <row r="3563" spans="1:8" x14ac:dyDescent="0.25">
      <c r="A3563" s="38"/>
      <c r="F3563" s="38"/>
      <c r="H3563" s="1"/>
    </row>
    <row r="3564" spans="1:8" x14ac:dyDescent="0.25">
      <c r="A3564" s="38"/>
      <c r="F3564" s="38"/>
      <c r="H3564" s="1"/>
    </row>
    <row r="3565" spans="1:8" x14ac:dyDescent="0.25">
      <c r="A3565" s="38"/>
      <c r="F3565" s="38"/>
      <c r="H3565" s="1"/>
    </row>
    <row r="3566" spans="1:8" x14ac:dyDescent="0.25">
      <c r="A3566" s="38"/>
      <c r="F3566" s="38"/>
      <c r="H3566" s="1"/>
    </row>
    <row r="3567" spans="1:8" x14ac:dyDescent="0.25">
      <c r="A3567" s="38"/>
      <c r="F3567" s="38"/>
      <c r="H3567" s="1"/>
    </row>
    <row r="3568" spans="1:8" x14ac:dyDescent="0.25">
      <c r="A3568" s="38"/>
      <c r="F3568" s="38"/>
      <c r="H3568" s="1"/>
    </row>
    <row r="3569" spans="1:8" x14ac:dyDescent="0.25">
      <c r="A3569" s="38"/>
      <c r="F3569" s="38"/>
      <c r="H3569" s="1"/>
    </row>
    <row r="3570" spans="1:8" x14ac:dyDescent="0.25">
      <c r="A3570" s="38"/>
      <c r="F3570" s="38"/>
      <c r="H3570" s="1"/>
    </row>
    <row r="3571" spans="1:8" x14ac:dyDescent="0.25">
      <c r="A3571" s="38"/>
      <c r="F3571" s="38"/>
      <c r="H3571" s="1"/>
    </row>
    <row r="3572" spans="1:8" x14ac:dyDescent="0.25">
      <c r="A3572" s="38"/>
      <c r="F3572" s="38"/>
      <c r="H3572" s="1"/>
    </row>
    <row r="3573" spans="1:8" x14ac:dyDescent="0.25">
      <c r="A3573" s="38"/>
      <c r="F3573" s="38"/>
      <c r="H3573" s="1"/>
    </row>
    <row r="3574" spans="1:8" x14ac:dyDescent="0.25">
      <c r="A3574" s="38"/>
      <c r="F3574" s="38"/>
      <c r="H3574" s="1"/>
    </row>
    <row r="3575" spans="1:8" x14ac:dyDescent="0.25">
      <c r="A3575" s="38"/>
      <c r="F3575" s="38"/>
      <c r="H3575" s="1"/>
    </row>
    <row r="3576" spans="1:8" x14ac:dyDescent="0.25">
      <c r="A3576" s="38"/>
      <c r="F3576" s="38"/>
      <c r="H3576" s="1"/>
    </row>
    <row r="3577" spans="1:8" x14ac:dyDescent="0.25">
      <c r="A3577" s="38"/>
      <c r="F3577" s="38"/>
      <c r="H3577" s="1"/>
    </row>
    <row r="3578" spans="1:8" x14ac:dyDescent="0.25">
      <c r="A3578" s="38"/>
      <c r="F3578" s="38"/>
      <c r="H3578" s="1"/>
    </row>
    <row r="3579" spans="1:8" x14ac:dyDescent="0.25">
      <c r="A3579" s="38"/>
      <c r="F3579" s="38"/>
      <c r="H3579" s="1"/>
    </row>
    <row r="3580" spans="1:8" x14ac:dyDescent="0.25">
      <c r="A3580" s="38"/>
      <c r="F3580" s="38"/>
      <c r="H3580" s="1"/>
    </row>
    <row r="3581" spans="1:8" x14ac:dyDescent="0.25">
      <c r="A3581" s="38"/>
      <c r="F3581" s="38"/>
      <c r="H3581" s="1"/>
    </row>
    <row r="3582" spans="1:8" x14ac:dyDescent="0.25">
      <c r="A3582" s="38"/>
      <c r="F3582" s="38"/>
      <c r="H3582" s="1"/>
    </row>
    <row r="3583" spans="1:8" x14ac:dyDescent="0.25">
      <c r="A3583" s="38"/>
      <c r="F3583" s="38"/>
      <c r="H3583" s="1"/>
    </row>
    <row r="3584" spans="1:8" x14ac:dyDescent="0.25">
      <c r="A3584" s="38"/>
      <c r="F3584" s="38"/>
      <c r="H3584" s="1"/>
    </row>
    <row r="3585" spans="1:8" x14ac:dyDescent="0.25">
      <c r="A3585" s="38"/>
      <c r="F3585" s="38"/>
      <c r="H3585" s="1"/>
    </row>
    <row r="3586" spans="1:8" x14ac:dyDescent="0.25">
      <c r="A3586" s="38"/>
      <c r="F3586" s="38"/>
      <c r="H3586" s="1"/>
    </row>
    <row r="3587" spans="1:8" x14ac:dyDescent="0.25">
      <c r="A3587" s="38"/>
      <c r="F3587" s="38"/>
      <c r="H3587" s="1"/>
    </row>
    <row r="3588" spans="1:8" x14ac:dyDescent="0.25">
      <c r="A3588" s="38"/>
      <c r="F3588" s="38"/>
      <c r="H3588" s="1"/>
    </row>
    <row r="3589" spans="1:8" x14ac:dyDescent="0.25">
      <c r="A3589" s="38"/>
      <c r="F3589" s="38"/>
      <c r="H3589" s="1"/>
    </row>
    <row r="3590" spans="1:8" x14ac:dyDescent="0.25">
      <c r="A3590" s="38"/>
      <c r="F3590" s="38"/>
      <c r="H3590" s="1"/>
    </row>
    <row r="3591" spans="1:8" x14ac:dyDescent="0.25">
      <c r="A3591" s="38"/>
      <c r="F3591" s="38"/>
      <c r="H3591" s="1"/>
    </row>
    <row r="3592" spans="1:8" x14ac:dyDescent="0.25">
      <c r="A3592" s="38"/>
      <c r="F3592" s="38"/>
      <c r="H3592" s="1"/>
    </row>
    <row r="3593" spans="1:8" x14ac:dyDescent="0.25">
      <c r="A3593" s="38"/>
      <c r="F3593" s="38"/>
      <c r="H3593" s="1"/>
    </row>
    <row r="3594" spans="1:8" x14ac:dyDescent="0.25">
      <c r="A3594" s="38"/>
      <c r="F3594" s="38"/>
      <c r="H3594" s="1"/>
    </row>
    <row r="3595" spans="1:8" x14ac:dyDescent="0.25">
      <c r="A3595" s="38"/>
      <c r="F3595" s="38"/>
      <c r="H3595" s="1"/>
    </row>
    <row r="3596" spans="1:8" x14ac:dyDescent="0.25">
      <c r="A3596" s="38"/>
      <c r="F3596" s="38"/>
      <c r="H3596" s="1"/>
    </row>
    <row r="3597" spans="1:8" x14ac:dyDescent="0.25">
      <c r="A3597" s="38"/>
      <c r="F3597" s="38"/>
      <c r="H3597" s="1"/>
    </row>
    <row r="3598" spans="1:8" x14ac:dyDescent="0.25">
      <c r="A3598" s="38"/>
      <c r="F3598" s="38"/>
      <c r="H3598" s="1"/>
    </row>
    <row r="3599" spans="1:8" x14ac:dyDescent="0.25">
      <c r="A3599" s="38"/>
      <c r="F3599" s="38"/>
      <c r="H3599" s="1"/>
    </row>
    <row r="3600" spans="1:8" x14ac:dyDescent="0.25">
      <c r="A3600" s="38"/>
      <c r="F3600" s="38"/>
      <c r="H3600" s="1"/>
    </row>
    <row r="3601" spans="1:8" x14ac:dyDescent="0.25">
      <c r="A3601" s="38"/>
      <c r="F3601" s="38"/>
      <c r="H3601" s="1"/>
    </row>
    <row r="3602" spans="1:8" x14ac:dyDescent="0.25">
      <c r="A3602" s="38"/>
      <c r="F3602" s="38"/>
      <c r="H3602" s="1"/>
    </row>
    <row r="3603" spans="1:8" x14ac:dyDescent="0.25">
      <c r="A3603" s="38"/>
      <c r="F3603" s="38"/>
      <c r="H3603" s="1"/>
    </row>
    <row r="3604" spans="1:8" x14ac:dyDescent="0.25">
      <c r="A3604" s="38"/>
      <c r="F3604" s="38"/>
      <c r="H3604" s="1"/>
    </row>
    <row r="3605" spans="1:8" x14ac:dyDescent="0.25">
      <c r="A3605" s="38"/>
      <c r="F3605" s="38"/>
      <c r="H3605" s="1"/>
    </row>
    <row r="3606" spans="1:8" x14ac:dyDescent="0.25">
      <c r="A3606" s="38"/>
      <c r="F3606" s="38"/>
      <c r="H3606" s="1"/>
    </row>
    <row r="3607" spans="1:8" x14ac:dyDescent="0.25">
      <c r="A3607" s="38"/>
      <c r="F3607" s="38"/>
      <c r="H3607" s="1"/>
    </row>
    <row r="3608" spans="1:8" x14ac:dyDescent="0.25">
      <c r="A3608" s="38"/>
      <c r="F3608" s="38"/>
      <c r="H3608" s="1"/>
    </row>
    <row r="3609" spans="1:8" x14ac:dyDescent="0.25">
      <c r="A3609" s="38"/>
      <c r="F3609" s="38"/>
      <c r="H3609" s="1"/>
    </row>
    <row r="3610" spans="1:8" x14ac:dyDescent="0.25">
      <c r="A3610" s="38"/>
      <c r="F3610" s="38"/>
      <c r="H3610" s="1"/>
    </row>
    <row r="3611" spans="1:8" x14ac:dyDescent="0.25">
      <c r="A3611" s="38"/>
      <c r="F3611" s="38"/>
      <c r="H3611" s="1"/>
    </row>
    <row r="3612" spans="1:8" x14ac:dyDescent="0.25">
      <c r="A3612" s="38"/>
      <c r="F3612" s="38"/>
      <c r="H3612" s="1"/>
    </row>
    <row r="3613" spans="1:8" x14ac:dyDescent="0.25">
      <c r="A3613" s="38"/>
      <c r="F3613" s="38"/>
      <c r="H3613" s="1"/>
    </row>
    <row r="3614" spans="1:8" x14ac:dyDescent="0.25">
      <c r="A3614" s="38"/>
      <c r="F3614" s="38"/>
      <c r="H3614" s="1"/>
    </row>
    <row r="3615" spans="1:8" x14ac:dyDescent="0.25">
      <c r="A3615" s="38"/>
      <c r="F3615" s="38"/>
      <c r="H3615" s="1"/>
    </row>
    <row r="3616" spans="1:8" x14ac:dyDescent="0.25">
      <c r="A3616" s="38"/>
      <c r="F3616" s="38"/>
      <c r="H3616" s="1"/>
    </row>
    <row r="3617" spans="1:8" x14ac:dyDescent="0.25">
      <c r="A3617" s="38"/>
      <c r="F3617" s="38"/>
      <c r="H3617" s="1"/>
    </row>
    <row r="3618" spans="1:8" x14ac:dyDescent="0.25">
      <c r="A3618" s="38"/>
      <c r="F3618" s="38"/>
      <c r="H3618" s="1"/>
    </row>
    <row r="3619" spans="1:8" x14ac:dyDescent="0.25">
      <c r="A3619" s="38"/>
      <c r="F3619" s="38"/>
      <c r="H3619" s="1"/>
    </row>
    <row r="3620" spans="1:8" x14ac:dyDescent="0.25">
      <c r="A3620" s="38"/>
      <c r="F3620" s="38"/>
      <c r="H3620" s="1"/>
    </row>
    <row r="3621" spans="1:8" x14ac:dyDescent="0.25">
      <c r="A3621" s="38"/>
      <c r="F3621" s="38"/>
      <c r="H3621" s="1"/>
    </row>
    <row r="3622" spans="1:8" x14ac:dyDescent="0.25">
      <c r="A3622" s="38"/>
      <c r="F3622" s="38"/>
      <c r="H3622" s="1"/>
    </row>
    <row r="3623" spans="1:8" x14ac:dyDescent="0.25">
      <c r="A3623" s="38"/>
      <c r="F3623" s="38"/>
      <c r="H3623" s="1"/>
    </row>
    <row r="3624" spans="1:8" x14ac:dyDescent="0.25">
      <c r="A3624" s="38"/>
      <c r="F3624" s="38"/>
      <c r="H3624" s="1"/>
    </row>
    <row r="3625" spans="1:8" x14ac:dyDescent="0.25">
      <c r="A3625" s="38"/>
      <c r="F3625" s="38"/>
      <c r="H3625" s="1"/>
    </row>
    <row r="3626" spans="1:8" x14ac:dyDescent="0.25">
      <c r="A3626" s="38"/>
      <c r="F3626" s="38"/>
      <c r="H3626" s="1"/>
    </row>
    <row r="3627" spans="1:8" x14ac:dyDescent="0.25">
      <c r="A3627" s="38"/>
      <c r="F3627" s="38"/>
      <c r="H3627" s="1"/>
    </row>
    <row r="3628" spans="1:8" x14ac:dyDescent="0.25">
      <c r="A3628" s="38"/>
      <c r="F3628" s="38"/>
      <c r="H3628" s="1"/>
    </row>
    <row r="3629" spans="1:8" x14ac:dyDescent="0.25">
      <c r="A3629" s="38"/>
      <c r="F3629" s="38"/>
      <c r="H3629" s="1"/>
    </row>
    <row r="3630" spans="1:8" x14ac:dyDescent="0.25">
      <c r="A3630" s="38"/>
      <c r="F3630" s="38"/>
      <c r="H3630" s="1"/>
    </row>
    <row r="3631" spans="1:8" x14ac:dyDescent="0.25">
      <c r="A3631" s="38"/>
      <c r="F3631" s="38"/>
      <c r="H3631" s="1"/>
    </row>
    <row r="3632" spans="1:8" x14ac:dyDescent="0.25">
      <c r="A3632" s="38"/>
      <c r="F3632" s="38"/>
      <c r="H3632" s="1"/>
    </row>
    <row r="3633" spans="1:8" x14ac:dyDescent="0.25">
      <c r="A3633" s="38"/>
      <c r="F3633" s="38"/>
      <c r="H3633" s="1"/>
    </row>
    <row r="3634" spans="1:8" x14ac:dyDescent="0.25">
      <c r="A3634" s="38"/>
      <c r="F3634" s="38"/>
      <c r="H3634" s="1"/>
    </row>
    <row r="3635" spans="1:8" x14ac:dyDescent="0.25">
      <c r="A3635" s="38"/>
      <c r="F3635" s="38"/>
      <c r="H3635" s="1"/>
    </row>
    <row r="3636" spans="1:8" x14ac:dyDescent="0.25">
      <c r="A3636" s="38"/>
      <c r="F3636" s="38"/>
      <c r="H3636" s="1"/>
    </row>
    <row r="3637" spans="1:8" x14ac:dyDescent="0.25">
      <c r="A3637" s="38"/>
      <c r="F3637" s="38"/>
      <c r="H3637" s="1"/>
    </row>
    <row r="3638" spans="1:8" x14ac:dyDescent="0.25">
      <c r="A3638" s="38"/>
      <c r="F3638" s="38"/>
      <c r="H3638" s="1"/>
    </row>
    <row r="3639" spans="1:8" x14ac:dyDescent="0.25">
      <c r="A3639" s="38"/>
      <c r="F3639" s="38"/>
      <c r="H3639" s="1"/>
    </row>
    <row r="3640" spans="1:8" x14ac:dyDescent="0.25">
      <c r="A3640" s="38"/>
      <c r="F3640" s="38"/>
      <c r="H3640" s="1"/>
    </row>
    <row r="3641" spans="1:8" x14ac:dyDescent="0.25">
      <c r="A3641" s="38"/>
      <c r="F3641" s="38"/>
      <c r="H3641" s="1"/>
    </row>
    <row r="3642" spans="1:8" x14ac:dyDescent="0.25">
      <c r="A3642" s="38"/>
      <c r="F3642" s="38"/>
      <c r="H3642" s="1"/>
    </row>
    <row r="3643" spans="1:8" x14ac:dyDescent="0.25">
      <c r="A3643" s="38"/>
      <c r="F3643" s="38"/>
      <c r="H3643" s="1"/>
    </row>
    <row r="3644" spans="1:8" x14ac:dyDescent="0.25">
      <c r="A3644" s="38"/>
      <c r="F3644" s="38"/>
      <c r="H3644" s="1"/>
    </row>
    <row r="3645" spans="1:8" x14ac:dyDescent="0.25">
      <c r="A3645" s="38"/>
      <c r="F3645" s="38"/>
      <c r="H3645" s="1"/>
    </row>
    <row r="3646" spans="1:8" x14ac:dyDescent="0.25">
      <c r="A3646" s="38"/>
      <c r="F3646" s="38"/>
      <c r="H3646" s="1"/>
    </row>
    <row r="3647" spans="1:8" x14ac:dyDescent="0.25">
      <c r="A3647" s="38"/>
      <c r="F3647" s="38"/>
      <c r="H3647" s="1"/>
    </row>
    <row r="3648" spans="1:8" x14ac:dyDescent="0.25">
      <c r="A3648" s="38"/>
      <c r="F3648" s="38"/>
      <c r="H3648" s="1"/>
    </row>
    <row r="3649" spans="1:8" x14ac:dyDescent="0.25">
      <c r="A3649" s="38"/>
      <c r="F3649" s="38"/>
      <c r="H3649" s="1"/>
    </row>
    <row r="3650" spans="1:8" x14ac:dyDescent="0.25">
      <c r="A3650" s="38"/>
      <c r="F3650" s="38"/>
      <c r="H3650" s="1"/>
    </row>
    <row r="3651" spans="1:8" x14ac:dyDescent="0.25">
      <c r="A3651" s="38"/>
      <c r="F3651" s="38"/>
      <c r="H3651" s="1"/>
    </row>
    <row r="3652" spans="1:8" x14ac:dyDescent="0.25">
      <c r="A3652" s="38"/>
      <c r="F3652" s="38"/>
      <c r="H3652" s="1"/>
    </row>
    <row r="3653" spans="1:8" x14ac:dyDescent="0.25">
      <c r="A3653" s="38"/>
      <c r="F3653" s="38"/>
      <c r="H3653" s="1"/>
    </row>
    <row r="3654" spans="1:8" x14ac:dyDescent="0.25">
      <c r="A3654" s="38"/>
      <c r="F3654" s="38"/>
      <c r="H3654" s="1"/>
    </row>
    <row r="3655" spans="1:8" x14ac:dyDescent="0.25">
      <c r="A3655" s="38"/>
      <c r="F3655" s="38"/>
      <c r="H3655" s="1"/>
    </row>
    <row r="3656" spans="1:8" x14ac:dyDescent="0.25">
      <c r="A3656" s="38"/>
      <c r="F3656" s="38"/>
      <c r="H3656" s="1"/>
    </row>
    <row r="3657" spans="1:8" x14ac:dyDescent="0.25">
      <c r="A3657" s="38"/>
      <c r="F3657" s="38"/>
      <c r="H3657" s="1"/>
    </row>
    <row r="3658" spans="1:8" x14ac:dyDescent="0.25">
      <c r="A3658" s="38"/>
      <c r="F3658" s="38"/>
      <c r="H3658" s="1"/>
    </row>
    <row r="3659" spans="1:8" x14ac:dyDescent="0.25">
      <c r="A3659" s="38"/>
      <c r="F3659" s="38"/>
      <c r="H3659" s="1"/>
    </row>
    <row r="3660" spans="1:8" x14ac:dyDescent="0.25">
      <c r="A3660" s="38"/>
      <c r="F3660" s="38"/>
      <c r="H3660" s="1"/>
    </row>
    <row r="3661" spans="1:8" x14ac:dyDescent="0.25">
      <c r="A3661" s="38"/>
      <c r="F3661" s="38"/>
      <c r="H3661" s="1"/>
    </row>
    <row r="3662" spans="1:8" x14ac:dyDescent="0.25">
      <c r="A3662" s="38"/>
      <c r="F3662" s="38"/>
      <c r="H3662" s="1"/>
    </row>
    <row r="3663" spans="1:8" x14ac:dyDescent="0.25">
      <c r="A3663" s="38"/>
      <c r="F3663" s="38"/>
      <c r="H3663" s="1"/>
    </row>
    <row r="3664" spans="1:8" x14ac:dyDescent="0.25">
      <c r="A3664" s="38"/>
      <c r="F3664" s="38"/>
      <c r="H3664" s="1"/>
    </row>
    <row r="3665" spans="1:8" x14ac:dyDescent="0.25">
      <c r="A3665" s="38"/>
      <c r="F3665" s="38"/>
      <c r="H3665" s="1"/>
    </row>
    <row r="3666" spans="1:8" x14ac:dyDescent="0.25">
      <c r="A3666" s="38"/>
      <c r="F3666" s="38"/>
      <c r="H3666" s="1"/>
    </row>
    <row r="3667" spans="1:8" x14ac:dyDescent="0.25">
      <c r="A3667" s="38"/>
      <c r="F3667" s="38"/>
      <c r="H3667" s="1"/>
    </row>
    <row r="3668" spans="1:8" x14ac:dyDescent="0.25">
      <c r="A3668" s="38"/>
      <c r="F3668" s="38"/>
      <c r="H3668" s="1"/>
    </row>
    <row r="3669" spans="1:8" x14ac:dyDescent="0.25">
      <c r="A3669" s="38"/>
      <c r="F3669" s="38"/>
      <c r="H3669" s="1"/>
    </row>
    <row r="3670" spans="1:8" x14ac:dyDescent="0.25">
      <c r="A3670" s="38"/>
      <c r="F3670" s="38"/>
      <c r="H3670" s="1"/>
    </row>
    <row r="3671" spans="1:8" x14ac:dyDescent="0.25">
      <c r="A3671" s="38"/>
      <c r="F3671" s="38"/>
      <c r="H3671" s="1"/>
    </row>
    <row r="3672" spans="1:8" x14ac:dyDescent="0.25">
      <c r="A3672" s="38"/>
      <c r="F3672" s="38"/>
      <c r="H3672" s="1"/>
    </row>
    <row r="3673" spans="1:8" x14ac:dyDescent="0.25">
      <c r="A3673" s="38"/>
      <c r="F3673" s="38"/>
      <c r="H3673" s="1"/>
    </row>
    <row r="3674" spans="1:8" x14ac:dyDescent="0.25">
      <c r="A3674" s="38"/>
      <c r="F3674" s="38"/>
      <c r="H3674" s="1"/>
    </row>
    <row r="3675" spans="1:8" x14ac:dyDescent="0.25">
      <c r="A3675" s="38"/>
      <c r="F3675" s="38"/>
      <c r="H3675" s="1"/>
    </row>
    <row r="3676" spans="1:8" x14ac:dyDescent="0.25">
      <c r="A3676" s="38"/>
      <c r="F3676" s="38"/>
      <c r="H3676" s="1"/>
    </row>
    <row r="3677" spans="1:8" x14ac:dyDescent="0.25">
      <c r="A3677" s="38"/>
      <c r="F3677" s="38"/>
      <c r="H3677" s="1"/>
    </row>
    <row r="3678" spans="1:8" x14ac:dyDescent="0.25">
      <c r="A3678" s="38"/>
      <c r="F3678" s="38"/>
      <c r="H3678" s="1"/>
    </row>
    <row r="3679" spans="1:8" x14ac:dyDescent="0.25">
      <c r="A3679" s="38"/>
      <c r="F3679" s="38"/>
      <c r="H3679" s="1"/>
    </row>
    <row r="3680" spans="1:8" x14ac:dyDescent="0.25">
      <c r="A3680" s="38"/>
      <c r="F3680" s="38"/>
      <c r="H3680" s="1"/>
    </row>
    <row r="3681" spans="1:8" x14ac:dyDescent="0.25">
      <c r="A3681" s="38"/>
      <c r="F3681" s="38"/>
      <c r="H3681" s="1"/>
    </row>
    <row r="3682" spans="1:8" x14ac:dyDescent="0.25">
      <c r="A3682" s="38"/>
      <c r="F3682" s="38"/>
      <c r="H3682" s="1"/>
    </row>
    <row r="3683" spans="1:8" x14ac:dyDescent="0.25">
      <c r="A3683" s="38"/>
      <c r="F3683" s="38"/>
      <c r="H3683" s="1"/>
    </row>
    <row r="3684" spans="1:8" x14ac:dyDescent="0.25">
      <c r="A3684" s="38"/>
      <c r="F3684" s="38"/>
      <c r="H3684" s="1"/>
    </row>
    <row r="3685" spans="1:8" x14ac:dyDescent="0.25">
      <c r="A3685" s="38"/>
      <c r="F3685" s="38"/>
      <c r="H3685" s="1"/>
    </row>
    <row r="3686" spans="1:8" x14ac:dyDescent="0.25">
      <c r="A3686" s="38"/>
      <c r="F3686" s="38"/>
      <c r="H3686" s="1"/>
    </row>
    <row r="3687" spans="1:8" x14ac:dyDescent="0.25">
      <c r="A3687" s="38"/>
      <c r="F3687" s="38"/>
      <c r="H3687" s="1"/>
    </row>
    <row r="3688" spans="1:8" x14ac:dyDescent="0.25">
      <c r="A3688" s="38"/>
      <c r="F3688" s="38"/>
      <c r="H3688" s="1"/>
    </row>
    <row r="3689" spans="1:8" x14ac:dyDescent="0.25">
      <c r="A3689" s="38"/>
      <c r="F3689" s="38"/>
      <c r="H3689" s="1"/>
    </row>
    <row r="3690" spans="1:8" x14ac:dyDescent="0.25">
      <c r="A3690" s="38"/>
      <c r="F3690" s="38"/>
      <c r="H3690" s="1"/>
    </row>
    <row r="3691" spans="1:8" x14ac:dyDescent="0.25">
      <c r="A3691" s="38"/>
      <c r="F3691" s="38"/>
      <c r="H3691" s="1"/>
    </row>
    <row r="3692" spans="1:8" x14ac:dyDescent="0.25">
      <c r="A3692" s="38"/>
      <c r="F3692" s="38"/>
      <c r="H3692" s="1"/>
    </row>
    <row r="3693" spans="1:8" x14ac:dyDescent="0.25">
      <c r="A3693" s="38"/>
      <c r="F3693" s="38"/>
      <c r="H3693" s="1"/>
    </row>
    <row r="3694" spans="1:8" x14ac:dyDescent="0.25">
      <c r="A3694" s="38"/>
      <c r="F3694" s="38"/>
      <c r="H3694" s="1"/>
    </row>
    <row r="3695" spans="1:8" x14ac:dyDescent="0.25">
      <c r="A3695" s="38"/>
      <c r="F3695" s="38"/>
      <c r="H3695" s="1"/>
    </row>
    <row r="3696" spans="1:8" x14ac:dyDescent="0.25">
      <c r="A3696" s="38"/>
      <c r="F3696" s="38"/>
      <c r="H3696" s="1"/>
    </row>
    <row r="3697" spans="1:8" x14ac:dyDescent="0.25">
      <c r="A3697" s="38"/>
      <c r="F3697" s="38"/>
      <c r="H3697" s="1"/>
    </row>
    <row r="3698" spans="1:8" x14ac:dyDescent="0.25">
      <c r="A3698" s="38"/>
      <c r="F3698" s="38"/>
      <c r="H3698" s="1"/>
    </row>
    <row r="3699" spans="1:8" x14ac:dyDescent="0.25">
      <c r="A3699" s="38"/>
      <c r="F3699" s="38"/>
      <c r="H3699" s="1"/>
    </row>
    <row r="3700" spans="1:8" x14ac:dyDescent="0.25">
      <c r="A3700" s="38"/>
      <c r="F3700" s="38"/>
      <c r="H3700" s="1"/>
    </row>
    <row r="3701" spans="1:8" x14ac:dyDescent="0.25">
      <c r="A3701" s="38"/>
      <c r="F3701" s="38"/>
      <c r="H3701" s="1"/>
    </row>
    <row r="3702" spans="1:8" x14ac:dyDescent="0.25">
      <c r="A3702" s="38"/>
      <c r="F3702" s="38"/>
      <c r="H3702" s="1"/>
    </row>
    <row r="3703" spans="1:8" x14ac:dyDescent="0.25">
      <c r="A3703" s="38"/>
      <c r="F3703" s="38"/>
      <c r="H3703" s="1"/>
    </row>
    <row r="3704" spans="1:8" x14ac:dyDescent="0.25">
      <c r="A3704" s="38"/>
      <c r="F3704" s="38"/>
      <c r="H3704" s="1"/>
    </row>
    <row r="3705" spans="1:8" x14ac:dyDescent="0.25">
      <c r="A3705" s="38"/>
      <c r="F3705" s="38"/>
      <c r="H3705" s="1"/>
    </row>
    <row r="3706" spans="1:8" x14ac:dyDescent="0.25">
      <c r="A3706" s="38"/>
      <c r="F3706" s="38"/>
      <c r="H3706" s="1"/>
    </row>
    <row r="3707" spans="1:8" x14ac:dyDescent="0.25">
      <c r="A3707" s="38"/>
      <c r="F3707" s="38"/>
      <c r="H3707" s="1"/>
    </row>
    <row r="3708" spans="1:8" x14ac:dyDescent="0.25">
      <c r="A3708" s="38"/>
      <c r="F3708" s="38"/>
      <c r="H3708" s="1"/>
    </row>
    <row r="3709" spans="1:8" x14ac:dyDescent="0.25">
      <c r="A3709" s="38"/>
      <c r="F3709" s="38"/>
      <c r="H3709" s="1"/>
    </row>
    <row r="3710" spans="1:8" x14ac:dyDescent="0.25">
      <c r="A3710" s="38"/>
      <c r="F3710" s="38"/>
      <c r="H3710" s="1"/>
    </row>
    <row r="3711" spans="1:8" x14ac:dyDescent="0.25">
      <c r="A3711" s="38"/>
      <c r="F3711" s="38"/>
      <c r="H3711" s="1"/>
    </row>
    <row r="3712" spans="1:8" x14ac:dyDescent="0.25">
      <c r="A3712" s="38"/>
      <c r="F3712" s="38"/>
      <c r="H3712" s="1"/>
    </row>
    <row r="3713" spans="1:8" x14ac:dyDescent="0.25">
      <c r="A3713" s="38"/>
      <c r="F3713" s="38"/>
      <c r="H3713" s="1"/>
    </row>
    <row r="3714" spans="1:8" x14ac:dyDescent="0.25">
      <c r="A3714" s="38"/>
      <c r="F3714" s="38"/>
      <c r="H3714" s="1"/>
    </row>
    <row r="3715" spans="1:8" x14ac:dyDescent="0.25">
      <c r="A3715" s="38"/>
      <c r="F3715" s="38"/>
      <c r="H3715" s="1"/>
    </row>
    <row r="3716" spans="1:8" x14ac:dyDescent="0.25">
      <c r="A3716" s="38"/>
      <c r="F3716" s="38"/>
      <c r="H3716" s="1"/>
    </row>
    <row r="3717" spans="1:8" x14ac:dyDescent="0.25">
      <c r="A3717" s="38"/>
      <c r="F3717" s="38"/>
      <c r="H3717" s="1"/>
    </row>
    <row r="3718" spans="1:8" x14ac:dyDescent="0.25">
      <c r="A3718" s="38"/>
      <c r="F3718" s="38"/>
      <c r="H3718" s="1"/>
    </row>
    <row r="3719" spans="1:8" x14ac:dyDescent="0.25">
      <c r="A3719" s="38"/>
      <c r="F3719" s="38"/>
      <c r="H3719" s="1"/>
    </row>
    <row r="3720" spans="1:8" x14ac:dyDescent="0.25">
      <c r="A3720" s="38"/>
      <c r="F3720" s="38"/>
      <c r="H3720" s="1"/>
    </row>
    <row r="3721" spans="1:8" x14ac:dyDescent="0.25">
      <c r="A3721" s="38"/>
      <c r="F3721" s="38"/>
      <c r="H3721" s="1"/>
    </row>
    <row r="3722" spans="1:8" x14ac:dyDescent="0.25">
      <c r="A3722" s="38"/>
      <c r="F3722" s="38"/>
      <c r="H3722" s="1"/>
    </row>
    <row r="3723" spans="1:8" x14ac:dyDescent="0.25">
      <c r="A3723" s="38"/>
      <c r="F3723" s="38"/>
      <c r="H3723" s="1"/>
    </row>
    <row r="3724" spans="1:8" x14ac:dyDescent="0.25">
      <c r="A3724" s="38"/>
      <c r="F3724" s="38"/>
      <c r="H3724" s="1"/>
    </row>
    <row r="3725" spans="1:8" x14ac:dyDescent="0.25">
      <c r="A3725" s="38"/>
      <c r="F3725" s="38"/>
      <c r="H3725" s="1"/>
    </row>
    <row r="3726" spans="1:8" x14ac:dyDescent="0.25">
      <c r="A3726" s="38"/>
      <c r="F3726" s="38"/>
      <c r="H3726" s="1"/>
    </row>
    <row r="3727" spans="1:8" x14ac:dyDescent="0.25">
      <c r="A3727" s="38"/>
      <c r="F3727" s="38"/>
      <c r="H3727" s="1"/>
    </row>
    <row r="3728" spans="1:8" x14ac:dyDescent="0.25">
      <c r="A3728" s="38"/>
      <c r="F3728" s="38"/>
      <c r="H3728" s="1"/>
    </row>
    <row r="3729" spans="1:8" x14ac:dyDescent="0.25">
      <c r="A3729" s="38"/>
      <c r="F3729" s="38"/>
      <c r="H3729" s="1"/>
    </row>
    <row r="3730" spans="1:8" x14ac:dyDescent="0.25">
      <c r="A3730" s="38"/>
      <c r="F3730" s="38"/>
      <c r="H3730" s="1"/>
    </row>
    <row r="3731" spans="1:8" x14ac:dyDescent="0.25">
      <c r="A3731" s="38"/>
      <c r="F3731" s="38"/>
      <c r="H3731" s="1"/>
    </row>
    <row r="3732" spans="1:8" x14ac:dyDescent="0.25">
      <c r="A3732" s="38"/>
      <c r="F3732" s="38"/>
      <c r="H3732" s="1"/>
    </row>
    <row r="3733" spans="1:8" x14ac:dyDescent="0.25">
      <c r="A3733" s="38"/>
      <c r="F3733" s="38"/>
      <c r="H3733" s="1"/>
    </row>
    <row r="3734" spans="1:8" x14ac:dyDescent="0.25">
      <c r="A3734" s="38"/>
      <c r="F3734" s="38"/>
      <c r="H3734" s="1"/>
    </row>
    <row r="3735" spans="1:8" x14ac:dyDescent="0.25">
      <c r="A3735" s="38"/>
      <c r="F3735" s="38"/>
      <c r="H3735" s="1"/>
    </row>
    <row r="3736" spans="1:8" x14ac:dyDescent="0.25">
      <c r="A3736" s="38"/>
      <c r="F3736" s="38"/>
      <c r="H3736" s="1"/>
    </row>
    <row r="3737" spans="1:8" x14ac:dyDescent="0.25">
      <c r="A3737" s="38"/>
      <c r="F3737" s="38"/>
      <c r="H3737" s="1"/>
    </row>
    <row r="3738" spans="1:8" x14ac:dyDescent="0.25">
      <c r="A3738" s="38"/>
      <c r="F3738" s="38"/>
      <c r="H3738" s="1"/>
    </row>
    <row r="3739" spans="1:8" x14ac:dyDescent="0.25">
      <c r="A3739" s="38"/>
      <c r="F3739" s="38"/>
      <c r="H3739" s="1"/>
    </row>
    <row r="3740" spans="1:8" x14ac:dyDescent="0.25">
      <c r="A3740" s="38"/>
      <c r="F3740" s="38"/>
      <c r="H3740" s="1"/>
    </row>
    <row r="3741" spans="1:8" x14ac:dyDescent="0.25">
      <c r="A3741" s="38"/>
      <c r="F3741" s="38"/>
      <c r="H3741" s="1"/>
    </row>
    <row r="3742" spans="1:8" x14ac:dyDescent="0.25">
      <c r="A3742" s="38"/>
      <c r="F3742" s="38"/>
      <c r="H3742" s="1"/>
    </row>
    <row r="3743" spans="1:8" x14ac:dyDescent="0.25">
      <c r="A3743" s="38"/>
      <c r="F3743" s="38"/>
      <c r="H3743" s="1"/>
    </row>
    <row r="3744" spans="1:8" x14ac:dyDescent="0.25">
      <c r="A3744" s="38"/>
      <c r="F3744" s="38"/>
      <c r="H3744" s="1"/>
    </row>
    <row r="3745" spans="1:8" x14ac:dyDescent="0.25">
      <c r="A3745" s="38"/>
      <c r="F3745" s="38"/>
      <c r="H3745" s="1"/>
    </row>
    <row r="3746" spans="1:8" x14ac:dyDescent="0.25">
      <c r="A3746" s="38"/>
      <c r="F3746" s="38"/>
      <c r="H3746" s="1"/>
    </row>
    <row r="3747" spans="1:8" x14ac:dyDescent="0.25">
      <c r="A3747" s="38"/>
      <c r="F3747" s="38"/>
      <c r="H3747" s="1"/>
    </row>
    <row r="3748" spans="1:8" x14ac:dyDescent="0.25">
      <c r="A3748" s="38"/>
      <c r="F3748" s="38"/>
      <c r="H3748" s="1"/>
    </row>
    <row r="3749" spans="1:8" x14ac:dyDescent="0.25">
      <c r="A3749" s="38"/>
      <c r="F3749" s="38"/>
      <c r="H3749" s="1"/>
    </row>
    <row r="3750" spans="1:8" x14ac:dyDescent="0.25">
      <c r="A3750" s="38"/>
      <c r="F3750" s="38"/>
      <c r="H3750" s="1"/>
    </row>
    <row r="3751" spans="1:8" x14ac:dyDescent="0.25">
      <c r="A3751" s="38"/>
      <c r="F3751" s="38"/>
      <c r="H3751" s="1"/>
    </row>
    <row r="3752" spans="1:8" x14ac:dyDescent="0.25">
      <c r="A3752" s="38"/>
      <c r="F3752" s="38"/>
      <c r="H3752" s="1"/>
    </row>
    <row r="3753" spans="1:8" x14ac:dyDescent="0.25">
      <c r="A3753" s="38"/>
      <c r="F3753" s="38"/>
      <c r="H3753" s="1"/>
    </row>
    <row r="3754" spans="1:8" x14ac:dyDescent="0.25">
      <c r="A3754" s="38"/>
      <c r="F3754" s="38"/>
      <c r="H3754" s="1"/>
    </row>
    <row r="3755" spans="1:8" x14ac:dyDescent="0.25">
      <c r="A3755" s="38"/>
      <c r="F3755" s="38"/>
      <c r="H3755" s="1"/>
    </row>
    <row r="3756" spans="1:8" x14ac:dyDescent="0.25">
      <c r="A3756" s="38"/>
      <c r="F3756" s="38"/>
      <c r="H3756" s="1"/>
    </row>
    <row r="3757" spans="1:8" x14ac:dyDescent="0.25">
      <c r="A3757" s="38"/>
      <c r="F3757" s="38"/>
      <c r="H3757" s="1"/>
    </row>
    <row r="3758" spans="1:8" x14ac:dyDescent="0.25">
      <c r="A3758" s="38"/>
      <c r="F3758" s="38"/>
      <c r="H3758" s="1"/>
    </row>
    <row r="3759" spans="1:8" x14ac:dyDescent="0.25">
      <c r="A3759" s="38"/>
      <c r="F3759" s="38"/>
      <c r="H3759" s="1"/>
    </row>
    <row r="3760" spans="1:8" x14ac:dyDescent="0.25">
      <c r="A3760" s="38"/>
      <c r="F3760" s="38"/>
      <c r="H3760" s="1"/>
    </row>
    <row r="3761" spans="1:8" x14ac:dyDescent="0.25">
      <c r="A3761" s="38"/>
      <c r="F3761" s="38"/>
      <c r="H3761" s="1"/>
    </row>
    <row r="3762" spans="1:8" x14ac:dyDescent="0.25">
      <c r="A3762" s="38"/>
      <c r="F3762" s="38"/>
      <c r="H3762" s="1"/>
    </row>
    <row r="3763" spans="1:8" x14ac:dyDescent="0.25">
      <c r="A3763" s="38"/>
      <c r="F3763" s="38"/>
      <c r="H3763" s="1"/>
    </row>
    <row r="3764" spans="1:8" x14ac:dyDescent="0.25">
      <c r="A3764" s="38"/>
      <c r="F3764" s="38"/>
      <c r="H3764" s="1"/>
    </row>
    <row r="3765" spans="1:8" x14ac:dyDescent="0.25">
      <c r="A3765" s="38"/>
      <c r="F3765" s="38"/>
      <c r="H3765" s="1"/>
    </row>
    <row r="3766" spans="1:8" x14ac:dyDescent="0.25">
      <c r="A3766" s="38"/>
      <c r="F3766" s="38"/>
      <c r="H3766" s="1"/>
    </row>
    <row r="3767" spans="1:8" x14ac:dyDescent="0.25">
      <c r="A3767" s="38"/>
      <c r="F3767" s="38"/>
      <c r="H3767" s="1"/>
    </row>
    <row r="3768" spans="1:8" x14ac:dyDescent="0.25">
      <c r="A3768" s="38"/>
      <c r="F3768" s="38"/>
      <c r="H3768" s="1"/>
    </row>
    <row r="3769" spans="1:8" x14ac:dyDescent="0.25">
      <c r="A3769" s="38"/>
      <c r="F3769" s="38"/>
      <c r="H3769" s="1"/>
    </row>
    <row r="3770" spans="1:8" x14ac:dyDescent="0.25">
      <c r="A3770" s="38"/>
      <c r="F3770" s="38"/>
      <c r="H3770" s="1"/>
    </row>
    <row r="3771" spans="1:8" x14ac:dyDescent="0.25">
      <c r="A3771" s="38"/>
      <c r="F3771" s="38"/>
      <c r="H3771" s="1"/>
    </row>
    <row r="3772" spans="1:8" x14ac:dyDescent="0.25">
      <c r="A3772" s="38"/>
      <c r="F3772" s="38"/>
      <c r="H3772" s="1"/>
    </row>
    <row r="3773" spans="1:8" x14ac:dyDescent="0.25">
      <c r="A3773" s="38"/>
      <c r="F3773" s="38"/>
      <c r="H3773" s="1"/>
    </row>
    <row r="3774" spans="1:8" x14ac:dyDescent="0.25">
      <c r="A3774" s="38"/>
      <c r="F3774" s="38"/>
      <c r="H3774" s="1"/>
    </row>
    <row r="3775" spans="1:8" x14ac:dyDescent="0.25">
      <c r="A3775" s="38"/>
      <c r="F3775" s="38"/>
      <c r="H3775" s="1"/>
    </row>
    <row r="3776" spans="1:8" x14ac:dyDescent="0.25">
      <c r="A3776" s="38"/>
      <c r="F3776" s="38"/>
      <c r="H3776" s="1"/>
    </row>
    <row r="3777" spans="1:8" x14ac:dyDescent="0.25">
      <c r="A3777" s="38"/>
      <c r="F3777" s="38"/>
      <c r="H3777" s="1"/>
    </row>
    <row r="3778" spans="1:8" x14ac:dyDescent="0.25">
      <c r="A3778" s="38"/>
      <c r="F3778" s="38"/>
      <c r="H3778" s="1"/>
    </row>
    <row r="3779" spans="1:8" x14ac:dyDescent="0.25">
      <c r="A3779" s="38"/>
      <c r="F3779" s="38"/>
      <c r="H3779" s="1"/>
    </row>
    <row r="3780" spans="1:8" x14ac:dyDescent="0.25">
      <c r="A3780" s="38"/>
      <c r="F3780" s="38"/>
      <c r="H3780" s="1"/>
    </row>
    <row r="3781" spans="1:8" x14ac:dyDescent="0.25">
      <c r="A3781" s="38"/>
      <c r="F3781" s="38"/>
      <c r="H3781" s="1"/>
    </row>
    <row r="3782" spans="1:8" x14ac:dyDescent="0.25">
      <c r="A3782" s="38"/>
      <c r="F3782" s="38"/>
      <c r="H3782" s="1"/>
    </row>
    <row r="3783" spans="1:8" x14ac:dyDescent="0.25">
      <c r="A3783" s="38"/>
      <c r="F3783" s="38"/>
      <c r="H3783" s="1"/>
    </row>
    <row r="3784" spans="1:8" x14ac:dyDescent="0.25">
      <c r="A3784" s="38"/>
      <c r="F3784" s="38"/>
      <c r="H3784" s="1"/>
    </row>
    <row r="3785" spans="1:8" x14ac:dyDescent="0.25">
      <c r="A3785" s="38"/>
      <c r="F3785" s="38"/>
      <c r="H3785" s="1"/>
    </row>
    <row r="3786" spans="1:8" x14ac:dyDescent="0.25">
      <c r="A3786" s="38"/>
      <c r="F3786" s="38"/>
      <c r="H3786" s="1"/>
    </row>
    <row r="3787" spans="1:8" x14ac:dyDescent="0.25">
      <c r="A3787" s="38"/>
      <c r="F3787" s="38"/>
      <c r="H3787" s="1"/>
    </row>
    <row r="3788" spans="1:8" x14ac:dyDescent="0.25">
      <c r="A3788" s="38"/>
      <c r="F3788" s="38"/>
      <c r="H3788" s="1"/>
    </row>
    <row r="3789" spans="1:8" x14ac:dyDescent="0.25">
      <c r="A3789" s="38"/>
      <c r="F3789" s="38"/>
      <c r="H3789" s="1"/>
    </row>
    <row r="3790" spans="1:8" x14ac:dyDescent="0.25">
      <c r="A3790" s="38"/>
      <c r="F3790" s="38"/>
      <c r="H3790" s="1"/>
    </row>
    <row r="3791" spans="1:8" x14ac:dyDescent="0.25">
      <c r="A3791" s="38"/>
      <c r="F3791" s="38"/>
      <c r="H3791" s="1"/>
    </row>
    <row r="3792" spans="1:8" x14ac:dyDescent="0.25">
      <c r="A3792" s="38"/>
      <c r="F3792" s="38"/>
      <c r="H3792" s="1"/>
    </row>
    <row r="3793" spans="1:8" x14ac:dyDescent="0.25">
      <c r="A3793" s="38"/>
      <c r="F3793" s="38"/>
      <c r="H3793" s="1"/>
    </row>
    <row r="3794" spans="1:8" x14ac:dyDescent="0.25">
      <c r="A3794" s="38"/>
      <c r="F3794" s="38"/>
      <c r="H3794" s="1"/>
    </row>
    <row r="3795" spans="1:8" x14ac:dyDescent="0.25">
      <c r="A3795" s="38"/>
      <c r="F3795" s="38"/>
      <c r="H3795" s="1"/>
    </row>
    <row r="3796" spans="1:8" x14ac:dyDescent="0.25">
      <c r="A3796" s="38"/>
      <c r="F3796" s="38"/>
      <c r="H3796" s="1"/>
    </row>
    <row r="3797" spans="1:8" x14ac:dyDescent="0.25">
      <c r="A3797" s="38"/>
      <c r="F3797" s="38"/>
      <c r="H3797" s="1"/>
    </row>
    <row r="3798" spans="1:8" x14ac:dyDescent="0.25">
      <c r="A3798" s="38"/>
      <c r="F3798" s="38"/>
      <c r="H3798" s="1"/>
    </row>
    <row r="3799" spans="1:8" x14ac:dyDescent="0.25">
      <c r="A3799" s="38"/>
      <c r="F3799" s="38"/>
      <c r="H3799" s="1"/>
    </row>
    <row r="3800" spans="1:8" x14ac:dyDescent="0.25">
      <c r="A3800" s="38"/>
      <c r="F3800" s="38"/>
      <c r="H3800" s="1"/>
    </row>
    <row r="3801" spans="1:8" x14ac:dyDescent="0.25">
      <c r="A3801" s="38"/>
      <c r="F3801" s="38"/>
      <c r="H3801" s="1"/>
    </row>
    <row r="3802" spans="1:8" x14ac:dyDescent="0.25">
      <c r="A3802" s="38"/>
      <c r="F3802" s="38"/>
      <c r="H3802" s="1"/>
    </row>
    <row r="3803" spans="1:8" x14ac:dyDescent="0.25">
      <c r="A3803" s="38"/>
      <c r="F3803" s="38"/>
      <c r="H3803" s="1"/>
    </row>
    <row r="3804" spans="1:8" x14ac:dyDescent="0.25">
      <c r="A3804" s="38"/>
      <c r="F3804" s="38"/>
      <c r="H3804" s="1"/>
    </row>
    <row r="3805" spans="1:8" x14ac:dyDescent="0.25">
      <c r="A3805" s="38"/>
      <c r="F3805" s="38"/>
      <c r="H3805" s="1"/>
    </row>
    <row r="3806" spans="1:8" x14ac:dyDescent="0.25">
      <c r="A3806" s="38"/>
      <c r="F3806" s="38"/>
      <c r="H3806" s="1"/>
    </row>
    <row r="3807" spans="1:8" x14ac:dyDescent="0.25">
      <c r="A3807" s="38"/>
      <c r="F3807" s="38"/>
      <c r="H3807" s="1"/>
    </row>
    <row r="3808" spans="1:8" x14ac:dyDescent="0.25">
      <c r="A3808" s="38"/>
      <c r="F3808" s="38"/>
      <c r="H3808" s="1"/>
    </row>
    <row r="3809" spans="1:8" x14ac:dyDescent="0.25">
      <c r="A3809" s="38"/>
      <c r="F3809" s="38"/>
      <c r="H3809" s="1"/>
    </row>
    <row r="3810" spans="1:8" x14ac:dyDescent="0.25">
      <c r="A3810" s="38"/>
      <c r="F3810" s="38"/>
      <c r="H3810" s="1"/>
    </row>
    <row r="3811" spans="1:8" x14ac:dyDescent="0.25">
      <c r="A3811" s="38"/>
      <c r="F3811" s="38"/>
      <c r="H3811" s="1"/>
    </row>
    <row r="3812" spans="1:8" x14ac:dyDescent="0.25">
      <c r="A3812" s="38"/>
      <c r="F3812" s="38"/>
      <c r="H3812" s="1"/>
    </row>
    <row r="3813" spans="1:8" x14ac:dyDescent="0.25">
      <c r="A3813" s="38"/>
      <c r="F3813" s="38"/>
      <c r="H3813" s="1"/>
    </row>
    <row r="3814" spans="1:8" x14ac:dyDescent="0.25">
      <c r="A3814" s="38"/>
      <c r="F3814" s="38"/>
      <c r="H3814" s="1"/>
    </row>
    <row r="3815" spans="1:8" x14ac:dyDescent="0.25">
      <c r="A3815" s="38"/>
      <c r="F3815" s="38"/>
      <c r="H3815" s="1"/>
    </row>
    <row r="3816" spans="1:8" x14ac:dyDescent="0.25">
      <c r="A3816" s="38"/>
      <c r="F3816" s="38"/>
      <c r="H3816" s="1"/>
    </row>
    <row r="3817" spans="1:8" x14ac:dyDescent="0.25">
      <c r="A3817" s="38"/>
      <c r="F3817" s="38"/>
      <c r="H3817" s="1"/>
    </row>
    <row r="3818" spans="1:8" x14ac:dyDescent="0.25">
      <c r="A3818" s="38"/>
      <c r="F3818" s="38"/>
      <c r="H3818" s="1"/>
    </row>
    <row r="3819" spans="1:8" x14ac:dyDescent="0.25">
      <c r="A3819" s="38"/>
      <c r="F3819" s="38"/>
      <c r="H3819" s="1"/>
    </row>
    <row r="3820" spans="1:8" x14ac:dyDescent="0.25">
      <c r="A3820" s="38"/>
      <c r="F3820" s="38"/>
      <c r="H3820" s="1"/>
    </row>
    <row r="3821" spans="1:8" x14ac:dyDescent="0.25">
      <c r="A3821" s="38"/>
      <c r="F3821" s="38"/>
      <c r="H3821" s="1"/>
    </row>
    <row r="3822" spans="1:8" x14ac:dyDescent="0.25">
      <c r="A3822" s="38"/>
      <c r="F3822" s="38"/>
      <c r="H3822" s="1"/>
    </row>
    <row r="3823" spans="1:8" x14ac:dyDescent="0.25">
      <c r="A3823" s="38"/>
      <c r="F3823" s="38"/>
      <c r="H3823" s="1"/>
    </row>
    <row r="3824" spans="1:8" x14ac:dyDescent="0.25">
      <c r="A3824" s="38"/>
      <c r="F3824" s="38"/>
      <c r="H3824" s="1"/>
    </row>
    <row r="3825" spans="1:8" x14ac:dyDescent="0.25">
      <c r="A3825" s="38"/>
      <c r="F3825" s="38"/>
      <c r="H3825" s="1"/>
    </row>
    <row r="3826" spans="1:8" x14ac:dyDescent="0.25">
      <c r="A3826" s="38"/>
      <c r="F3826" s="38"/>
      <c r="H3826" s="1"/>
    </row>
    <row r="3827" spans="1:8" x14ac:dyDescent="0.25">
      <c r="A3827" s="38"/>
      <c r="F3827" s="38"/>
      <c r="H3827" s="1"/>
    </row>
    <row r="3828" spans="1:8" x14ac:dyDescent="0.25">
      <c r="A3828" s="38"/>
      <c r="F3828" s="38"/>
      <c r="H3828" s="1"/>
    </row>
    <row r="3829" spans="1:8" x14ac:dyDescent="0.25">
      <c r="A3829" s="38"/>
      <c r="F3829" s="38"/>
      <c r="H3829" s="1"/>
    </row>
    <row r="3830" spans="1:8" x14ac:dyDescent="0.25">
      <c r="A3830" s="38"/>
      <c r="F3830" s="38"/>
      <c r="H3830" s="1"/>
    </row>
    <row r="3831" spans="1:8" x14ac:dyDescent="0.25">
      <c r="A3831" s="38"/>
      <c r="F3831" s="38"/>
      <c r="H3831" s="1"/>
    </row>
    <row r="3832" spans="1:8" x14ac:dyDescent="0.25">
      <c r="A3832" s="38"/>
      <c r="F3832" s="38"/>
      <c r="H3832" s="1"/>
    </row>
    <row r="3833" spans="1:8" x14ac:dyDescent="0.25">
      <c r="A3833" s="38"/>
      <c r="F3833" s="38"/>
      <c r="H3833" s="1"/>
    </row>
    <row r="3834" spans="1:8" x14ac:dyDescent="0.25">
      <c r="A3834" s="38"/>
      <c r="F3834" s="38"/>
      <c r="H3834" s="1"/>
    </row>
    <row r="3835" spans="1:8" x14ac:dyDescent="0.25">
      <c r="A3835" s="38"/>
      <c r="F3835" s="38"/>
      <c r="H3835" s="1"/>
    </row>
    <row r="3836" spans="1:8" x14ac:dyDescent="0.25">
      <c r="A3836" s="38"/>
      <c r="F3836" s="38"/>
      <c r="H3836" s="1"/>
    </row>
    <row r="3837" spans="1:8" x14ac:dyDescent="0.25">
      <c r="A3837" s="38"/>
      <c r="F3837" s="38"/>
      <c r="H3837" s="1"/>
    </row>
    <row r="3838" spans="1:8" x14ac:dyDescent="0.25">
      <c r="A3838" s="38"/>
      <c r="F3838" s="38"/>
      <c r="H3838" s="1"/>
    </row>
    <row r="3839" spans="1:8" x14ac:dyDescent="0.25">
      <c r="A3839" s="38"/>
      <c r="F3839" s="38"/>
      <c r="H3839" s="1"/>
    </row>
    <row r="3840" spans="1:8" x14ac:dyDescent="0.25">
      <c r="A3840" s="38"/>
      <c r="F3840" s="38"/>
      <c r="H3840" s="1"/>
    </row>
    <row r="3841" spans="1:8" x14ac:dyDescent="0.25">
      <c r="A3841" s="38"/>
      <c r="F3841" s="38"/>
      <c r="H3841" s="1"/>
    </row>
    <row r="3842" spans="1:8" x14ac:dyDescent="0.25">
      <c r="A3842" s="38"/>
      <c r="F3842" s="38"/>
      <c r="H3842" s="1"/>
    </row>
    <row r="3843" spans="1:8" x14ac:dyDescent="0.25">
      <c r="A3843" s="38"/>
      <c r="F3843" s="38"/>
      <c r="H3843" s="1"/>
    </row>
    <row r="3844" spans="1:8" x14ac:dyDescent="0.25">
      <c r="A3844" s="38"/>
      <c r="F3844" s="38"/>
      <c r="H3844" s="1"/>
    </row>
    <row r="3845" spans="1:8" x14ac:dyDescent="0.25">
      <c r="A3845" s="38"/>
      <c r="F3845" s="38"/>
      <c r="H3845" s="1"/>
    </row>
    <row r="3846" spans="1:8" x14ac:dyDescent="0.25">
      <c r="A3846" s="38"/>
      <c r="F3846" s="38"/>
      <c r="H3846" s="1"/>
    </row>
    <row r="3847" spans="1:8" x14ac:dyDescent="0.25">
      <c r="A3847" s="38"/>
      <c r="F3847" s="38"/>
      <c r="H3847" s="1"/>
    </row>
    <row r="3848" spans="1:8" x14ac:dyDescent="0.25">
      <c r="A3848" s="38"/>
      <c r="F3848" s="38"/>
      <c r="H3848" s="1"/>
    </row>
    <row r="3849" spans="1:8" x14ac:dyDescent="0.25">
      <c r="A3849" s="38"/>
      <c r="F3849" s="38"/>
      <c r="H3849" s="1"/>
    </row>
    <row r="3850" spans="1:8" x14ac:dyDescent="0.25">
      <c r="A3850" s="38"/>
      <c r="F3850" s="38"/>
      <c r="H3850" s="1"/>
    </row>
    <row r="3851" spans="1:8" x14ac:dyDescent="0.25">
      <c r="A3851" s="38"/>
      <c r="F3851" s="38"/>
      <c r="H3851" s="1"/>
    </row>
    <row r="3852" spans="1:8" x14ac:dyDescent="0.25">
      <c r="A3852" s="38"/>
      <c r="F3852" s="38"/>
      <c r="H3852" s="1"/>
    </row>
    <row r="3853" spans="1:8" x14ac:dyDescent="0.25">
      <c r="A3853" s="38"/>
      <c r="F3853" s="38"/>
      <c r="H3853" s="1"/>
    </row>
    <row r="3854" spans="1:8" x14ac:dyDescent="0.25">
      <c r="A3854" s="38"/>
      <c r="F3854" s="38"/>
      <c r="H3854" s="1"/>
    </row>
    <row r="3855" spans="1:8" x14ac:dyDescent="0.25">
      <c r="A3855" s="38"/>
      <c r="F3855" s="38"/>
      <c r="H3855" s="1"/>
    </row>
    <row r="3856" spans="1:8" x14ac:dyDescent="0.25">
      <c r="A3856" s="38"/>
      <c r="F3856" s="38"/>
      <c r="H3856" s="1"/>
    </row>
    <row r="3857" spans="1:8" x14ac:dyDescent="0.25">
      <c r="A3857" s="38"/>
      <c r="F3857" s="38"/>
      <c r="H3857" s="1"/>
    </row>
    <row r="3858" spans="1:8" x14ac:dyDescent="0.25">
      <c r="A3858" s="38"/>
      <c r="F3858" s="38"/>
      <c r="H3858" s="1"/>
    </row>
    <row r="3859" spans="1:8" x14ac:dyDescent="0.25">
      <c r="A3859" s="38"/>
      <c r="F3859" s="38"/>
      <c r="H3859" s="1"/>
    </row>
    <row r="3860" spans="1:8" x14ac:dyDescent="0.25">
      <c r="A3860" s="38"/>
      <c r="F3860" s="38"/>
      <c r="H3860" s="1"/>
    </row>
    <row r="3861" spans="1:8" x14ac:dyDescent="0.25">
      <c r="A3861" s="38"/>
      <c r="F3861" s="38"/>
      <c r="H3861" s="1"/>
    </row>
    <row r="3862" spans="1:8" x14ac:dyDescent="0.25">
      <c r="A3862" s="38"/>
      <c r="F3862" s="38"/>
      <c r="H3862" s="1"/>
    </row>
    <row r="3863" spans="1:8" x14ac:dyDescent="0.25">
      <c r="A3863" s="38"/>
      <c r="F3863" s="38"/>
      <c r="H3863" s="1"/>
    </row>
    <row r="3864" spans="1:8" x14ac:dyDescent="0.25">
      <c r="A3864" s="38"/>
      <c r="F3864" s="38"/>
      <c r="H3864" s="1"/>
    </row>
    <row r="3865" spans="1:8" x14ac:dyDescent="0.25">
      <c r="A3865" s="38"/>
      <c r="F3865" s="38"/>
      <c r="H3865" s="1"/>
    </row>
    <row r="3866" spans="1:8" x14ac:dyDescent="0.25">
      <c r="A3866" s="38"/>
      <c r="F3866" s="38"/>
      <c r="H3866" s="1"/>
    </row>
    <row r="3867" spans="1:8" x14ac:dyDescent="0.25">
      <c r="A3867" s="38"/>
      <c r="F3867" s="38"/>
      <c r="H3867" s="1"/>
    </row>
    <row r="3868" spans="1:8" x14ac:dyDescent="0.25">
      <c r="A3868" s="38"/>
      <c r="F3868" s="38"/>
      <c r="H3868" s="1"/>
    </row>
    <row r="3869" spans="1:8" x14ac:dyDescent="0.25">
      <c r="A3869" s="38"/>
      <c r="F3869" s="38"/>
      <c r="H3869" s="1"/>
    </row>
    <row r="3870" spans="1:8" x14ac:dyDescent="0.25">
      <c r="A3870" s="38"/>
      <c r="F3870" s="38"/>
      <c r="H3870" s="1"/>
    </row>
    <row r="3871" spans="1:8" x14ac:dyDescent="0.25">
      <c r="A3871" s="38"/>
      <c r="F3871" s="38"/>
      <c r="H3871" s="1"/>
    </row>
    <row r="3872" spans="1:8" x14ac:dyDescent="0.25">
      <c r="A3872" s="38"/>
      <c r="F3872" s="38"/>
      <c r="H3872" s="1"/>
    </row>
    <row r="3873" spans="1:8" x14ac:dyDescent="0.25">
      <c r="A3873" s="38"/>
      <c r="F3873" s="38"/>
      <c r="H3873" s="1"/>
    </row>
    <row r="3874" spans="1:8" x14ac:dyDescent="0.25">
      <c r="A3874" s="38"/>
      <c r="F3874" s="38"/>
      <c r="H3874" s="1"/>
    </row>
    <row r="3875" spans="1:8" x14ac:dyDescent="0.25">
      <c r="A3875" s="38"/>
      <c r="F3875" s="38"/>
      <c r="H3875" s="1"/>
    </row>
    <row r="3876" spans="1:8" x14ac:dyDescent="0.25">
      <c r="A3876" s="38"/>
      <c r="F3876" s="38"/>
      <c r="H3876" s="1"/>
    </row>
    <row r="3877" spans="1:8" x14ac:dyDescent="0.25">
      <c r="A3877" s="38"/>
      <c r="F3877" s="38"/>
      <c r="H3877" s="1"/>
    </row>
    <row r="3878" spans="1:8" x14ac:dyDescent="0.25">
      <c r="A3878" s="38"/>
      <c r="F3878" s="38"/>
      <c r="H3878" s="1"/>
    </row>
    <row r="3879" spans="1:8" x14ac:dyDescent="0.25">
      <c r="A3879" s="38"/>
      <c r="F3879" s="38"/>
      <c r="H3879" s="1"/>
    </row>
    <row r="3880" spans="1:8" x14ac:dyDescent="0.25">
      <c r="A3880" s="38"/>
      <c r="F3880" s="38"/>
      <c r="H3880" s="1"/>
    </row>
    <row r="3881" spans="1:8" x14ac:dyDescent="0.25">
      <c r="A3881" s="38"/>
      <c r="F3881" s="38"/>
      <c r="H3881" s="1"/>
    </row>
    <row r="3882" spans="1:8" x14ac:dyDescent="0.25">
      <c r="A3882" s="38"/>
      <c r="F3882" s="38"/>
      <c r="H3882" s="1"/>
    </row>
    <row r="3883" spans="1:8" x14ac:dyDescent="0.25">
      <c r="A3883" s="38"/>
      <c r="F3883" s="38"/>
      <c r="H3883" s="1"/>
    </row>
    <row r="3884" spans="1:8" x14ac:dyDescent="0.25">
      <c r="A3884" s="38"/>
      <c r="F3884" s="38"/>
      <c r="H3884" s="1"/>
    </row>
    <row r="3885" spans="1:8" x14ac:dyDescent="0.25">
      <c r="A3885" s="38"/>
      <c r="F3885" s="38"/>
      <c r="H3885" s="1"/>
    </row>
    <row r="3886" spans="1:8" x14ac:dyDescent="0.25">
      <c r="A3886" s="38"/>
      <c r="F3886" s="38"/>
      <c r="H3886" s="1"/>
    </row>
    <row r="3887" spans="1:8" x14ac:dyDescent="0.25">
      <c r="A3887" s="38"/>
      <c r="F3887" s="38"/>
      <c r="H3887" s="1"/>
    </row>
    <row r="3888" spans="1:8" x14ac:dyDescent="0.25">
      <c r="A3888" s="38"/>
      <c r="F3888" s="38"/>
      <c r="H3888" s="1"/>
    </row>
    <row r="3889" spans="1:8" x14ac:dyDescent="0.25">
      <c r="A3889" s="38"/>
      <c r="F3889" s="38"/>
      <c r="H3889" s="1"/>
    </row>
    <row r="3890" spans="1:8" x14ac:dyDescent="0.25">
      <c r="A3890" s="38"/>
      <c r="F3890" s="38"/>
      <c r="H3890" s="1"/>
    </row>
    <row r="3891" spans="1:8" x14ac:dyDescent="0.25">
      <c r="A3891" s="38"/>
      <c r="F3891" s="38"/>
      <c r="H3891" s="1"/>
    </row>
    <row r="3892" spans="1:8" x14ac:dyDescent="0.25">
      <c r="A3892" s="38"/>
      <c r="F3892" s="38"/>
      <c r="H3892" s="1"/>
    </row>
    <row r="3893" spans="1:8" x14ac:dyDescent="0.25">
      <c r="A3893" s="38"/>
      <c r="F3893" s="38"/>
      <c r="H3893" s="1"/>
    </row>
    <row r="3894" spans="1:8" x14ac:dyDescent="0.25">
      <c r="A3894" s="38"/>
      <c r="F3894" s="38"/>
      <c r="H3894" s="1"/>
    </row>
    <row r="3895" spans="1:8" x14ac:dyDescent="0.25">
      <c r="A3895" s="38"/>
      <c r="F3895" s="38"/>
      <c r="H3895" s="1"/>
    </row>
    <row r="3896" spans="1:8" x14ac:dyDescent="0.25">
      <c r="A3896" s="38"/>
      <c r="F3896" s="38"/>
      <c r="H3896" s="1"/>
    </row>
    <row r="3897" spans="1:8" x14ac:dyDescent="0.25">
      <c r="A3897" s="38"/>
      <c r="F3897" s="38"/>
      <c r="H3897" s="1"/>
    </row>
    <row r="3898" spans="1:8" x14ac:dyDescent="0.25">
      <c r="A3898" s="38"/>
      <c r="F3898" s="38"/>
      <c r="H3898" s="1"/>
    </row>
    <row r="3899" spans="1:8" x14ac:dyDescent="0.25">
      <c r="A3899" s="38"/>
      <c r="F3899" s="38"/>
      <c r="H3899" s="1"/>
    </row>
    <row r="3900" spans="1:8" x14ac:dyDescent="0.25">
      <c r="A3900" s="38"/>
      <c r="F3900" s="38"/>
      <c r="H3900" s="1"/>
    </row>
    <row r="3901" spans="1:8" x14ac:dyDescent="0.25">
      <c r="A3901" s="38"/>
      <c r="F3901" s="38"/>
      <c r="H3901" s="1"/>
    </row>
    <row r="3902" spans="1:8" x14ac:dyDescent="0.25">
      <c r="A3902" s="38"/>
      <c r="F3902" s="38"/>
      <c r="H3902" s="1"/>
    </row>
    <row r="3903" spans="1:8" x14ac:dyDescent="0.25">
      <c r="A3903" s="38"/>
      <c r="F3903" s="38"/>
      <c r="H3903" s="1"/>
    </row>
    <row r="3904" spans="1:8" x14ac:dyDescent="0.25">
      <c r="A3904" s="38"/>
      <c r="F3904" s="38"/>
      <c r="H3904" s="1"/>
    </row>
    <row r="3905" spans="1:8" x14ac:dyDescent="0.25">
      <c r="A3905" s="38"/>
      <c r="F3905" s="38"/>
      <c r="H3905" s="1"/>
    </row>
    <row r="3906" spans="1:8" x14ac:dyDescent="0.25">
      <c r="A3906" s="38"/>
      <c r="F3906" s="38"/>
      <c r="H3906" s="1"/>
    </row>
    <row r="3907" spans="1:8" x14ac:dyDescent="0.25">
      <c r="A3907" s="38"/>
      <c r="F3907" s="38"/>
      <c r="H3907" s="1"/>
    </row>
    <row r="3908" spans="1:8" x14ac:dyDescent="0.25">
      <c r="A3908" s="38"/>
      <c r="F3908" s="38"/>
      <c r="H3908" s="1"/>
    </row>
    <row r="3909" spans="1:8" x14ac:dyDescent="0.25">
      <c r="A3909" s="38"/>
      <c r="F3909" s="38"/>
      <c r="H3909" s="1"/>
    </row>
    <row r="3910" spans="1:8" x14ac:dyDescent="0.25">
      <c r="A3910" s="38"/>
      <c r="F3910" s="38"/>
      <c r="H3910" s="1"/>
    </row>
    <row r="3911" spans="1:8" x14ac:dyDescent="0.25">
      <c r="A3911" s="38"/>
      <c r="F3911" s="38"/>
      <c r="H3911" s="1"/>
    </row>
    <row r="3912" spans="1:8" x14ac:dyDescent="0.25">
      <c r="A3912" s="38"/>
      <c r="F3912" s="38"/>
      <c r="H3912" s="1"/>
    </row>
    <row r="3913" spans="1:8" x14ac:dyDescent="0.25">
      <c r="A3913" s="38"/>
      <c r="F3913" s="38"/>
      <c r="H3913" s="1"/>
    </row>
    <row r="3914" spans="1:8" x14ac:dyDescent="0.25">
      <c r="A3914" s="38"/>
      <c r="F3914" s="38"/>
      <c r="H3914" s="1"/>
    </row>
    <row r="3915" spans="1:8" x14ac:dyDescent="0.25">
      <c r="A3915" s="38"/>
      <c r="F3915" s="38"/>
      <c r="H3915" s="1"/>
    </row>
    <row r="3916" spans="1:8" x14ac:dyDescent="0.25">
      <c r="A3916" s="38"/>
      <c r="F3916" s="38"/>
      <c r="H3916" s="1"/>
    </row>
    <row r="3917" spans="1:8" x14ac:dyDescent="0.25">
      <c r="A3917" s="38"/>
      <c r="F3917" s="38"/>
      <c r="H3917" s="1"/>
    </row>
    <row r="3918" spans="1:8" x14ac:dyDescent="0.25">
      <c r="A3918" s="38"/>
      <c r="F3918" s="38"/>
      <c r="H3918" s="1"/>
    </row>
    <row r="3919" spans="1:8" x14ac:dyDescent="0.25">
      <c r="A3919" s="38"/>
      <c r="F3919" s="38"/>
      <c r="H3919" s="1"/>
    </row>
    <row r="3920" spans="1:8" x14ac:dyDescent="0.25">
      <c r="A3920" s="38"/>
      <c r="F3920" s="38"/>
      <c r="H3920" s="1"/>
    </row>
    <row r="3921" spans="1:8" x14ac:dyDescent="0.25">
      <c r="A3921" s="38"/>
      <c r="F3921" s="38"/>
      <c r="H3921" s="1"/>
    </row>
    <row r="3922" spans="1:8" x14ac:dyDescent="0.25">
      <c r="A3922" s="38"/>
      <c r="F3922" s="38"/>
      <c r="H3922" s="1"/>
    </row>
    <row r="3923" spans="1:8" x14ac:dyDescent="0.25">
      <c r="A3923" s="38"/>
      <c r="F3923" s="38"/>
      <c r="H3923" s="1"/>
    </row>
    <row r="3924" spans="1:8" x14ac:dyDescent="0.25">
      <c r="A3924" s="38"/>
      <c r="F3924" s="38"/>
      <c r="H3924" s="1"/>
    </row>
    <row r="3925" spans="1:8" x14ac:dyDescent="0.25">
      <c r="A3925" s="38"/>
      <c r="F3925" s="38"/>
      <c r="H3925" s="1"/>
    </row>
    <row r="3926" spans="1:8" x14ac:dyDescent="0.25">
      <c r="A3926" s="38"/>
      <c r="F3926" s="38"/>
      <c r="H3926" s="1"/>
    </row>
    <row r="3927" spans="1:8" x14ac:dyDescent="0.25">
      <c r="A3927" s="38"/>
      <c r="F3927" s="38"/>
      <c r="H3927" s="1"/>
    </row>
    <row r="3928" spans="1:8" x14ac:dyDescent="0.25">
      <c r="A3928" s="38"/>
      <c r="F3928" s="38"/>
      <c r="H3928" s="1"/>
    </row>
    <row r="3929" spans="1:8" x14ac:dyDescent="0.25">
      <c r="A3929" s="38"/>
      <c r="F3929" s="38"/>
      <c r="H3929" s="1"/>
    </row>
    <row r="3930" spans="1:8" x14ac:dyDescent="0.25">
      <c r="A3930" s="38"/>
      <c r="F3930" s="38"/>
      <c r="H3930" s="1"/>
    </row>
    <row r="3931" spans="1:8" x14ac:dyDescent="0.25">
      <c r="A3931" s="38"/>
      <c r="F3931" s="38"/>
      <c r="H3931" s="1"/>
    </row>
    <row r="3932" spans="1:8" x14ac:dyDescent="0.25">
      <c r="A3932" s="38"/>
      <c r="F3932" s="38"/>
      <c r="H3932" s="1"/>
    </row>
    <row r="3933" spans="1:8" x14ac:dyDescent="0.25">
      <c r="A3933" s="38"/>
      <c r="F3933" s="38"/>
      <c r="H3933" s="1"/>
    </row>
    <row r="3934" spans="1:8" x14ac:dyDescent="0.25">
      <c r="A3934" s="38"/>
      <c r="F3934" s="38"/>
      <c r="H3934" s="1"/>
    </row>
    <row r="3935" spans="1:8" x14ac:dyDescent="0.25">
      <c r="A3935" s="38"/>
      <c r="F3935" s="38"/>
      <c r="H3935" s="1"/>
    </row>
    <row r="3936" spans="1:8" x14ac:dyDescent="0.25">
      <c r="A3936" s="38"/>
      <c r="F3936" s="38"/>
      <c r="H3936" s="1"/>
    </row>
    <row r="3937" spans="1:8" x14ac:dyDescent="0.25">
      <c r="A3937" s="38"/>
      <c r="F3937" s="38"/>
      <c r="H3937" s="1"/>
    </row>
    <row r="3938" spans="1:8" x14ac:dyDescent="0.25">
      <c r="A3938" s="38"/>
      <c r="F3938" s="38"/>
      <c r="H3938" s="1"/>
    </row>
    <row r="3939" spans="1:8" x14ac:dyDescent="0.25">
      <c r="A3939" s="38"/>
      <c r="F3939" s="38"/>
      <c r="H3939" s="1"/>
    </row>
    <row r="3940" spans="1:8" x14ac:dyDescent="0.25">
      <c r="A3940" s="38"/>
      <c r="F3940" s="38"/>
      <c r="H3940" s="1"/>
    </row>
    <row r="3941" spans="1:8" x14ac:dyDescent="0.25">
      <c r="A3941" s="38"/>
      <c r="F3941" s="38"/>
      <c r="H3941" s="1"/>
    </row>
    <row r="3942" spans="1:8" x14ac:dyDescent="0.25">
      <c r="A3942" s="38"/>
      <c r="F3942" s="38"/>
      <c r="H3942" s="1"/>
    </row>
    <row r="3943" spans="1:8" x14ac:dyDescent="0.25">
      <c r="A3943" s="38"/>
      <c r="F3943" s="38"/>
      <c r="H3943" s="1"/>
    </row>
    <row r="3944" spans="1:8" x14ac:dyDescent="0.25">
      <c r="A3944" s="38"/>
      <c r="F3944" s="38"/>
      <c r="H3944" s="1"/>
    </row>
    <row r="3945" spans="1:8" x14ac:dyDescent="0.25">
      <c r="A3945" s="38"/>
      <c r="F3945" s="38"/>
      <c r="H3945" s="1"/>
    </row>
    <row r="3946" spans="1:8" x14ac:dyDescent="0.25">
      <c r="A3946" s="38"/>
      <c r="F3946" s="38"/>
      <c r="H3946" s="1"/>
    </row>
    <row r="3947" spans="1:8" x14ac:dyDescent="0.25">
      <c r="A3947" s="38"/>
      <c r="F3947" s="38"/>
      <c r="H3947" s="1"/>
    </row>
    <row r="3948" spans="1:8" x14ac:dyDescent="0.25">
      <c r="A3948" s="38"/>
      <c r="F3948" s="38"/>
      <c r="H3948" s="1"/>
    </row>
    <row r="3949" spans="1:8" x14ac:dyDescent="0.25">
      <c r="A3949" s="38"/>
      <c r="F3949" s="38"/>
      <c r="H3949" s="1"/>
    </row>
    <row r="3950" spans="1:8" x14ac:dyDescent="0.25">
      <c r="A3950" s="38"/>
      <c r="F3950" s="38"/>
      <c r="H3950" s="1"/>
    </row>
    <row r="3951" spans="1:8" x14ac:dyDescent="0.25">
      <c r="A3951" s="38"/>
      <c r="F3951" s="38"/>
      <c r="H3951" s="1"/>
    </row>
    <row r="3952" spans="1:8" x14ac:dyDescent="0.25">
      <c r="A3952" s="38"/>
      <c r="F3952" s="38"/>
      <c r="H3952" s="1"/>
    </row>
    <row r="3953" spans="1:8" x14ac:dyDescent="0.25">
      <c r="A3953" s="38"/>
      <c r="F3953" s="38"/>
      <c r="H3953" s="1"/>
    </row>
    <row r="3954" spans="1:8" x14ac:dyDescent="0.25">
      <c r="A3954" s="38"/>
      <c r="F3954" s="38"/>
      <c r="H3954" s="1"/>
    </row>
    <row r="3955" spans="1:8" x14ac:dyDescent="0.25">
      <c r="A3955" s="38"/>
      <c r="F3955" s="38"/>
      <c r="H3955" s="1"/>
    </row>
    <row r="3956" spans="1:8" x14ac:dyDescent="0.25">
      <c r="A3956" s="38"/>
      <c r="F3956" s="38"/>
      <c r="H3956" s="1"/>
    </row>
    <row r="3957" spans="1:8" x14ac:dyDescent="0.25">
      <c r="A3957" s="38"/>
      <c r="F3957" s="38"/>
      <c r="H3957" s="1"/>
    </row>
    <row r="3958" spans="1:8" x14ac:dyDescent="0.25">
      <c r="A3958" s="38"/>
      <c r="F3958" s="38"/>
      <c r="H3958" s="1"/>
    </row>
    <row r="3959" spans="1:8" x14ac:dyDescent="0.25">
      <c r="A3959" s="38"/>
      <c r="F3959" s="38"/>
      <c r="H3959" s="1"/>
    </row>
    <row r="3960" spans="1:8" x14ac:dyDescent="0.25">
      <c r="A3960" s="38"/>
      <c r="F3960" s="38"/>
      <c r="H3960" s="1"/>
    </row>
    <row r="3961" spans="1:8" x14ac:dyDescent="0.25">
      <c r="A3961" s="38"/>
      <c r="F3961" s="38"/>
      <c r="H3961" s="1"/>
    </row>
    <row r="3962" spans="1:8" x14ac:dyDescent="0.25">
      <c r="A3962" s="38"/>
      <c r="F3962" s="38"/>
      <c r="H3962" s="1"/>
    </row>
    <row r="3963" spans="1:8" x14ac:dyDescent="0.25">
      <c r="A3963" s="38"/>
      <c r="F3963" s="38"/>
      <c r="H3963" s="1"/>
    </row>
    <row r="3964" spans="1:8" x14ac:dyDescent="0.25">
      <c r="A3964" s="38"/>
      <c r="F3964" s="38"/>
      <c r="H3964" s="1"/>
    </row>
    <row r="3965" spans="1:8" x14ac:dyDescent="0.25">
      <c r="A3965" s="38"/>
      <c r="F3965" s="38"/>
      <c r="H3965" s="1"/>
    </row>
    <row r="3966" spans="1:8" x14ac:dyDescent="0.25">
      <c r="A3966" s="38"/>
      <c r="F3966" s="38"/>
      <c r="H3966" s="1"/>
    </row>
    <row r="3967" spans="1:8" x14ac:dyDescent="0.25">
      <c r="A3967" s="38"/>
      <c r="F3967" s="38"/>
      <c r="H3967" s="1"/>
    </row>
    <row r="3968" spans="1:8" x14ac:dyDescent="0.25">
      <c r="A3968" s="38"/>
      <c r="F3968" s="38"/>
      <c r="H3968" s="1"/>
    </row>
    <row r="3969" spans="1:8" x14ac:dyDescent="0.25">
      <c r="A3969" s="38"/>
      <c r="F3969" s="38"/>
      <c r="H3969" s="1"/>
    </row>
    <row r="3970" spans="1:8" x14ac:dyDescent="0.25">
      <c r="A3970" s="38"/>
      <c r="F3970" s="38"/>
      <c r="H3970" s="1"/>
    </row>
    <row r="3971" spans="1:8" x14ac:dyDescent="0.25">
      <c r="A3971" s="38"/>
      <c r="F3971" s="38"/>
      <c r="H3971" s="1"/>
    </row>
    <row r="3972" spans="1:8" x14ac:dyDescent="0.25">
      <c r="A3972" s="38"/>
      <c r="F3972" s="38"/>
      <c r="H3972" s="1"/>
    </row>
    <row r="3973" spans="1:8" x14ac:dyDescent="0.25">
      <c r="A3973" s="38"/>
      <c r="F3973" s="38"/>
      <c r="H3973" s="1"/>
    </row>
    <row r="3974" spans="1:8" x14ac:dyDescent="0.25">
      <c r="A3974" s="38"/>
      <c r="F3974" s="38"/>
      <c r="H3974" s="1"/>
    </row>
    <row r="3975" spans="1:8" x14ac:dyDescent="0.25">
      <c r="A3975" s="38"/>
      <c r="F3975" s="38"/>
      <c r="H3975" s="1"/>
    </row>
    <row r="3976" spans="1:8" x14ac:dyDescent="0.25">
      <c r="A3976" s="38"/>
      <c r="F3976" s="38"/>
      <c r="H3976" s="1"/>
    </row>
    <row r="3977" spans="1:8" x14ac:dyDescent="0.25">
      <c r="A3977" s="38"/>
      <c r="F3977" s="38"/>
      <c r="H3977" s="1"/>
    </row>
    <row r="3978" spans="1:8" x14ac:dyDescent="0.25">
      <c r="A3978" s="38"/>
      <c r="F3978" s="38"/>
      <c r="H3978" s="1"/>
    </row>
    <row r="3979" spans="1:8" x14ac:dyDescent="0.25">
      <c r="A3979" s="38"/>
      <c r="F3979" s="38"/>
      <c r="H3979" s="1"/>
    </row>
    <row r="3980" spans="1:8" x14ac:dyDescent="0.25">
      <c r="A3980" s="38"/>
      <c r="F3980" s="38"/>
      <c r="H3980" s="1"/>
    </row>
    <row r="3981" spans="1:8" x14ac:dyDescent="0.25">
      <c r="A3981" s="38"/>
      <c r="F3981" s="38"/>
      <c r="H3981" s="1"/>
    </row>
    <row r="3982" spans="1:8" x14ac:dyDescent="0.25">
      <c r="A3982" s="38"/>
      <c r="F3982" s="38"/>
      <c r="H3982" s="1"/>
    </row>
    <row r="3983" spans="1:8" x14ac:dyDescent="0.25">
      <c r="A3983" s="38"/>
      <c r="F3983" s="38"/>
      <c r="H3983" s="1"/>
    </row>
    <row r="3984" spans="1:8" x14ac:dyDescent="0.25">
      <c r="A3984" s="38"/>
      <c r="F3984" s="38"/>
      <c r="H3984" s="1"/>
    </row>
    <row r="3985" spans="1:8" x14ac:dyDescent="0.25">
      <c r="A3985" s="38"/>
      <c r="F3985" s="38"/>
      <c r="H3985" s="1"/>
    </row>
    <row r="3986" spans="1:8" x14ac:dyDescent="0.25">
      <c r="A3986" s="38"/>
      <c r="F3986" s="38"/>
      <c r="H3986" s="1"/>
    </row>
    <row r="3987" spans="1:8" x14ac:dyDescent="0.25">
      <c r="A3987" s="38"/>
      <c r="F3987" s="38"/>
      <c r="H3987" s="1"/>
    </row>
    <row r="3988" spans="1:8" x14ac:dyDescent="0.25">
      <c r="A3988" s="38"/>
      <c r="F3988" s="38"/>
      <c r="H3988" s="1"/>
    </row>
    <row r="3989" spans="1:8" x14ac:dyDescent="0.25">
      <c r="A3989" s="38"/>
      <c r="F3989" s="38"/>
      <c r="H3989" s="1"/>
    </row>
    <row r="3990" spans="1:8" x14ac:dyDescent="0.25">
      <c r="A3990" s="38"/>
      <c r="F3990" s="38"/>
      <c r="H3990" s="1"/>
    </row>
    <row r="3991" spans="1:8" x14ac:dyDescent="0.25">
      <c r="A3991" s="38"/>
      <c r="F3991" s="38"/>
      <c r="H3991" s="1"/>
    </row>
    <row r="3992" spans="1:8" x14ac:dyDescent="0.25">
      <c r="A3992" s="38"/>
      <c r="F3992" s="38"/>
      <c r="H3992" s="1"/>
    </row>
    <row r="3993" spans="1:8" x14ac:dyDescent="0.25">
      <c r="A3993" s="38"/>
      <c r="F3993" s="38"/>
      <c r="H3993" s="1"/>
    </row>
    <row r="3994" spans="1:8" x14ac:dyDescent="0.25">
      <c r="A3994" s="38"/>
      <c r="F3994" s="38"/>
      <c r="H3994" s="1"/>
    </row>
    <row r="3995" spans="1:8" x14ac:dyDescent="0.25">
      <c r="A3995" s="38"/>
      <c r="F3995" s="38"/>
      <c r="H3995" s="1"/>
    </row>
    <row r="3996" spans="1:8" x14ac:dyDescent="0.25">
      <c r="A3996" s="38"/>
      <c r="F3996" s="38"/>
      <c r="H3996" s="1"/>
    </row>
    <row r="3997" spans="1:8" x14ac:dyDescent="0.25">
      <c r="A3997" s="38"/>
      <c r="F3997" s="38"/>
      <c r="H3997" s="1"/>
    </row>
    <row r="3998" spans="1:8" x14ac:dyDescent="0.25">
      <c r="A3998" s="38"/>
      <c r="F3998" s="38"/>
      <c r="H3998" s="1"/>
    </row>
    <row r="3999" spans="1:8" x14ac:dyDescent="0.25">
      <c r="A3999" s="38"/>
      <c r="F3999" s="38"/>
      <c r="H3999" s="1"/>
    </row>
    <row r="4000" spans="1:8" x14ac:dyDescent="0.25">
      <c r="A4000" s="38"/>
      <c r="F4000" s="38"/>
      <c r="H4000" s="1"/>
    </row>
    <row r="4001" spans="1:8" x14ac:dyDescent="0.25">
      <c r="A4001" s="38"/>
      <c r="F4001" s="38"/>
      <c r="H4001" s="1"/>
    </row>
    <row r="4002" spans="1:8" x14ac:dyDescent="0.25">
      <c r="A4002" s="38"/>
      <c r="F4002" s="38"/>
      <c r="H4002" s="1"/>
    </row>
    <row r="4003" spans="1:8" x14ac:dyDescent="0.25">
      <c r="A4003" s="38"/>
      <c r="F4003" s="38"/>
      <c r="H4003" s="1"/>
    </row>
    <row r="4004" spans="1:8" x14ac:dyDescent="0.25">
      <c r="A4004" s="38"/>
      <c r="F4004" s="38"/>
      <c r="H4004" s="1"/>
    </row>
    <row r="4005" spans="1:8" x14ac:dyDescent="0.25">
      <c r="A4005" s="38"/>
      <c r="F4005" s="38"/>
      <c r="H4005" s="1"/>
    </row>
    <row r="4006" spans="1:8" x14ac:dyDescent="0.25">
      <c r="A4006" s="38"/>
      <c r="F4006" s="38"/>
      <c r="H4006" s="1"/>
    </row>
    <row r="4007" spans="1:8" x14ac:dyDescent="0.25">
      <c r="A4007" s="38"/>
      <c r="F4007" s="38"/>
      <c r="H4007" s="1"/>
    </row>
    <row r="4008" spans="1:8" x14ac:dyDescent="0.25">
      <c r="A4008" s="38"/>
      <c r="F4008" s="38"/>
      <c r="H4008" s="1"/>
    </row>
    <row r="4009" spans="1:8" x14ac:dyDescent="0.25">
      <c r="A4009" s="38"/>
      <c r="F4009" s="38"/>
      <c r="H4009" s="1"/>
    </row>
    <row r="4010" spans="1:8" x14ac:dyDescent="0.25">
      <c r="A4010" s="38"/>
      <c r="F4010" s="38"/>
      <c r="H4010" s="1"/>
    </row>
    <row r="4011" spans="1:8" x14ac:dyDescent="0.25">
      <c r="A4011" s="38"/>
      <c r="F4011" s="38"/>
      <c r="H4011" s="1"/>
    </row>
    <row r="4012" spans="1:8" x14ac:dyDescent="0.25">
      <c r="A4012" s="38"/>
      <c r="F4012" s="38"/>
      <c r="H4012" s="1"/>
    </row>
    <row r="4013" spans="1:8" x14ac:dyDescent="0.25">
      <c r="A4013" s="38"/>
      <c r="F4013" s="38"/>
      <c r="H4013" s="1"/>
    </row>
    <row r="4014" spans="1:8" x14ac:dyDescent="0.25">
      <c r="A4014" s="38"/>
      <c r="F4014" s="38"/>
      <c r="H4014" s="1"/>
    </row>
    <row r="4015" spans="1:8" x14ac:dyDescent="0.25">
      <c r="A4015" s="38"/>
      <c r="F4015" s="38"/>
      <c r="H4015" s="1"/>
    </row>
    <row r="4016" spans="1:8" x14ac:dyDescent="0.25">
      <c r="A4016" s="38"/>
      <c r="F4016" s="38"/>
      <c r="H4016" s="1"/>
    </row>
    <row r="4017" spans="1:8" x14ac:dyDescent="0.25">
      <c r="A4017" s="38"/>
      <c r="F4017" s="38"/>
      <c r="H4017" s="1"/>
    </row>
    <row r="4018" spans="1:8" x14ac:dyDescent="0.25">
      <c r="A4018" s="38"/>
      <c r="F4018" s="38"/>
      <c r="H4018" s="1"/>
    </row>
    <row r="4019" spans="1:8" x14ac:dyDescent="0.25">
      <c r="A4019" s="38"/>
      <c r="F4019" s="38"/>
      <c r="H4019" s="1"/>
    </row>
    <row r="4020" spans="1:8" x14ac:dyDescent="0.25">
      <c r="A4020" s="38"/>
      <c r="F4020" s="38"/>
      <c r="H4020" s="1"/>
    </row>
    <row r="4021" spans="1:8" x14ac:dyDescent="0.25">
      <c r="A4021" s="38"/>
      <c r="F4021" s="38"/>
      <c r="H4021" s="1"/>
    </row>
    <row r="4022" spans="1:8" x14ac:dyDescent="0.25">
      <c r="A4022" s="38"/>
      <c r="F4022" s="38"/>
      <c r="H4022" s="1"/>
    </row>
    <row r="4023" spans="1:8" x14ac:dyDescent="0.25">
      <c r="A4023" s="38"/>
      <c r="F4023" s="38"/>
      <c r="H4023" s="1"/>
    </row>
    <row r="4024" spans="1:8" x14ac:dyDescent="0.25">
      <c r="A4024" s="38"/>
      <c r="F4024" s="38"/>
      <c r="H4024" s="1"/>
    </row>
    <row r="4025" spans="1:8" x14ac:dyDescent="0.25">
      <c r="A4025" s="38"/>
      <c r="F4025" s="38"/>
      <c r="H4025" s="1"/>
    </row>
    <row r="4026" spans="1:8" x14ac:dyDescent="0.25">
      <c r="A4026" s="38"/>
      <c r="F4026" s="38"/>
      <c r="H4026" s="1"/>
    </row>
    <row r="4027" spans="1:8" x14ac:dyDescent="0.25">
      <c r="A4027" s="38"/>
      <c r="F4027" s="38"/>
      <c r="H4027" s="1"/>
    </row>
    <row r="4028" spans="1:8" x14ac:dyDescent="0.25">
      <c r="A4028" s="38"/>
      <c r="F4028" s="38"/>
      <c r="H4028" s="1"/>
    </row>
    <row r="4029" spans="1:8" x14ac:dyDescent="0.25">
      <c r="A4029" s="38"/>
      <c r="F4029" s="38"/>
      <c r="H4029" s="1"/>
    </row>
    <row r="4030" spans="1:8" x14ac:dyDescent="0.25">
      <c r="A4030" s="38"/>
      <c r="F4030" s="38"/>
      <c r="H4030" s="1"/>
    </row>
    <row r="4031" spans="1:8" x14ac:dyDescent="0.25">
      <c r="A4031" s="38"/>
      <c r="F4031" s="38"/>
      <c r="H4031" s="1"/>
    </row>
    <row r="4032" spans="1:8" x14ac:dyDescent="0.25">
      <c r="A4032" s="38"/>
      <c r="F4032" s="38"/>
      <c r="H4032" s="1"/>
    </row>
    <row r="4033" spans="1:8" x14ac:dyDescent="0.25">
      <c r="A4033" s="38"/>
      <c r="F4033" s="38"/>
      <c r="H4033" s="1"/>
    </row>
    <row r="4034" spans="1:8" x14ac:dyDescent="0.25">
      <c r="A4034" s="38"/>
      <c r="F4034" s="38"/>
      <c r="H4034" s="1"/>
    </row>
    <row r="4035" spans="1:8" x14ac:dyDescent="0.25">
      <c r="A4035" s="38"/>
      <c r="F4035" s="38"/>
      <c r="H4035" s="1"/>
    </row>
    <row r="4036" spans="1:8" x14ac:dyDescent="0.25">
      <c r="A4036" s="38"/>
      <c r="F4036" s="38"/>
      <c r="H4036" s="1"/>
    </row>
    <row r="4037" spans="1:8" x14ac:dyDescent="0.25">
      <c r="A4037" s="38"/>
      <c r="F4037" s="38"/>
      <c r="H4037" s="1"/>
    </row>
    <row r="4038" spans="1:8" x14ac:dyDescent="0.25">
      <c r="A4038" s="38"/>
      <c r="F4038" s="38"/>
      <c r="H4038" s="1"/>
    </row>
    <row r="4039" spans="1:8" x14ac:dyDescent="0.25">
      <c r="A4039" s="38"/>
      <c r="F4039" s="38"/>
      <c r="H4039" s="1"/>
    </row>
    <row r="4040" spans="1:8" x14ac:dyDescent="0.25">
      <c r="A4040" s="38"/>
      <c r="F4040" s="38"/>
      <c r="H4040" s="1"/>
    </row>
    <row r="4041" spans="1:8" x14ac:dyDescent="0.25">
      <c r="A4041" s="38"/>
      <c r="F4041" s="38"/>
      <c r="H4041" s="1"/>
    </row>
    <row r="4042" spans="1:8" x14ac:dyDescent="0.25">
      <c r="A4042" s="38"/>
      <c r="F4042" s="38"/>
      <c r="H4042" s="1"/>
    </row>
    <row r="4043" spans="1:8" x14ac:dyDescent="0.25">
      <c r="A4043" s="38"/>
      <c r="F4043" s="38"/>
      <c r="H4043" s="1"/>
    </row>
    <row r="4044" spans="1:8" x14ac:dyDescent="0.25">
      <c r="A4044" s="38"/>
      <c r="F4044" s="38"/>
      <c r="H4044" s="1"/>
    </row>
    <row r="4045" spans="1:8" x14ac:dyDescent="0.25">
      <c r="A4045" s="38"/>
      <c r="F4045" s="38"/>
      <c r="H4045" s="1"/>
    </row>
    <row r="4046" spans="1:8" x14ac:dyDescent="0.25">
      <c r="A4046" s="38"/>
      <c r="F4046" s="38"/>
      <c r="H4046" s="1"/>
    </row>
    <row r="4047" spans="1:8" x14ac:dyDescent="0.25">
      <c r="A4047" s="38"/>
      <c r="F4047" s="38"/>
      <c r="H4047" s="1"/>
    </row>
    <row r="4048" spans="1:8" x14ac:dyDescent="0.25">
      <c r="A4048" s="38"/>
      <c r="F4048" s="38"/>
      <c r="H4048" s="1"/>
    </row>
    <row r="4049" spans="1:8" x14ac:dyDescent="0.25">
      <c r="A4049" s="38"/>
      <c r="F4049" s="38"/>
      <c r="H4049" s="1"/>
    </row>
    <row r="4050" spans="1:8" x14ac:dyDescent="0.25">
      <c r="A4050" s="38"/>
      <c r="F4050" s="38"/>
      <c r="H4050" s="1"/>
    </row>
    <row r="4051" spans="1:8" x14ac:dyDescent="0.25">
      <c r="A4051" s="38"/>
      <c r="F4051" s="38"/>
      <c r="H4051" s="1"/>
    </row>
    <row r="4052" spans="1:8" x14ac:dyDescent="0.25">
      <c r="A4052" s="38"/>
      <c r="F4052" s="38"/>
      <c r="H4052" s="1"/>
    </row>
    <row r="4053" spans="1:8" x14ac:dyDescent="0.25">
      <c r="A4053" s="38"/>
      <c r="F4053" s="38"/>
      <c r="H4053" s="1"/>
    </row>
    <row r="4054" spans="1:8" x14ac:dyDescent="0.25">
      <c r="A4054" s="38"/>
      <c r="F4054" s="38"/>
      <c r="H4054" s="1"/>
    </row>
    <row r="4055" spans="1:8" x14ac:dyDescent="0.25">
      <c r="A4055" s="38"/>
      <c r="F4055" s="38"/>
      <c r="H4055" s="1"/>
    </row>
    <row r="4056" spans="1:8" x14ac:dyDescent="0.25">
      <c r="A4056" s="38"/>
      <c r="F4056" s="38"/>
      <c r="H4056" s="1"/>
    </row>
    <row r="4057" spans="1:8" x14ac:dyDescent="0.25">
      <c r="A4057" s="38"/>
      <c r="F4057" s="38"/>
      <c r="H4057" s="1"/>
    </row>
    <row r="4058" spans="1:8" x14ac:dyDescent="0.25">
      <c r="A4058" s="38"/>
      <c r="F4058" s="38"/>
      <c r="H4058" s="1"/>
    </row>
    <row r="4059" spans="1:8" x14ac:dyDescent="0.25">
      <c r="A4059" s="38"/>
      <c r="F4059" s="38"/>
      <c r="H4059" s="1"/>
    </row>
    <row r="4060" spans="1:8" x14ac:dyDescent="0.25">
      <c r="A4060" s="38"/>
      <c r="F4060" s="38"/>
      <c r="H4060" s="1"/>
    </row>
    <row r="4061" spans="1:8" x14ac:dyDescent="0.25">
      <c r="A4061" s="38"/>
      <c r="F4061" s="38"/>
      <c r="H4061" s="1"/>
    </row>
    <row r="4062" spans="1:8" x14ac:dyDescent="0.25">
      <c r="A4062" s="38"/>
      <c r="F4062" s="38"/>
      <c r="H4062" s="1"/>
    </row>
    <row r="4063" spans="1:8" x14ac:dyDescent="0.25">
      <c r="A4063" s="38"/>
      <c r="F4063" s="38"/>
      <c r="H4063" s="1"/>
    </row>
    <row r="4064" spans="1:8" x14ac:dyDescent="0.25">
      <c r="A4064" s="38"/>
      <c r="F4064" s="38"/>
      <c r="H4064" s="1"/>
    </row>
    <row r="4065" spans="1:8" x14ac:dyDescent="0.25">
      <c r="A4065" s="38"/>
      <c r="F4065" s="38"/>
      <c r="H4065" s="1"/>
    </row>
    <row r="4066" spans="1:8" x14ac:dyDescent="0.25">
      <c r="A4066" s="38"/>
      <c r="F4066" s="38"/>
      <c r="H4066" s="1"/>
    </row>
    <row r="4067" spans="1:8" x14ac:dyDescent="0.25">
      <c r="A4067" s="38"/>
      <c r="F4067" s="38"/>
      <c r="H4067" s="1"/>
    </row>
    <row r="4068" spans="1:8" x14ac:dyDescent="0.25">
      <c r="A4068" s="38"/>
      <c r="F4068" s="38"/>
      <c r="H4068" s="1"/>
    </row>
    <row r="4069" spans="1:8" x14ac:dyDescent="0.25">
      <c r="A4069" s="38"/>
      <c r="F4069" s="38"/>
      <c r="H4069" s="1"/>
    </row>
    <row r="4070" spans="1:8" x14ac:dyDescent="0.25">
      <c r="A4070" s="38"/>
      <c r="F4070" s="38"/>
      <c r="H4070" s="1"/>
    </row>
    <row r="4071" spans="1:8" x14ac:dyDescent="0.25">
      <c r="A4071" s="38"/>
      <c r="F4071" s="38"/>
      <c r="H4071" s="1"/>
    </row>
    <row r="4072" spans="1:8" x14ac:dyDescent="0.25">
      <c r="A4072" s="38"/>
      <c r="F4072" s="38"/>
      <c r="H4072" s="1"/>
    </row>
    <row r="4073" spans="1:8" x14ac:dyDescent="0.25">
      <c r="A4073" s="38"/>
      <c r="F4073" s="38"/>
      <c r="H4073" s="1"/>
    </row>
    <row r="4074" spans="1:8" x14ac:dyDescent="0.25">
      <c r="A4074" s="38"/>
      <c r="F4074" s="38"/>
      <c r="H4074" s="1"/>
    </row>
    <row r="4075" spans="1:8" x14ac:dyDescent="0.25">
      <c r="A4075" s="38"/>
      <c r="F4075" s="38"/>
      <c r="H4075" s="1"/>
    </row>
    <row r="4076" spans="1:8" x14ac:dyDescent="0.25">
      <c r="A4076" s="38"/>
      <c r="F4076" s="38"/>
      <c r="H4076" s="1"/>
    </row>
    <row r="4077" spans="1:8" x14ac:dyDescent="0.25">
      <c r="A4077" s="38"/>
      <c r="F4077" s="38"/>
      <c r="H4077" s="1"/>
    </row>
    <row r="4078" spans="1:8" x14ac:dyDescent="0.25">
      <c r="A4078" s="38"/>
      <c r="F4078" s="38"/>
      <c r="H4078" s="1"/>
    </row>
    <row r="4079" spans="1:8" x14ac:dyDescent="0.25">
      <c r="A4079" s="38"/>
      <c r="F4079" s="38"/>
      <c r="H4079" s="1"/>
    </row>
    <row r="4080" spans="1:8" x14ac:dyDescent="0.25">
      <c r="A4080" s="38"/>
      <c r="F4080" s="38"/>
      <c r="H4080" s="1"/>
    </row>
    <row r="4081" spans="1:8" x14ac:dyDescent="0.25">
      <c r="A4081" s="38"/>
      <c r="F4081" s="38"/>
      <c r="H4081" s="1"/>
    </row>
    <row r="4082" spans="1:8" x14ac:dyDescent="0.25">
      <c r="A4082" s="38"/>
      <c r="F4082" s="38"/>
      <c r="H4082" s="1"/>
    </row>
    <row r="4083" spans="1:8" x14ac:dyDescent="0.25">
      <c r="A4083" s="38"/>
      <c r="F4083" s="38"/>
      <c r="H4083" s="1"/>
    </row>
    <row r="4084" spans="1:8" x14ac:dyDescent="0.25">
      <c r="A4084" s="38"/>
      <c r="F4084" s="38"/>
      <c r="H4084" s="1"/>
    </row>
    <row r="4085" spans="1:8" x14ac:dyDescent="0.25">
      <c r="A4085" s="38"/>
      <c r="F4085" s="38"/>
      <c r="H4085" s="1"/>
    </row>
    <row r="4086" spans="1:8" x14ac:dyDescent="0.25">
      <c r="A4086" s="38"/>
      <c r="F4086" s="38"/>
      <c r="H4086" s="1"/>
    </row>
    <row r="4087" spans="1:8" x14ac:dyDescent="0.25">
      <c r="A4087" s="38"/>
      <c r="F4087" s="38"/>
      <c r="H4087" s="1"/>
    </row>
    <row r="4088" spans="1:8" x14ac:dyDescent="0.25">
      <c r="A4088" s="38"/>
      <c r="F4088" s="38"/>
      <c r="H4088" s="1"/>
    </row>
    <row r="4089" spans="1:8" x14ac:dyDescent="0.25">
      <c r="A4089" s="38"/>
      <c r="F4089" s="38"/>
      <c r="H4089" s="1"/>
    </row>
    <row r="4090" spans="1:8" x14ac:dyDescent="0.25">
      <c r="A4090" s="38"/>
      <c r="F4090" s="38"/>
      <c r="H4090" s="1"/>
    </row>
    <row r="4091" spans="1:8" x14ac:dyDescent="0.25">
      <c r="A4091" s="38"/>
      <c r="F4091" s="38"/>
      <c r="H4091" s="1"/>
    </row>
    <row r="4092" spans="1:8" x14ac:dyDescent="0.25">
      <c r="A4092" s="38"/>
      <c r="F4092" s="38"/>
      <c r="H4092" s="1"/>
    </row>
    <row r="4093" spans="1:8" x14ac:dyDescent="0.25">
      <c r="A4093" s="38"/>
      <c r="F4093" s="38"/>
      <c r="H4093" s="1"/>
    </row>
    <row r="4094" spans="1:8" x14ac:dyDescent="0.25">
      <c r="A4094" s="38"/>
      <c r="F4094" s="38"/>
      <c r="H4094" s="1"/>
    </row>
    <row r="4095" spans="1:8" x14ac:dyDescent="0.25">
      <c r="A4095" s="38"/>
      <c r="F4095" s="38"/>
      <c r="H4095" s="1"/>
    </row>
    <row r="4096" spans="1:8" x14ac:dyDescent="0.25">
      <c r="A4096" s="38"/>
      <c r="F4096" s="38"/>
      <c r="H4096" s="1"/>
    </row>
    <row r="4097" spans="1:8" x14ac:dyDescent="0.25">
      <c r="A4097" s="38"/>
      <c r="F4097" s="38"/>
      <c r="H4097" s="1"/>
    </row>
    <row r="4098" spans="1:8" x14ac:dyDescent="0.25">
      <c r="A4098" s="38"/>
      <c r="F4098" s="38"/>
      <c r="H4098" s="1"/>
    </row>
    <row r="4099" spans="1:8" x14ac:dyDescent="0.25">
      <c r="A4099" s="38"/>
      <c r="F4099" s="38"/>
      <c r="H4099" s="1"/>
    </row>
    <row r="4100" spans="1:8" x14ac:dyDescent="0.25">
      <c r="A4100" s="38"/>
      <c r="F4100" s="38"/>
      <c r="H4100" s="1"/>
    </row>
    <row r="4101" spans="1:8" x14ac:dyDescent="0.25">
      <c r="A4101" s="38"/>
      <c r="F4101" s="38"/>
      <c r="H4101" s="1"/>
    </row>
    <row r="4102" spans="1:8" x14ac:dyDescent="0.25">
      <c r="A4102" s="38"/>
      <c r="F4102" s="38"/>
      <c r="H4102" s="1"/>
    </row>
    <row r="4103" spans="1:8" x14ac:dyDescent="0.25">
      <c r="A4103" s="38"/>
      <c r="F4103" s="38"/>
      <c r="H4103" s="1"/>
    </row>
    <row r="4104" spans="1:8" x14ac:dyDescent="0.25">
      <c r="A4104" s="38"/>
      <c r="F4104" s="38"/>
      <c r="H4104" s="1"/>
    </row>
    <row r="4105" spans="1:8" x14ac:dyDescent="0.25">
      <c r="A4105" s="38"/>
      <c r="F4105" s="38"/>
      <c r="H4105" s="1"/>
    </row>
    <row r="4106" spans="1:8" x14ac:dyDescent="0.25">
      <c r="A4106" s="38"/>
      <c r="F4106" s="38"/>
      <c r="H4106" s="1"/>
    </row>
    <row r="4107" spans="1:8" x14ac:dyDescent="0.25">
      <c r="A4107" s="38"/>
      <c r="F4107" s="38"/>
      <c r="H4107" s="1"/>
    </row>
    <row r="4108" spans="1:8" x14ac:dyDescent="0.25">
      <c r="A4108" s="38"/>
      <c r="F4108" s="38"/>
      <c r="H4108" s="1"/>
    </row>
    <row r="4109" spans="1:8" x14ac:dyDescent="0.25">
      <c r="A4109" s="38"/>
      <c r="F4109" s="38"/>
      <c r="H4109" s="1"/>
    </row>
    <row r="4110" spans="1:8" x14ac:dyDescent="0.25">
      <c r="A4110" s="38"/>
      <c r="F4110" s="38"/>
      <c r="H4110" s="1"/>
    </row>
    <row r="4111" spans="1:8" x14ac:dyDescent="0.25">
      <c r="A4111" s="38"/>
      <c r="F4111" s="38"/>
      <c r="H4111" s="1"/>
    </row>
    <row r="4112" spans="1:8" x14ac:dyDescent="0.25">
      <c r="A4112" s="38"/>
      <c r="F4112" s="38"/>
      <c r="H4112" s="1"/>
    </row>
    <row r="4113" spans="1:8" x14ac:dyDescent="0.25">
      <c r="A4113" s="38"/>
      <c r="F4113" s="38"/>
      <c r="H4113" s="1"/>
    </row>
    <row r="4114" spans="1:8" x14ac:dyDescent="0.25">
      <c r="A4114" s="38"/>
      <c r="F4114" s="38"/>
      <c r="H4114" s="1"/>
    </row>
    <row r="4115" spans="1:8" x14ac:dyDescent="0.25">
      <c r="A4115" s="38"/>
      <c r="F4115" s="38"/>
      <c r="H4115" s="1"/>
    </row>
    <row r="4116" spans="1:8" x14ac:dyDescent="0.25">
      <c r="A4116" s="38"/>
      <c r="F4116" s="38"/>
      <c r="H4116" s="1"/>
    </row>
    <row r="4117" spans="1:8" x14ac:dyDescent="0.25">
      <c r="A4117" s="38"/>
      <c r="F4117" s="38"/>
      <c r="H4117" s="1"/>
    </row>
    <row r="4118" spans="1:8" x14ac:dyDescent="0.25">
      <c r="A4118" s="38"/>
      <c r="F4118" s="38"/>
      <c r="H4118" s="1"/>
    </row>
    <row r="4119" spans="1:8" x14ac:dyDescent="0.25">
      <c r="A4119" s="38"/>
      <c r="F4119" s="38"/>
      <c r="H4119" s="1"/>
    </row>
    <row r="4120" spans="1:8" x14ac:dyDescent="0.25">
      <c r="A4120" s="38"/>
      <c r="F4120" s="38"/>
      <c r="H4120" s="1"/>
    </row>
    <row r="4121" spans="1:8" x14ac:dyDescent="0.25">
      <c r="A4121" s="38"/>
      <c r="F4121" s="38"/>
      <c r="H4121" s="1"/>
    </row>
    <row r="4122" spans="1:8" x14ac:dyDescent="0.25">
      <c r="A4122" s="38"/>
      <c r="F4122" s="38"/>
      <c r="H4122" s="1"/>
    </row>
    <row r="4123" spans="1:8" x14ac:dyDescent="0.25">
      <c r="A4123" s="38"/>
      <c r="F4123" s="38"/>
      <c r="H4123" s="1"/>
    </row>
    <row r="4124" spans="1:8" x14ac:dyDescent="0.25">
      <c r="A4124" s="38"/>
      <c r="F4124" s="38"/>
      <c r="H4124" s="1"/>
    </row>
    <row r="4125" spans="1:8" x14ac:dyDescent="0.25">
      <c r="A4125" s="38"/>
      <c r="F4125" s="38"/>
      <c r="H4125" s="1"/>
    </row>
    <row r="4126" spans="1:8" x14ac:dyDescent="0.25">
      <c r="A4126" s="38"/>
      <c r="F4126" s="38"/>
      <c r="H4126" s="1"/>
    </row>
    <row r="4127" spans="1:8" x14ac:dyDescent="0.25">
      <c r="A4127" s="38"/>
      <c r="F4127" s="38"/>
      <c r="H4127" s="1"/>
    </row>
    <row r="4128" spans="1:8" x14ac:dyDescent="0.25">
      <c r="A4128" s="38"/>
      <c r="F4128" s="38"/>
      <c r="H4128" s="1"/>
    </row>
    <row r="4129" spans="1:8" x14ac:dyDescent="0.25">
      <c r="A4129" s="38"/>
      <c r="F4129" s="38"/>
      <c r="H4129" s="1"/>
    </row>
    <row r="4130" spans="1:8" x14ac:dyDescent="0.25">
      <c r="A4130" s="38"/>
      <c r="F4130" s="38"/>
      <c r="H4130" s="1"/>
    </row>
    <row r="4131" spans="1:8" x14ac:dyDescent="0.25">
      <c r="A4131" s="38"/>
      <c r="F4131" s="38"/>
      <c r="H4131" s="1"/>
    </row>
    <row r="4132" spans="1:8" x14ac:dyDescent="0.25">
      <c r="A4132" s="38"/>
      <c r="F4132" s="38"/>
      <c r="H4132" s="1"/>
    </row>
    <row r="4133" spans="1:8" x14ac:dyDescent="0.25">
      <c r="A4133" s="38"/>
      <c r="F4133" s="38"/>
      <c r="H4133" s="1"/>
    </row>
    <row r="4134" spans="1:8" x14ac:dyDescent="0.25">
      <c r="A4134" s="38"/>
      <c r="F4134" s="38"/>
      <c r="H4134" s="1"/>
    </row>
    <row r="4135" spans="1:8" x14ac:dyDescent="0.25">
      <c r="A4135" s="38"/>
      <c r="F4135" s="38"/>
      <c r="H4135" s="1"/>
    </row>
    <row r="4136" spans="1:8" x14ac:dyDescent="0.25">
      <c r="A4136" s="38"/>
      <c r="F4136" s="38"/>
      <c r="H4136" s="1"/>
    </row>
    <row r="4137" spans="1:8" x14ac:dyDescent="0.25">
      <c r="A4137" s="38"/>
      <c r="F4137" s="38"/>
      <c r="H4137" s="1"/>
    </row>
    <row r="4138" spans="1:8" x14ac:dyDescent="0.25">
      <c r="A4138" s="38"/>
      <c r="F4138" s="38"/>
      <c r="H4138" s="1"/>
    </row>
    <row r="4139" spans="1:8" x14ac:dyDescent="0.25">
      <c r="A4139" s="38"/>
      <c r="F4139" s="38"/>
      <c r="H4139" s="1"/>
    </row>
    <row r="4140" spans="1:8" x14ac:dyDescent="0.25">
      <c r="A4140" s="38"/>
      <c r="F4140" s="38"/>
      <c r="H4140" s="1"/>
    </row>
    <row r="4141" spans="1:8" x14ac:dyDescent="0.25">
      <c r="A4141" s="38"/>
      <c r="F4141" s="38"/>
      <c r="H4141" s="1"/>
    </row>
    <row r="4142" spans="1:8" x14ac:dyDescent="0.25">
      <c r="A4142" s="38"/>
      <c r="F4142" s="38"/>
      <c r="H4142" s="1"/>
    </row>
    <row r="4143" spans="1:8" x14ac:dyDescent="0.25">
      <c r="A4143" s="38"/>
      <c r="F4143" s="38"/>
      <c r="H4143" s="1"/>
    </row>
    <row r="4144" spans="1:8" x14ac:dyDescent="0.25">
      <c r="A4144" s="38"/>
      <c r="F4144" s="38"/>
      <c r="H4144" s="1"/>
    </row>
    <row r="4145" spans="1:8" x14ac:dyDescent="0.25">
      <c r="A4145" s="38"/>
      <c r="F4145" s="38"/>
      <c r="H4145" s="1"/>
    </row>
    <row r="4146" spans="1:8" x14ac:dyDescent="0.25">
      <c r="A4146" s="38"/>
      <c r="F4146" s="38"/>
      <c r="H4146" s="1"/>
    </row>
    <row r="4147" spans="1:8" x14ac:dyDescent="0.25">
      <c r="A4147" s="38"/>
      <c r="F4147" s="38"/>
      <c r="H4147" s="1"/>
    </row>
    <row r="4148" spans="1:8" x14ac:dyDescent="0.25">
      <c r="A4148" s="38"/>
      <c r="F4148" s="38"/>
      <c r="H4148" s="1"/>
    </row>
    <row r="4149" spans="1:8" x14ac:dyDescent="0.25">
      <c r="A4149" s="38"/>
      <c r="F4149" s="38"/>
      <c r="H4149" s="1"/>
    </row>
    <row r="4150" spans="1:8" x14ac:dyDescent="0.25">
      <c r="A4150" s="38"/>
      <c r="F4150" s="38"/>
      <c r="H4150" s="1"/>
    </row>
    <row r="4151" spans="1:8" x14ac:dyDescent="0.25">
      <c r="A4151" s="38"/>
      <c r="F4151" s="38"/>
      <c r="H4151" s="1"/>
    </row>
    <row r="4152" spans="1:8" x14ac:dyDescent="0.25">
      <c r="A4152" s="38"/>
      <c r="F4152" s="38"/>
      <c r="H4152" s="1"/>
    </row>
    <row r="4153" spans="1:8" x14ac:dyDescent="0.25">
      <c r="A4153" s="38"/>
      <c r="F4153" s="38"/>
      <c r="H4153" s="1"/>
    </row>
    <row r="4154" spans="1:8" x14ac:dyDescent="0.25">
      <c r="A4154" s="38"/>
      <c r="F4154" s="38"/>
      <c r="H4154" s="1"/>
    </row>
    <row r="4155" spans="1:8" x14ac:dyDescent="0.25">
      <c r="A4155" s="38"/>
      <c r="F4155" s="38"/>
      <c r="H4155" s="1"/>
    </row>
    <row r="4156" spans="1:8" x14ac:dyDescent="0.25">
      <c r="A4156" s="38"/>
      <c r="F4156" s="38"/>
      <c r="H4156" s="1"/>
    </row>
    <row r="4157" spans="1:8" x14ac:dyDescent="0.25">
      <c r="A4157" s="38"/>
      <c r="F4157" s="38"/>
      <c r="H4157" s="1"/>
    </row>
    <row r="4158" spans="1:8" x14ac:dyDescent="0.25">
      <c r="A4158" s="38"/>
      <c r="F4158" s="38"/>
      <c r="H4158" s="1"/>
    </row>
    <row r="4159" spans="1:8" x14ac:dyDescent="0.25">
      <c r="A4159" s="38"/>
      <c r="F4159" s="38"/>
      <c r="H4159" s="1"/>
    </row>
    <row r="4160" spans="1:8" x14ac:dyDescent="0.25">
      <c r="A4160" s="38"/>
      <c r="F4160" s="38"/>
      <c r="H4160" s="1"/>
    </row>
    <row r="4161" spans="1:8" x14ac:dyDescent="0.25">
      <c r="A4161" s="38"/>
      <c r="F4161" s="38"/>
      <c r="H4161" s="1"/>
    </row>
    <row r="4162" spans="1:8" x14ac:dyDescent="0.25">
      <c r="A4162" s="38"/>
      <c r="F4162" s="38"/>
      <c r="H4162" s="1"/>
    </row>
    <row r="4163" spans="1:8" x14ac:dyDescent="0.25">
      <c r="A4163" s="38"/>
      <c r="F4163" s="38"/>
      <c r="H4163" s="1"/>
    </row>
    <row r="4164" spans="1:8" x14ac:dyDescent="0.25">
      <c r="A4164" s="38"/>
      <c r="F4164" s="38"/>
      <c r="H4164" s="1"/>
    </row>
    <row r="4165" spans="1:8" x14ac:dyDescent="0.25">
      <c r="A4165" s="38"/>
      <c r="F4165" s="38"/>
      <c r="H4165" s="1"/>
    </row>
    <row r="4166" spans="1:8" x14ac:dyDescent="0.25">
      <c r="A4166" s="38"/>
      <c r="F4166" s="38"/>
      <c r="H4166" s="1"/>
    </row>
    <row r="4167" spans="1:8" x14ac:dyDescent="0.25">
      <c r="A4167" s="38"/>
      <c r="F4167" s="38"/>
      <c r="H4167" s="1"/>
    </row>
    <row r="4168" spans="1:8" x14ac:dyDescent="0.25">
      <c r="A4168" s="38"/>
      <c r="F4168" s="38"/>
      <c r="H4168" s="1"/>
    </row>
    <row r="4169" spans="1:8" x14ac:dyDescent="0.25">
      <c r="A4169" s="38"/>
      <c r="F4169" s="38"/>
      <c r="H4169" s="1"/>
    </row>
    <row r="4170" spans="1:8" x14ac:dyDescent="0.25">
      <c r="A4170" s="38"/>
      <c r="F4170" s="38"/>
      <c r="H4170" s="1"/>
    </row>
    <row r="4171" spans="1:8" x14ac:dyDescent="0.25">
      <c r="A4171" s="38"/>
      <c r="F4171" s="38"/>
      <c r="H4171" s="1"/>
    </row>
    <row r="4172" spans="1:8" x14ac:dyDescent="0.25">
      <c r="A4172" s="38"/>
      <c r="F4172" s="38"/>
      <c r="H4172" s="1"/>
    </row>
    <row r="4173" spans="1:8" x14ac:dyDescent="0.25">
      <c r="A4173" s="38"/>
      <c r="F4173" s="38"/>
      <c r="H4173" s="1"/>
    </row>
    <row r="4174" spans="1:8" x14ac:dyDescent="0.25">
      <c r="A4174" s="38"/>
      <c r="F4174" s="38"/>
      <c r="H4174" s="1"/>
    </row>
    <row r="4175" spans="1:8" x14ac:dyDescent="0.25">
      <c r="A4175" s="38"/>
      <c r="F4175" s="38"/>
      <c r="H4175" s="1"/>
    </row>
    <row r="4176" spans="1:8" x14ac:dyDescent="0.25">
      <c r="A4176" s="38"/>
      <c r="F4176" s="38"/>
      <c r="H4176" s="1"/>
    </row>
    <row r="4177" spans="1:8" x14ac:dyDescent="0.25">
      <c r="A4177" s="38"/>
      <c r="F4177" s="38"/>
      <c r="H4177" s="1"/>
    </row>
    <row r="4178" spans="1:8" x14ac:dyDescent="0.25">
      <c r="A4178" s="38"/>
      <c r="F4178" s="38"/>
      <c r="H4178" s="1"/>
    </row>
    <row r="4179" spans="1:8" x14ac:dyDescent="0.25">
      <c r="A4179" s="38"/>
      <c r="F4179" s="38"/>
      <c r="H4179" s="1"/>
    </row>
    <row r="4180" spans="1:8" x14ac:dyDescent="0.25">
      <c r="A4180" s="38"/>
      <c r="F4180" s="38"/>
      <c r="H4180" s="1"/>
    </row>
    <row r="4181" spans="1:8" x14ac:dyDescent="0.25">
      <c r="A4181" s="38"/>
      <c r="F4181" s="38"/>
      <c r="H4181" s="1"/>
    </row>
    <row r="4182" spans="1:8" x14ac:dyDescent="0.25">
      <c r="A4182" s="38"/>
      <c r="F4182" s="38"/>
      <c r="H4182" s="1"/>
    </row>
    <row r="4183" spans="1:8" x14ac:dyDescent="0.25">
      <c r="A4183" s="38"/>
      <c r="F4183" s="38"/>
      <c r="H4183" s="1"/>
    </row>
    <row r="4184" spans="1:8" x14ac:dyDescent="0.25">
      <c r="A4184" s="38"/>
      <c r="F4184" s="38"/>
      <c r="H4184" s="1"/>
    </row>
    <row r="4185" spans="1:8" x14ac:dyDescent="0.25">
      <c r="A4185" s="38"/>
      <c r="F4185" s="38"/>
      <c r="H4185" s="1"/>
    </row>
    <row r="4186" spans="1:8" x14ac:dyDescent="0.25">
      <c r="A4186" s="38"/>
      <c r="F4186" s="38"/>
      <c r="H4186" s="1"/>
    </row>
    <row r="4187" spans="1:8" x14ac:dyDescent="0.25">
      <c r="A4187" s="38"/>
      <c r="F4187" s="38"/>
      <c r="H4187" s="1"/>
    </row>
    <row r="4188" spans="1:8" x14ac:dyDescent="0.25">
      <c r="A4188" s="38"/>
      <c r="F4188" s="38"/>
      <c r="H4188" s="1"/>
    </row>
    <row r="4189" spans="1:8" x14ac:dyDescent="0.25">
      <c r="A4189" s="38"/>
      <c r="F4189" s="38"/>
      <c r="H4189" s="1"/>
    </row>
    <row r="4190" spans="1:8" x14ac:dyDescent="0.25">
      <c r="A4190" s="38"/>
      <c r="F4190" s="38"/>
      <c r="H4190" s="1"/>
    </row>
    <row r="4191" spans="1:8" x14ac:dyDescent="0.25">
      <c r="A4191" s="38"/>
      <c r="F4191" s="38"/>
      <c r="H4191" s="1"/>
    </row>
    <row r="4192" spans="1:8" x14ac:dyDescent="0.25">
      <c r="A4192" s="38"/>
      <c r="F4192" s="38"/>
      <c r="H4192" s="1"/>
    </row>
    <row r="4193" spans="1:8" x14ac:dyDescent="0.25">
      <c r="A4193" s="38"/>
      <c r="F4193" s="38"/>
      <c r="H4193" s="1"/>
    </row>
    <row r="4194" spans="1:8" x14ac:dyDescent="0.25">
      <c r="A4194" s="38"/>
      <c r="F4194" s="38"/>
      <c r="H4194" s="1"/>
    </row>
    <row r="4195" spans="1:8" x14ac:dyDescent="0.25">
      <c r="A4195" s="38"/>
      <c r="F4195" s="38"/>
      <c r="H4195" s="1"/>
    </row>
    <row r="4196" spans="1:8" x14ac:dyDescent="0.25">
      <c r="A4196" s="38"/>
      <c r="F4196" s="38"/>
      <c r="H4196" s="1"/>
    </row>
    <row r="4197" spans="1:8" x14ac:dyDescent="0.25">
      <c r="A4197" s="38"/>
      <c r="F4197" s="38"/>
      <c r="H4197" s="1"/>
    </row>
    <row r="4198" spans="1:8" x14ac:dyDescent="0.25">
      <c r="A4198" s="38"/>
      <c r="F4198" s="38"/>
      <c r="H4198" s="1"/>
    </row>
    <row r="4199" spans="1:8" x14ac:dyDescent="0.25">
      <c r="A4199" s="38"/>
      <c r="F4199" s="38"/>
      <c r="H4199" s="1"/>
    </row>
    <row r="4200" spans="1:8" x14ac:dyDescent="0.25">
      <c r="A4200" s="38"/>
      <c r="F4200" s="38"/>
      <c r="H4200" s="1"/>
    </row>
    <row r="4201" spans="1:8" x14ac:dyDescent="0.25">
      <c r="A4201" s="38"/>
      <c r="F4201" s="38"/>
      <c r="H4201" s="1"/>
    </row>
    <row r="4202" spans="1:8" x14ac:dyDescent="0.25">
      <c r="A4202" s="38"/>
      <c r="F4202" s="38"/>
      <c r="H4202" s="1"/>
    </row>
    <row r="4203" spans="1:8" x14ac:dyDescent="0.25">
      <c r="A4203" s="38"/>
      <c r="F4203" s="38"/>
      <c r="H4203" s="1"/>
    </row>
    <row r="4204" spans="1:8" x14ac:dyDescent="0.25">
      <c r="A4204" s="38"/>
      <c r="F4204" s="38"/>
      <c r="H4204" s="1"/>
    </row>
    <row r="4205" spans="1:8" x14ac:dyDescent="0.25">
      <c r="A4205" s="38"/>
      <c r="F4205" s="38"/>
      <c r="H4205" s="1"/>
    </row>
    <row r="4206" spans="1:8" x14ac:dyDescent="0.25">
      <c r="A4206" s="38"/>
      <c r="F4206" s="38"/>
      <c r="H4206" s="1"/>
    </row>
    <row r="4207" spans="1:8" x14ac:dyDescent="0.25">
      <c r="A4207" s="38"/>
      <c r="F4207" s="38"/>
      <c r="H4207" s="1"/>
    </row>
    <row r="4208" spans="1:8" x14ac:dyDescent="0.25">
      <c r="A4208" s="38"/>
      <c r="F4208" s="38"/>
      <c r="H4208" s="1"/>
    </row>
    <row r="4209" spans="1:8" x14ac:dyDescent="0.25">
      <c r="A4209" s="38"/>
      <c r="F4209" s="38"/>
      <c r="H4209" s="1"/>
    </row>
    <row r="4210" spans="1:8" x14ac:dyDescent="0.25">
      <c r="A4210" s="38"/>
      <c r="F4210" s="38"/>
      <c r="H4210" s="1"/>
    </row>
    <row r="4211" spans="1:8" x14ac:dyDescent="0.25">
      <c r="A4211" s="38"/>
      <c r="F4211" s="38"/>
      <c r="H4211" s="1"/>
    </row>
    <row r="4212" spans="1:8" x14ac:dyDescent="0.25">
      <c r="A4212" s="38"/>
      <c r="F4212" s="38"/>
      <c r="H4212" s="1"/>
    </row>
    <row r="4213" spans="1:8" x14ac:dyDescent="0.25">
      <c r="A4213" s="38"/>
      <c r="F4213" s="38"/>
      <c r="H4213" s="1"/>
    </row>
    <row r="4214" spans="1:8" x14ac:dyDescent="0.25">
      <c r="A4214" s="38"/>
      <c r="F4214" s="38"/>
      <c r="H4214" s="1"/>
    </row>
    <row r="4215" spans="1:8" x14ac:dyDescent="0.25">
      <c r="A4215" s="38"/>
      <c r="F4215" s="38"/>
      <c r="H4215" s="1"/>
    </row>
    <row r="4216" spans="1:8" x14ac:dyDescent="0.25">
      <c r="A4216" s="38"/>
      <c r="F4216" s="38"/>
      <c r="H4216" s="1"/>
    </row>
    <row r="4217" spans="1:8" x14ac:dyDescent="0.25">
      <c r="A4217" s="38"/>
      <c r="F4217" s="38"/>
      <c r="H4217" s="1"/>
    </row>
    <row r="4218" spans="1:8" x14ac:dyDescent="0.25">
      <c r="A4218" s="38"/>
      <c r="F4218" s="38"/>
      <c r="H4218" s="1"/>
    </row>
    <row r="4219" spans="1:8" x14ac:dyDescent="0.25">
      <c r="A4219" s="38"/>
      <c r="F4219" s="38"/>
      <c r="H4219" s="1"/>
    </row>
    <row r="4220" spans="1:8" x14ac:dyDescent="0.25">
      <c r="A4220" s="38"/>
      <c r="F4220" s="38"/>
      <c r="H4220" s="1"/>
    </row>
    <row r="4221" spans="1:8" x14ac:dyDescent="0.25">
      <c r="A4221" s="38"/>
      <c r="F4221" s="38"/>
      <c r="H4221" s="1"/>
    </row>
    <row r="4222" spans="1:8" x14ac:dyDescent="0.25">
      <c r="A4222" s="38"/>
      <c r="F4222" s="38"/>
      <c r="H4222" s="1"/>
    </row>
    <row r="4223" spans="1:8" x14ac:dyDescent="0.25">
      <c r="A4223" s="38"/>
      <c r="F4223" s="38"/>
      <c r="H4223" s="1"/>
    </row>
    <row r="4224" spans="1:8" x14ac:dyDescent="0.25">
      <c r="A4224" s="38"/>
      <c r="F4224" s="38"/>
      <c r="H4224" s="1"/>
    </row>
    <row r="4225" spans="1:8" x14ac:dyDescent="0.25">
      <c r="A4225" s="38"/>
      <c r="F4225" s="38"/>
      <c r="H4225" s="1"/>
    </row>
    <row r="4226" spans="1:8" x14ac:dyDescent="0.25">
      <c r="A4226" s="38"/>
      <c r="F4226" s="38"/>
      <c r="H4226" s="1"/>
    </row>
    <row r="4227" spans="1:8" x14ac:dyDescent="0.25">
      <c r="A4227" s="38"/>
      <c r="F4227" s="38"/>
      <c r="H4227" s="1"/>
    </row>
    <row r="4228" spans="1:8" x14ac:dyDescent="0.25">
      <c r="A4228" s="38"/>
      <c r="F4228" s="38"/>
      <c r="H4228" s="1"/>
    </row>
    <row r="4229" spans="1:8" x14ac:dyDescent="0.25">
      <c r="A4229" s="38"/>
      <c r="F4229" s="38"/>
      <c r="H4229" s="1"/>
    </row>
    <row r="4230" spans="1:8" x14ac:dyDescent="0.25">
      <c r="A4230" s="38"/>
      <c r="F4230" s="38"/>
      <c r="H4230" s="1"/>
    </row>
    <row r="4231" spans="1:8" x14ac:dyDescent="0.25">
      <c r="A4231" s="38"/>
      <c r="F4231" s="38"/>
      <c r="H4231" s="1"/>
    </row>
    <row r="4232" spans="1:8" x14ac:dyDescent="0.25">
      <c r="A4232" s="38"/>
      <c r="F4232" s="38"/>
      <c r="H4232" s="1"/>
    </row>
    <row r="4233" spans="1:8" x14ac:dyDescent="0.25">
      <c r="A4233" s="38"/>
      <c r="F4233" s="38"/>
      <c r="H4233" s="1"/>
    </row>
    <row r="4234" spans="1:8" x14ac:dyDescent="0.25">
      <c r="A4234" s="38"/>
      <c r="F4234" s="38"/>
      <c r="H4234" s="1"/>
    </row>
    <row r="4235" spans="1:8" x14ac:dyDescent="0.25">
      <c r="A4235" s="38"/>
      <c r="F4235" s="38"/>
      <c r="H4235" s="1"/>
    </row>
    <row r="4236" spans="1:8" x14ac:dyDescent="0.25">
      <c r="A4236" s="38"/>
      <c r="F4236" s="38"/>
      <c r="H4236" s="1"/>
    </row>
    <row r="4237" spans="1:8" x14ac:dyDescent="0.25">
      <c r="A4237" s="38"/>
      <c r="F4237" s="38"/>
      <c r="H4237" s="1"/>
    </row>
    <row r="4238" spans="1:8" x14ac:dyDescent="0.25">
      <c r="A4238" s="38"/>
      <c r="F4238" s="38"/>
      <c r="H4238" s="1"/>
    </row>
    <row r="4239" spans="1:8" x14ac:dyDescent="0.25">
      <c r="A4239" s="38"/>
      <c r="F4239" s="38"/>
      <c r="H4239" s="1"/>
    </row>
    <row r="4240" spans="1:8" x14ac:dyDescent="0.25">
      <c r="A4240" s="38"/>
      <c r="F4240" s="38"/>
      <c r="H4240" s="1"/>
    </row>
    <row r="4241" spans="1:8" x14ac:dyDescent="0.25">
      <c r="A4241" s="38"/>
      <c r="F4241" s="38"/>
      <c r="H4241" s="1"/>
    </row>
    <row r="4242" spans="1:8" x14ac:dyDescent="0.25">
      <c r="A4242" s="38"/>
      <c r="F4242" s="38"/>
      <c r="H4242" s="1"/>
    </row>
    <row r="4243" spans="1:8" x14ac:dyDescent="0.25">
      <c r="A4243" s="38"/>
      <c r="F4243" s="38"/>
      <c r="H4243" s="1"/>
    </row>
    <row r="4244" spans="1:8" x14ac:dyDescent="0.25">
      <c r="A4244" s="38"/>
      <c r="F4244" s="38"/>
      <c r="H4244" s="1"/>
    </row>
    <row r="4245" spans="1:8" x14ac:dyDescent="0.25">
      <c r="A4245" s="38"/>
      <c r="F4245" s="38"/>
      <c r="H4245" s="1"/>
    </row>
    <row r="4246" spans="1:8" x14ac:dyDescent="0.25">
      <c r="A4246" s="38"/>
      <c r="F4246" s="38"/>
      <c r="H4246" s="1"/>
    </row>
    <row r="4247" spans="1:8" x14ac:dyDescent="0.25">
      <c r="A4247" s="38"/>
      <c r="F4247" s="38"/>
      <c r="H4247" s="1"/>
    </row>
    <row r="4248" spans="1:8" x14ac:dyDescent="0.25">
      <c r="A4248" s="38"/>
      <c r="F4248" s="38"/>
      <c r="H4248" s="1"/>
    </row>
    <row r="4249" spans="1:8" x14ac:dyDescent="0.25">
      <c r="A4249" s="38"/>
      <c r="F4249" s="38"/>
      <c r="H4249" s="1"/>
    </row>
    <row r="4250" spans="1:8" x14ac:dyDescent="0.25">
      <c r="A4250" s="38"/>
      <c r="F4250" s="38"/>
      <c r="H4250" s="1"/>
    </row>
    <row r="4251" spans="1:8" x14ac:dyDescent="0.25">
      <c r="A4251" s="38"/>
      <c r="F4251" s="38"/>
      <c r="H4251" s="1"/>
    </row>
    <row r="4252" spans="1:8" x14ac:dyDescent="0.25">
      <c r="A4252" s="38"/>
      <c r="F4252" s="38"/>
      <c r="H4252" s="1"/>
    </row>
    <row r="4253" spans="1:8" x14ac:dyDescent="0.25">
      <c r="A4253" s="38"/>
      <c r="F4253" s="38"/>
      <c r="H4253" s="1"/>
    </row>
    <row r="4254" spans="1:8" x14ac:dyDescent="0.25">
      <c r="A4254" s="38"/>
      <c r="F4254" s="38"/>
      <c r="H4254" s="1"/>
    </row>
    <row r="4255" spans="1:8" x14ac:dyDescent="0.25">
      <c r="A4255" s="38"/>
      <c r="F4255" s="38"/>
      <c r="H4255" s="1"/>
    </row>
    <row r="4256" spans="1:8" x14ac:dyDescent="0.25">
      <c r="A4256" s="38"/>
      <c r="F4256" s="38"/>
      <c r="H4256" s="1"/>
    </row>
    <row r="4257" spans="1:8" x14ac:dyDescent="0.25">
      <c r="A4257" s="38"/>
      <c r="F4257" s="38"/>
      <c r="H4257" s="1"/>
    </row>
    <row r="4258" spans="1:8" x14ac:dyDescent="0.25">
      <c r="A4258" s="38"/>
      <c r="F4258" s="38"/>
      <c r="H4258" s="1"/>
    </row>
    <row r="4259" spans="1:8" x14ac:dyDescent="0.25">
      <c r="A4259" s="38"/>
      <c r="F4259" s="38"/>
      <c r="H4259" s="1"/>
    </row>
    <row r="4260" spans="1:8" x14ac:dyDescent="0.25">
      <c r="A4260" s="38"/>
      <c r="F4260" s="38"/>
      <c r="H4260" s="1"/>
    </row>
    <row r="4261" spans="1:8" x14ac:dyDescent="0.25">
      <c r="A4261" s="38"/>
      <c r="F4261" s="38"/>
      <c r="H4261" s="1"/>
    </row>
    <row r="4262" spans="1:8" x14ac:dyDescent="0.25">
      <c r="A4262" s="38"/>
      <c r="F4262" s="38"/>
      <c r="H4262" s="1"/>
    </row>
    <row r="4263" spans="1:8" x14ac:dyDescent="0.25">
      <c r="A4263" s="38"/>
      <c r="F4263" s="38"/>
      <c r="H4263" s="1"/>
    </row>
    <row r="4264" spans="1:8" x14ac:dyDescent="0.25">
      <c r="A4264" s="38"/>
      <c r="F4264" s="38"/>
      <c r="H4264" s="1"/>
    </row>
    <row r="4265" spans="1:8" x14ac:dyDescent="0.25">
      <c r="A4265" s="38"/>
      <c r="F4265" s="38"/>
      <c r="H4265" s="1"/>
    </row>
    <row r="4266" spans="1:8" x14ac:dyDescent="0.25">
      <c r="A4266" s="38"/>
      <c r="F4266" s="38"/>
      <c r="H4266" s="1"/>
    </row>
    <row r="4267" spans="1:8" x14ac:dyDescent="0.25">
      <c r="A4267" s="38"/>
      <c r="F4267" s="38"/>
      <c r="H4267" s="1"/>
    </row>
    <row r="4268" spans="1:8" x14ac:dyDescent="0.25">
      <c r="A4268" s="38"/>
      <c r="F4268" s="38"/>
      <c r="H4268" s="1"/>
    </row>
    <row r="4269" spans="1:8" x14ac:dyDescent="0.25">
      <c r="A4269" s="38"/>
      <c r="F4269" s="38"/>
      <c r="H4269" s="1"/>
    </row>
    <row r="4270" spans="1:8" x14ac:dyDescent="0.25">
      <c r="A4270" s="38"/>
      <c r="F4270" s="38"/>
      <c r="H4270" s="1"/>
    </row>
    <row r="4271" spans="1:8" x14ac:dyDescent="0.25">
      <c r="A4271" s="38"/>
      <c r="F4271" s="38"/>
      <c r="H4271" s="1"/>
    </row>
    <row r="4272" spans="1:8" x14ac:dyDescent="0.25">
      <c r="A4272" s="38"/>
      <c r="F4272" s="38"/>
      <c r="H4272" s="1"/>
    </row>
    <row r="4273" spans="1:8" x14ac:dyDescent="0.25">
      <c r="A4273" s="38"/>
      <c r="F4273" s="38"/>
      <c r="H4273" s="1"/>
    </row>
    <row r="4274" spans="1:8" x14ac:dyDescent="0.25">
      <c r="A4274" s="38"/>
      <c r="F4274" s="38"/>
      <c r="H4274" s="1"/>
    </row>
    <row r="4275" spans="1:8" x14ac:dyDescent="0.25">
      <c r="A4275" s="38"/>
      <c r="F4275" s="38"/>
      <c r="H4275" s="1"/>
    </row>
    <row r="4276" spans="1:8" x14ac:dyDescent="0.25">
      <c r="A4276" s="38"/>
      <c r="F4276" s="38"/>
      <c r="H4276" s="1"/>
    </row>
    <row r="4277" spans="1:8" x14ac:dyDescent="0.25">
      <c r="A4277" s="38"/>
      <c r="F4277" s="38"/>
      <c r="H4277" s="1"/>
    </row>
    <row r="4278" spans="1:8" x14ac:dyDescent="0.25">
      <c r="A4278" s="38"/>
      <c r="F4278" s="38"/>
      <c r="H4278" s="1"/>
    </row>
    <row r="4279" spans="1:8" x14ac:dyDescent="0.25">
      <c r="A4279" s="38"/>
      <c r="F4279" s="38"/>
      <c r="H4279" s="1"/>
    </row>
    <row r="4280" spans="1:8" x14ac:dyDescent="0.25">
      <c r="A4280" s="38"/>
      <c r="F4280" s="38"/>
      <c r="H4280" s="1"/>
    </row>
    <row r="4281" spans="1:8" x14ac:dyDescent="0.25">
      <c r="A4281" s="38"/>
      <c r="F4281" s="38"/>
      <c r="H4281" s="1"/>
    </row>
    <row r="4282" spans="1:8" x14ac:dyDescent="0.25">
      <c r="A4282" s="38"/>
      <c r="F4282" s="38"/>
      <c r="H4282" s="1"/>
    </row>
    <row r="4283" spans="1:8" x14ac:dyDescent="0.25">
      <c r="A4283" s="38"/>
      <c r="F4283" s="38"/>
      <c r="H4283" s="1"/>
    </row>
    <row r="4284" spans="1:8" x14ac:dyDescent="0.25">
      <c r="A4284" s="38"/>
      <c r="F4284" s="38"/>
      <c r="H4284" s="1"/>
    </row>
    <row r="4285" spans="1:8" x14ac:dyDescent="0.25">
      <c r="A4285" s="38"/>
      <c r="F4285" s="38"/>
      <c r="H4285" s="1"/>
    </row>
    <row r="4286" spans="1:8" x14ac:dyDescent="0.25">
      <c r="A4286" s="38"/>
      <c r="F4286" s="38"/>
      <c r="H4286" s="1"/>
    </row>
    <row r="4287" spans="1:8" x14ac:dyDescent="0.25">
      <c r="A4287" s="38"/>
      <c r="F4287" s="38"/>
      <c r="H4287" s="1"/>
    </row>
    <row r="4288" spans="1:8" x14ac:dyDescent="0.25">
      <c r="A4288" s="38"/>
      <c r="F4288" s="38"/>
      <c r="H4288" s="1"/>
    </row>
    <row r="4289" spans="1:8" x14ac:dyDescent="0.25">
      <c r="A4289" s="38"/>
      <c r="F4289" s="38"/>
      <c r="H4289" s="1"/>
    </row>
    <row r="4290" spans="1:8" x14ac:dyDescent="0.25">
      <c r="A4290" s="38"/>
      <c r="F4290" s="38"/>
      <c r="H4290" s="1"/>
    </row>
    <row r="4291" spans="1:8" x14ac:dyDescent="0.25">
      <c r="A4291" s="38"/>
      <c r="F4291" s="38"/>
      <c r="H4291" s="1"/>
    </row>
    <row r="4292" spans="1:8" x14ac:dyDescent="0.25">
      <c r="A4292" s="38"/>
      <c r="F4292" s="38"/>
      <c r="H4292" s="1"/>
    </row>
    <row r="4293" spans="1:8" x14ac:dyDescent="0.25">
      <c r="A4293" s="38"/>
      <c r="F4293" s="38"/>
      <c r="H4293" s="1"/>
    </row>
    <row r="4294" spans="1:8" x14ac:dyDescent="0.25">
      <c r="A4294" s="38"/>
      <c r="F4294" s="38"/>
      <c r="H4294" s="1"/>
    </row>
    <row r="4295" spans="1:8" x14ac:dyDescent="0.25">
      <c r="A4295" s="38"/>
      <c r="F4295" s="38"/>
      <c r="H4295" s="1"/>
    </row>
    <row r="4296" spans="1:8" x14ac:dyDescent="0.25">
      <c r="A4296" s="38"/>
      <c r="F4296" s="38"/>
      <c r="H4296" s="1"/>
    </row>
    <row r="4297" spans="1:8" x14ac:dyDescent="0.25">
      <c r="A4297" s="38"/>
      <c r="F4297" s="38"/>
      <c r="H4297" s="1"/>
    </row>
    <row r="4298" spans="1:8" x14ac:dyDescent="0.25">
      <c r="A4298" s="38"/>
      <c r="F4298" s="38"/>
      <c r="H4298" s="1"/>
    </row>
    <row r="4299" spans="1:8" x14ac:dyDescent="0.25">
      <c r="A4299" s="38"/>
      <c r="F4299" s="38"/>
      <c r="H4299" s="1"/>
    </row>
    <row r="4300" spans="1:8" x14ac:dyDescent="0.25">
      <c r="A4300" s="38"/>
      <c r="F4300" s="38"/>
      <c r="H4300" s="1"/>
    </row>
    <row r="4301" spans="1:8" x14ac:dyDescent="0.25">
      <c r="A4301" s="38"/>
      <c r="F4301" s="38"/>
      <c r="H4301" s="1"/>
    </row>
    <row r="4302" spans="1:8" x14ac:dyDescent="0.25">
      <c r="A4302" s="38"/>
      <c r="F4302" s="38"/>
      <c r="H4302" s="1"/>
    </row>
    <row r="4303" spans="1:8" x14ac:dyDescent="0.25">
      <c r="A4303" s="38"/>
      <c r="F4303" s="38"/>
      <c r="H4303" s="1"/>
    </row>
    <row r="4304" spans="1:8" x14ac:dyDescent="0.25">
      <c r="A4304" s="38"/>
      <c r="F4304" s="38"/>
      <c r="H4304" s="1"/>
    </row>
    <row r="4305" spans="1:8" x14ac:dyDescent="0.25">
      <c r="A4305" s="38"/>
      <c r="F4305" s="38"/>
      <c r="H4305" s="1"/>
    </row>
    <row r="4306" spans="1:8" x14ac:dyDescent="0.25">
      <c r="A4306" s="38"/>
      <c r="F4306" s="38"/>
      <c r="H4306" s="1"/>
    </row>
    <row r="4307" spans="1:8" x14ac:dyDescent="0.25">
      <c r="A4307" s="38"/>
      <c r="F4307" s="38"/>
      <c r="H4307" s="1"/>
    </row>
    <row r="4308" spans="1:8" x14ac:dyDescent="0.25">
      <c r="A4308" s="38"/>
      <c r="F4308" s="38"/>
      <c r="H4308" s="1"/>
    </row>
    <row r="4309" spans="1:8" x14ac:dyDescent="0.25">
      <c r="A4309" s="38"/>
      <c r="F4309" s="38"/>
      <c r="H4309" s="1"/>
    </row>
    <row r="4310" spans="1:8" x14ac:dyDescent="0.25">
      <c r="A4310" s="38"/>
      <c r="F4310" s="38"/>
      <c r="H4310" s="1"/>
    </row>
    <row r="4311" spans="1:8" x14ac:dyDescent="0.25">
      <c r="A4311" s="38"/>
      <c r="F4311" s="38"/>
      <c r="H4311" s="1"/>
    </row>
    <row r="4312" spans="1:8" x14ac:dyDescent="0.25">
      <c r="A4312" s="38"/>
      <c r="F4312" s="38"/>
      <c r="H4312" s="1"/>
    </row>
    <row r="4313" spans="1:8" x14ac:dyDescent="0.25">
      <c r="A4313" s="38"/>
      <c r="F4313" s="38"/>
      <c r="H4313" s="1"/>
    </row>
    <row r="4314" spans="1:8" x14ac:dyDescent="0.25">
      <c r="A4314" s="38"/>
      <c r="F4314" s="38"/>
      <c r="H4314" s="1"/>
    </row>
    <row r="4315" spans="1:8" x14ac:dyDescent="0.25">
      <c r="A4315" s="38"/>
      <c r="F4315" s="38"/>
      <c r="H4315" s="1"/>
    </row>
    <row r="4316" spans="1:8" x14ac:dyDescent="0.25">
      <c r="A4316" s="38"/>
      <c r="F4316" s="38"/>
      <c r="H4316" s="1"/>
    </row>
    <row r="4317" spans="1:8" x14ac:dyDescent="0.25">
      <c r="A4317" s="38"/>
      <c r="F4317" s="38"/>
      <c r="H4317" s="1"/>
    </row>
    <row r="4318" spans="1:8" x14ac:dyDescent="0.25">
      <c r="A4318" s="38"/>
      <c r="F4318" s="38"/>
      <c r="H4318" s="1"/>
    </row>
    <row r="4319" spans="1:8" x14ac:dyDescent="0.25">
      <c r="A4319" s="38"/>
      <c r="F4319" s="38"/>
      <c r="H4319" s="1"/>
    </row>
    <row r="4320" spans="1:8" x14ac:dyDescent="0.25">
      <c r="A4320" s="38"/>
      <c r="F4320" s="38"/>
      <c r="H4320" s="1"/>
    </row>
    <row r="4321" spans="1:8" x14ac:dyDescent="0.25">
      <c r="A4321" s="38"/>
      <c r="F4321" s="38"/>
      <c r="H4321" s="1"/>
    </row>
    <row r="4322" spans="1:8" x14ac:dyDescent="0.25">
      <c r="A4322" s="38"/>
      <c r="F4322" s="38"/>
      <c r="H4322" s="1"/>
    </row>
    <row r="4323" spans="1:8" x14ac:dyDescent="0.25">
      <c r="A4323" s="38"/>
      <c r="F4323" s="38"/>
      <c r="H4323" s="1"/>
    </row>
    <row r="4324" spans="1:8" x14ac:dyDescent="0.25">
      <c r="A4324" s="38"/>
      <c r="F4324" s="38"/>
      <c r="H4324" s="1"/>
    </row>
    <row r="4325" spans="1:8" x14ac:dyDescent="0.25">
      <c r="A4325" s="38"/>
      <c r="F4325" s="38"/>
      <c r="H4325" s="1"/>
    </row>
    <row r="4326" spans="1:8" x14ac:dyDescent="0.25">
      <c r="A4326" s="38"/>
      <c r="F4326" s="38"/>
      <c r="H4326" s="1"/>
    </row>
    <row r="4327" spans="1:8" x14ac:dyDescent="0.25">
      <c r="A4327" s="38"/>
      <c r="F4327" s="38"/>
      <c r="H4327" s="1"/>
    </row>
    <row r="4328" spans="1:8" x14ac:dyDescent="0.25">
      <c r="A4328" s="38"/>
      <c r="F4328" s="38"/>
      <c r="H4328" s="1"/>
    </row>
    <row r="4329" spans="1:8" x14ac:dyDescent="0.25">
      <c r="A4329" s="38"/>
      <c r="F4329" s="38"/>
      <c r="H4329" s="1"/>
    </row>
    <row r="4330" spans="1:8" x14ac:dyDescent="0.25">
      <c r="A4330" s="38"/>
      <c r="F4330" s="38"/>
      <c r="H4330" s="1"/>
    </row>
    <row r="4331" spans="1:8" x14ac:dyDescent="0.25">
      <c r="A4331" s="38"/>
      <c r="F4331" s="38"/>
      <c r="H4331" s="1"/>
    </row>
    <row r="4332" spans="1:8" x14ac:dyDescent="0.25">
      <c r="A4332" s="38"/>
      <c r="F4332" s="38"/>
      <c r="H4332" s="1"/>
    </row>
    <row r="4333" spans="1:8" x14ac:dyDescent="0.25">
      <c r="A4333" s="38"/>
      <c r="F4333" s="38"/>
      <c r="H4333" s="1"/>
    </row>
    <row r="4334" spans="1:8" x14ac:dyDescent="0.25">
      <c r="A4334" s="38"/>
      <c r="F4334" s="38"/>
      <c r="H4334" s="1"/>
    </row>
    <row r="4335" spans="1:8" x14ac:dyDescent="0.25">
      <c r="A4335" s="38"/>
      <c r="F4335" s="38"/>
      <c r="H4335" s="1"/>
    </row>
    <row r="4336" spans="1:8" x14ac:dyDescent="0.25">
      <c r="A4336" s="38"/>
      <c r="F4336" s="38"/>
      <c r="H4336" s="1"/>
    </row>
    <row r="4337" spans="1:8" x14ac:dyDescent="0.25">
      <c r="A4337" s="38"/>
      <c r="F4337" s="38"/>
      <c r="H4337" s="1"/>
    </row>
    <row r="4338" spans="1:8" x14ac:dyDescent="0.25">
      <c r="A4338" s="38"/>
      <c r="F4338" s="38"/>
      <c r="H4338" s="1"/>
    </row>
    <row r="4339" spans="1:8" x14ac:dyDescent="0.25">
      <c r="A4339" s="38"/>
      <c r="F4339" s="38"/>
      <c r="H4339" s="1"/>
    </row>
    <row r="4340" spans="1:8" x14ac:dyDescent="0.25">
      <c r="A4340" s="38"/>
      <c r="F4340" s="38"/>
      <c r="H4340" s="1"/>
    </row>
    <row r="4341" spans="1:8" x14ac:dyDescent="0.25">
      <c r="A4341" s="38"/>
      <c r="F4341" s="38"/>
      <c r="H4341" s="1"/>
    </row>
    <row r="4342" spans="1:8" x14ac:dyDescent="0.25">
      <c r="A4342" s="38"/>
      <c r="F4342" s="38"/>
      <c r="H4342" s="1"/>
    </row>
    <row r="4343" spans="1:8" x14ac:dyDescent="0.25">
      <c r="A4343" s="38"/>
      <c r="F4343" s="38"/>
      <c r="H4343" s="1"/>
    </row>
    <row r="4344" spans="1:8" x14ac:dyDescent="0.25">
      <c r="A4344" s="38"/>
      <c r="F4344" s="38"/>
      <c r="H4344" s="1"/>
    </row>
    <row r="4345" spans="1:8" x14ac:dyDescent="0.25">
      <c r="A4345" s="38"/>
      <c r="F4345" s="38"/>
      <c r="H4345" s="1"/>
    </row>
    <row r="4346" spans="1:8" x14ac:dyDescent="0.25">
      <c r="A4346" s="38"/>
      <c r="F4346" s="38"/>
      <c r="H4346" s="1"/>
    </row>
    <row r="4347" spans="1:8" x14ac:dyDescent="0.25">
      <c r="A4347" s="38"/>
      <c r="F4347" s="38"/>
      <c r="H4347" s="1"/>
    </row>
    <row r="4348" spans="1:8" x14ac:dyDescent="0.25">
      <c r="A4348" s="38"/>
      <c r="F4348" s="38"/>
      <c r="H4348" s="1"/>
    </row>
    <row r="4349" spans="1:8" x14ac:dyDescent="0.25">
      <c r="A4349" s="38"/>
      <c r="F4349" s="38"/>
      <c r="H4349" s="1"/>
    </row>
    <row r="4350" spans="1:8" x14ac:dyDescent="0.25">
      <c r="A4350" s="38"/>
      <c r="F4350" s="38"/>
      <c r="H4350" s="1"/>
    </row>
    <row r="4351" spans="1:8" x14ac:dyDescent="0.25">
      <c r="A4351" s="38"/>
      <c r="F4351" s="38"/>
      <c r="H4351" s="1"/>
    </row>
    <row r="4352" spans="1:8" x14ac:dyDescent="0.25">
      <c r="A4352" s="38"/>
      <c r="F4352" s="38"/>
      <c r="H4352" s="1"/>
    </row>
    <row r="4353" spans="1:8" x14ac:dyDescent="0.25">
      <c r="A4353" s="38"/>
      <c r="F4353" s="38"/>
      <c r="H4353" s="1"/>
    </row>
    <row r="4354" spans="1:8" x14ac:dyDescent="0.25">
      <c r="A4354" s="38"/>
      <c r="F4354" s="38"/>
      <c r="H4354" s="1"/>
    </row>
    <row r="4355" spans="1:8" x14ac:dyDescent="0.25">
      <c r="A4355" s="38"/>
      <c r="F4355" s="38"/>
      <c r="H4355" s="1"/>
    </row>
    <row r="4356" spans="1:8" x14ac:dyDescent="0.25">
      <c r="A4356" s="38"/>
      <c r="F4356" s="38"/>
      <c r="H4356" s="1"/>
    </row>
    <row r="4357" spans="1:8" x14ac:dyDescent="0.25">
      <c r="A4357" s="38"/>
      <c r="F4357" s="38"/>
      <c r="H4357" s="1"/>
    </row>
    <row r="4358" spans="1:8" x14ac:dyDescent="0.25">
      <c r="A4358" s="38"/>
      <c r="F4358" s="38"/>
      <c r="H4358" s="1"/>
    </row>
    <row r="4359" spans="1:8" x14ac:dyDescent="0.25">
      <c r="A4359" s="38"/>
      <c r="F4359" s="38"/>
      <c r="H4359" s="1"/>
    </row>
    <row r="4360" spans="1:8" x14ac:dyDescent="0.25">
      <c r="A4360" s="38"/>
      <c r="F4360" s="38"/>
      <c r="H4360" s="1"/>
    </row>
    <row r="4361" spans="1:8" x14ac:dyDescent="0.25">
      <c r="A4361" s="38"/>
      <c r="F4361" s="38"/>
      <c r="H4361" s="1"/>
    </row>
    <row r="4362" spans="1:8" x14ac:dyDescent="0.25">
      <c r="A4362" s="38"/>
      <c r="F4362" s="38"/>
      <c r="H4362" s="1"/>
    </row>
    <row r="4363" spans="1:8" x14ac:dyDescent="0.25">
      <c r="A4363" s="38"/>
      <c r="F4363" s="38"/>
      <c r="H4363" s="1"/>
    </row>
    <row r="4364" spans="1:8" x14ac:dyDescent="0.25">
      <c r="A4364" s="38"/>
      <c r="F4364" s="38"/>
      <c r="H4364" s="1"/>
    </row>
    <row r="4365" spans="1:8" x14ac:dyDescent="0.25">
      <c r="A4365" s="38"/>
      <c r="F4365" s="38"/>
      <c r="H4365" s="1"/>
    </row>
    <row r="4366" spans="1:8" x14ac:dyDescent="0.25">
      <c r="A4366" s="38"/>
      <c r="F4366" s="38"/>
      <c r="H4366" s="1"/>
    </row>
    <row r="4367" spans="1:8" x14ac:dyDescent="0.25">
      <c r="A4367" s="38"/>
      <c r="F4367" s="38"/>
      <c r="H4367" s="1"/>
    </row>
    <row r="4368" spans="1:8" x14ac:dyDescent="0.25">
      <c r="A4368" s="38"/>
      <c r="F4368" s="38"/>
      <c r="H4368" s="1"/>
    </row>
    <row r="4369" spans="1:8" x14ac:dyDescent="0.25">
      <c r="A4369" s="38"/>
      <c r="F4369" s="38"/>
      <c r="H4369" s="1"/>
    </row>
    <row r="4370" spans="1:8" x14ac:dyDescent="0.25">
      <c r="A4370" s="38"/>
      <c r="F4370" s="38"/>
      <c r="H4370" s="1"/>
    </row>
    <row r="4371" spans="1:8" x14ac:dyDescent="0.25">
      <c r="A4371" s="38"/>
      <c r="F4371" s="38"/>
      <c r="H4371" s="1"/>
    </row>
    <row r="4372" spans="1:8" x14ac:dyDescent="0.25">
      <c r="A4372" s="38"/>
      <c r="F4372" s="38"/>
      <c r="H4372" s="1"/>
    </row>
    <row r="4373" spans="1:8" x14ac:dyDescent="0.25">
      <c r="A4373" s="38"/>
      <c r="F4373" s="38"/>
      <c r="H4373" s="1"/>
    </row>
    <row r="4374" spans="1:8" x14ac:dyDescent="0.25">
      <c r="A4374" s="38"/>
      <c r="F4374" s="38"/>
      <c r="H4374" s="1"/>
    </row>
    <row r="4375" spans="1:8" x14ac:dyDescent="0.25">
      <c r="A4375" s="38"/>
      <c r="F4375" s="38"/>
      <c r="H4375" s="1"/>
    </row>
    <row r="4376" spans="1:8" x14ac:dyDescent="0.25">
      <c r="A4376" s="38"/>
      <c r="F4376" s="38"/>
      <c r="H4376" s="1"/>
    </row>
    <row r="4377" spans="1:8" x14ac:dyDescent="0.25">
      <c r="A4377" s="38"/>
      <c r="F4377" s="38"/>
      <c r="H4377" s="1"/>
    </row>
    <row r="4378" spans="1:8" x14ac:dyDescent="0.25">
      <c r="A4378" s="38"/>
      <c r="F4378" s="38"/>
      <c r="H4378" s="1"/>
    </row>
    <row r="4379" spans="1:8" x14ac:dyDescent="0.25">
      <c r="A4379" s="38"/>
      <c r="F4379" s="38"/>
      <c r="H4379" s="1"/>
    </row>
    <row r="4380" spans="1:8" x14ac:dyDescent="0.25">
      <c r="A4380" s="38"/>
      <c r="F4380" s="38"/>
      <c r="H4380" s="1"/>
    </row>
    <row r="4381" spans="1:8" x14ac:dyDescent="0.25">
      <c r="A4381" s="38"/>
      <c r="F4381" s="38"/>
      <c r="H4381" s="1"/>
    </row>
    <row r="4382" spans="1:8" x14ac:dyDescent="0.25">
      <c r="A4382" s="38"/>
      <c r="F4382" s="38"/>
      <c r="H4382" s="1"/>
    </row>
    <row r="4383" spans="1:8" x14ac:dyDescent="0.25">
      <c r="A4383" s="38"/>
      <c r="F4383" s="38"/>
      <c r="H4383" s="1"/>
    </row>
    <row r="4384" spans="1:8" x14ac:dyDescent="0.25">
      <c r="A4384" s="38"/>
      <c r="F4384" s="38"/>
      <c r="H4384" s="1"/>
    </row>
    <row r="4385" spans="1:8" x14ac:dyDescent="0.25">
      <c r="A4385" s="38"/>
      <c r="F4385" s="38"/>
      <c r="H4385" s="1"/>
    </row>
    <row r="4386" spans="1:8" x14ac:dyDescent="0.25">
      <c r="A4386" s="38"/>
      <c r="F4386" s="38"/>
      <c r="H4386" s="1"/>
    </row>
    <row r="4387" spans="1:8" x14ac:dyDescent="0.25">
      <c r="A4387" s="38"/>
      <c r="F4387" s="38"/>
      <c r="H4387" s="1"/>
    </row>
    <row r="4388" spans="1:8" x14ac:dyDescent="0.25">
      <c r="A4388" s="38"/>
      <c r="F4388" s="38"/>
      <c r="H4388" s="1"/>
    </row>
    <row r="4389" spans="1:8" x14ac:dyDescent="0.25">
      <c r="A4389" s="38"/>
      <c r="F4389" s="38"/>
      <c r="H4389" s="1"/>
    </row>
    <row r="4390" spans="1:8" x14ac:dyDescent="0.25">
      <c r="A4390" s="38"/>
      <c r="F4390" s="38"/>
      <c r="H4390" s="1"/>
    </row>
    <row r="4391" spans="1:8" x14ac:dyDescent="0.25">
      <c r="A4391" s="38"/>
      <c r="F4391" s="38"/>
      <c r="H4391" s="1"/>
    </row>
    <row r="4392" spans="1:8" x14ac:dyDescent="0.25">
      <c r="A4392" s="38"/>
      <c r="F4392" s="38"/>
      <c r="H4392" s="1"/>
    </row>
    <row r="4393" spans="1:8" x14ac:dyDescent="0.25">
      <c r="A4393" s="38"/>
      <c r="F4393" s="38"/>
      <c r="H4393" s="1"/>
    </row>
    <row r="4394" spans="1:8" x14ac:dyDescent="0.25">
      <c r="A4394" s="38"/>
      <c r="F4394" s="38"/>
      <c r="H4394" s="1"/>
    </row>
    <row r="4395" spans="1:8" x14ac:dyDescent="0.25">
      <c r="A4395" s="38"/>
      <c r="F4395" s="38"/>
      <c r="H4395" s="1"/>
    </row>
    <row r="4396" spans="1:8" x14ac:dyDescent="0.25">
      <c r="A4396" s="38"/>
      <c r="F4396" s="38"/>
      <c r="H4396" s="1"/>
    </row>
    <row r="4397" spans="1:8" x14ac:dyDescent="0.25">
      <c r="A4397" s="38"/>
      <c r="F4397" s="38"/>
      <c r="H4397" s="1"/>
    </row>
    <row r="4398" spans="1:8" x14ac:dyDescent="0.25">
      <c r="A4398" s="38"/>
      <c r="F4398" s="38"/>
      <c r="H4398" s="1"/>
    </row>
    <row r="4399" spans="1:8" x14ac:dyDescent="0.25">
      <c r="A4399" s="38"/>
      <c r="F4399" s="38"/>
      <c r="H4399" s="1"/>
    </row>
    <row r="4400" spans="1:8" x14ac:dyDescent="0.25">
      <c r="A4400" s="38"/>
      <c r="F4400" s="38"/>
      <c r="H4400" s="1"/>
    </row>
    <row r="4401" spans="1:8" x14ac:dyDescent="0.25">
      <c r="A4401" s="38"/>
      <c r="F4401" s="38"/>
      <c r="H4401" s="1"/>
    </row>
    <row r="4402" spans="1:8" x14ac:dyDescent="0.25">
      <c r="A4402" s="38"/>
      <c r="F4402" s="38"/>
      <c r="H4402" s="1"/>
    </row>
    <row r="4403" spans="1:8" x14ac:dyDescent="0.25">
      <c r="A4403" s="38"/>
      <c r="F4403" s="38"/>
      <c r="H4403" s="1"/>
    </row>
    <row r="4404" spans="1:8" x14ac:dyDescent="0.25">
      <c r="A4404" s="38"/>
      <c r="F4404" s="38"/>
      <c r="H4404" s="1"/>
    </row>
    <row r="4405" spans="1:8" x14ac:dyDescent="0.25">
      <c r="A4405" s="38"/>
      <c r="F4405" s="38"/>
      <c r="H4405" s="1"/>
    </row>
    <row r="4406" spans="1:8" x14ac:dyDescent="0.25">
      <c r="A4406" s="38"/>
      <c r="F4406" s="38"/>
      <c r="H4406" s="1"/>
    </row>
    <row r="4407" spans="1:8" x14ac:dyDescent="0.25">
      <c r="A4407" s="38"/>
      <c r="F4407" s="38"/>
      <c r="H4407" s="1"/>
    </row>
    <row r="4408" spans="1:8" x14ac:dyDescent="0.25">
      <c r="A4408" s="38"/>
      <c r="F4408" s="38"/>
      <c r="H4408" s="1"/>
    </row>
    <row r="4409" spans="1:8" x14ac:dyDescent="0.25">
      <c r="A4409" s="38"/>
      <c r="F4409" s="38"/>
      <c r="H4409" s="1"/>
    </row>
    <row r="4410" spans="1:8" x14ac:dyDescent="0.25">
      <c r="A4410" s="38"/>
      <c r="F4410" s="38"/>
      <c r="H4410" s="1"/>
    </row>
    <row r="4411" spans="1:8" x14ac:dyDescent="0.25">
      <c r="A4411" s="38"/>
      <c r="F4411" s="38"/>
      <c r="H4411" s="1"/>
    </row>
    <row r="4412" spans="1:8" x14ac:dyDescent="0.25">
      <c r="A4412" s="38"/>
      <c r="F4412" s="38"/>
      <c r="H4412" s="1"/>
    </row>
    <row r="4413" spans="1:8" x14ac:dyDescent="0.25">
      <c r="A4413" s="38"/>
      <c r="F4413" s="38"/>
      <c r="H4413" s="1"/>
    </row>
    <row r="4414" spans="1:8" x14ac:dyDescent="0.25">
      <c r="A4414" s="38"/>
      <c r="F4414" s="38"/>
      <c r="H4414" s="1"/>
    </row>
    <row r="4415" spans="1:8" x14ac:dyDescent="0.25">
      <c r="A4415" s="38"/>
      <c r="F4415" s="38"/>
      <c r="H4415" s="1"/>
    </row>
    <row r="4416" spans="1:8" x14ac:dyDescent="0.25">
      <c r="A4416" s="38"/>
      <c r="F4416" s="38"/>
      <c r="H4416" s="1"/>
    </row>
    <row r="4417" spans="1:8" x14ac:dyDescent="0.25">
      <c r="A4417" s="38"/>
      <c r="F4417" s="38"/>
      <c r="H4417" s="1"/>
    </row>
    <row r="4418" spans="1:8" x14ac:dyDescent="0.25">
      <c r="A4418" s="38"/>
      <c r="F4418" s="38"/>
      <c r="H4418" s="1"/>
    </row>
    <row r="4419" spans="1:8" x14ac:dyDescent="0.25">
      <c r="A4419" s="38"/>
      <c r="F4419" s="38"/>
      <c r="H4419" s="1"/>
    </row>
    <row r="4420" spans="1:8" x14ac:dyDescent="0.25">
      <c r="A4420" s="38"/>
      <c r="F4420" s="38"/>
      <c r="H4420" s="1"/>
    </row>
    <row r="4421" spans="1:8" x14ac:dyDescent="0.25">
      <c r="A4421" s="38"/>
      <c r="F4421" s="38"/>
      <c r="H4421" s="1"/>
    </row>
    <row r="4422" spans="1:8" x14ac:dyDescent="0.25">
      <c r="A4422" s="38"/>
      <c r="F4422" s="38"/>
      <c r="H4422" s="1"/>
    </row>
    <row r="4423" spans="1:8" x14ac:dyDescent="0.25">
      <c r="A4423" s="38"/>
      <c r="F4423" s="38"/>
      <c r="H4423" s="1"/>
    </row>
    <row r="4424" spans="1:8" x14ac:dyDescent="0.25">
      <c r="A4424" s="38"/>
      <c r="F4424" s="38"/>
      <c r="H4424" s="1"/>
    </row>
    <row r="4425" spans="1:8" x14ac:dyDescent="0.25">
      <c r="A4425" s="38"/>
      <c r="F4425" s="38"/>
      <c r="H4425" s="1"/>
    </row>
    <row r="4426" spans="1:8" x14ac:dyDescent="0.25">
      <c r="A4426" s="38"/>
      <c r="F4426" s="38"/>
      <c r="H4426" s="1"/>
    </row>
    <row r="4427" spans="1:8" x14ac:dyDescent="0.25">
      <c r="A4427" s="38"/>
      <c r="F4427" s="38"/>
      <c r="H4427" s="1"/>
    </row>
    <row r="4428" spans="1:8" x14ac:dyDescent="0.25">
      <c r="A4428" s="38"/>
      <c r="F4428" s="38"/>
      <c r="H4428" s="1"/>
    </row>
    <row r="4429" spans="1:8" x14ac:dyDescent="0.25">
      <c r="A4429" s="38"/>
      <c r="F4429" s="38"/>
      <c r="H4429" s="1"/>
    </row>
    <row r="4430" spans="1:8" x14ac:dyDescent="0.25">
      <c r="A4430" s="38"/>
      <c r="F4430" s="38"/>
      <c r="H4430" s="1"/>
    </row>
    <row r="4431" spans="1:8" x14ac:dyDescent="0.25">
      <c r="A4431" s="38"/>
      <c r="F4431" s="38"/>
      <c r="H4431" s="1"/>
    </row>
    <row r="4432" spans="1:8" x14ac:dyDescent="0.25">
      <c r="A4432" s="38"/>
      <c r="F4432" s="38"/>
      <c r="H4432" s="1"/>
    </row>
    <row r="4433" spans="1:8" x14ac:dyDescent="0.25">
      <c r="A4433" s="38"/>
      <c r="F4433" s="38"/>
      <c r="H4433" s="1"/>
    </row>
    <row r="4434" spans="1:8" x14ac:dyDescent="0.25">
      <c r="A4434" s="38"/>
      <c r="F4434" s="38"/>
      <c r="H4434" s="1"/>
    </row>
    <row r="4435" spans="1:8" x14ac:dyDescent="0.25">
      <c r="A4435" s="38"/>
      <c r="F4435" s="38"/>
      <c r="H4435" s="1"/>
    </row>
    <row r="4436" spans="1:8" x14ac:dyDescent="0.25">
      <c r="A4436" s="38"/>
      <c r="F4436" s="38"/>
      <c r="H4436" s="1"/>
    </row>
    <row r="4437" spans="1:8" x14ac:dyDescent="0.25">
      <c r="A4437" s="38"/>
      <c r="F4437" s="38"/>
      <c r="H4437" s="1"/>
    </row>
    <row r="4438" spans="1:8" x14ac:dyDescent="0.25">
      <c r="A4438" s="38"/>
      <c r="F4438" s="38"/>
      <c r="H4438" s="1"/>
    </row>
    <row r="4439" spans="1:8" x14ac:dyDescent="0.25">
      <c r="A4439" s="38"/>
      <c r="F4439" s="38"/>
      <c r="H4439" s="1"/>
    </row>
    <row r="4440" spans="1:8" x14ac:dyDescent="0.25">
      <c r="A4440" s="38"/>
      <c r="F4440" s="38"/>
      <c r="H4440" s="1"/>
    </row>
    <row r="4441" spans="1:8" x14ac:dyDescent="0.25">
      <c r="A4441" s="38"/>
      <c r="F4441" s="38"/>
      <c r="H4441" s="1"/>
    </row>
    <row r="4442" spans="1:8" x14ac:dyDescent="0.25">
      <c r="A4442" s="38"/>
      <c r="F4442" s="38"/>
      <c r="H4442" s="1"/>
    </row>
    <row r="4443" spans="1:8" x14ac:dyDescent="0.25">
      <c r="A4443" s="38"/>
      <c r="F4443" s="38"/>
      <c r="H4443" s="1"/>
    </row>
    <row r="4444" spans="1:8" x14ac:dyDescent="0.25">
      <c r="A4444" s="38"/>
      <c r="F4444" s="38"/>
      <c r="H4444" s="1"/>
    </row>
    <row r="4445" spans="1:8" x14ac:dyDescent="0.25">
      <c r="A4445" s="38"/>
      <c r="F4445" s="38"/>
      <c r="H4445" s="1"/>
    </row>
    <row r="4446" spans="1:8" x14ac:dyDescent="0.25">
      <c r="A4446" s="38"/>
      <c r="F4446" s="38"/>
      <c r="H4446" s="1"/>
    </row>
    <row r="4447" spans="1:8" x14ac:dyDescent="0.25">
      <c r="A4447" s="38"/>
      <c r="F4447" s="38"/>
      <c r="H4447" s="1"/>
    </row>
    <row r="4448" spans="1:8" x14ac:dyDescent="0.25">
      <c r="A4448" s="38"/>
      <c r="F4448" s="38"/>
      <c r="H4448" s="1"/>
    </row>
    <row r="4449" spans="1:8" x14ac:dyDescent="0.25">
      <c r="A4449" s="38"/>
      <c r="F4449" s="38"/>
      <c r="H4449" s="1"/>
    </row>
    <row r="4450" spans="1:8" x14ac:dyDescent="0.25">
      <c r="A4450" s="38"/>
      <c r="F4450" s="38"/>
      <c r="H4450" s="1"/>
    </row>
    <row r="4451" spans="1:8" x14ac:dyDescent="0.25">
      <c r="A4451" s="38"/>
      <c r="F4451" s="38"/>
      <c r="H4451" s="1"/>
    </row>
    <row r="4452" spans="1:8" x14ac:dyDescent="0.25">
      <c r="A4452" s="38"/>
      <c r="F4452" s="38"/>
      <c r="H4452" s="1"/>
    </row>
    <row r="4453" spans="1:8" x14ac:dyDescent="0.25">
      <c r="A4453" s="38"/>
      <c r="F4453" s="38"/>
      <c r="H4453" s="1"/>
    </row>
    <row r="4454" spans="1:8" x14ac:dyDescent="0.25">
      <c r="A4454" s="38"/>
      <c r="F4454" s="38"/>
      <c r="H4454" s="1"/>
    </row>
    <row r="4455" spans="1:8" x14ac:dyDescent="0.25">
      <c r="A4455" s="38"/>
      <c r="F4455" s="38"/>
      <c r="H4455" s="1"/>
    </row>
    <row r="4456" spans="1:8" x14ac:dyDescent="0.25">
      <c r="A4456" s="38"/>
      <c r="F4456" s="38"/>
      <c r="H4456" s="1"/>
    </row>
    <row r="4457" spans="1:8" x14ac:dyDescent="0.25">
      <c r="A4457" s="38"/>
      <c r="F4457" s="38"/>
      <c r="H4457" s="1"/>
    </row>
    <row r="4458" spans="1:8" x14ac:dyDescent="0.25">
      <c r="A4458" s="38"/>
      <c r="F4458" s="38"/>
      <c r="H4458" s="1"/>
    </row>
    <row r="4459" spans="1:8" x14ac:dyDescent="0.25">
      <c r="A4459" s="38"/>
      <c r="F4459" s="38"/>
      <c r="H4459" s="1"/>
    </row>
    <row r="4460" spans="1:8" x14ac:dyDescent="0.25">
      <c r="A4460" s="38"/>
      <c r="F4460" s="38"/>
      <c r="H4460" s="1"/>
    </row>
    <row r="4461" spans="1:8" x14ac:dyDescent="0.25">
      <c r="A4461" s="38"/>
      <c r="F4461" s="38"/>
      <c r="H4461" s="1"/>
    </row>
    <row r="4462" spans="1:8" x14ac:dyDescent="0.25">
      <c r="A4462" s="38"/>
      <c r="F4462" s="38"/>
      <c r="H4462" s="1"/>
    </row>
    <row r="4463" spans="1:8" x14ac:dyDescent="0.25">
      <c r="A4463" s="38"/>
      <c r="F4463" s="38"/>
      <c r="H4463" s="1"/>
    </row>
    <row r="4464" spans="1:8" x14ac:dyDescent="0.25">
      <c r="A4464" s="38"/>
      <c r="F4464" s="38"/>
      <c r="H4464" s="1"/>
    </row>
    <row r="4465" spans="1:8" x14ac:dyDescent="0.25">
      <c r="A4465" s="38"/>
      <c r="F4465" s="38"/>
      <c r="H4465" s="1"/>
    </row>
    <row r="4466" spans="1:8" x14ac:dyDescent="0.25">
      <c r="A4466" s="38"/>
      <c r="F4466" s="38"/>
      <c r="H4466" s="1"/>
    </row>
    <row r="4467" spans="1:8" x14ac:dyDescent="0.25">
      <c r="A4467" s="38"/>
      <c r="F4467" s="38"/>
      <c r="H4467" s="1"/>
    </row>
    <row r="4468" spans="1:8" x14ac:dyDescent="0.25">
      <c r="A4468" s="38"/>
      <c r="F4468" s="38"/>
      <c r="H4468" s="1"/>
    </row>
    <row r="4469" spans="1:8" x14ac:dyDescent="0.25">
      <c r="A4469" s="38"/>
      <c r="F4469" s="38"/>
      <c r="H4469" s="1"/>
    </row>
    <row r="4470" spans="1:8" x14ac:dyDescent="0.25">
      <c r="A4470" s="38"/>
      <c r="F4470" s="38"/>
      <c r="H4470" s="1"/>
    </row>
    <row r="4471" spans="1:8" x14ac:dyDescent="0.25">
      <c r="A4471" s="38"/>
      <c r="F4471" s="38"/>
      <c r="H4471" s="1"/>
    </row>
    <row r="4472" spans="1:8" x14ac:dyDescent="0.25">
      <c r="A4472" s="38"/>
      <c r="F4472" s="38"/>
      <c r="H4472" s="1"/>
    </row>
    <row r="4473" spans="1:8" x14ac:dyDescent="0.25">
      <c r="A4473" s="38"/>
      <c r="F4473" s="38"/>
      <c r="H4473" s="1"/>
    </row>
    <row r="4474" spans="1:8" x14ac:dyDescent="0.25">
      <c r="A4474" s="38"/>
      <c r="F4474" s="38"/>
      <c r="H4474" s="1"/>
    </row>
    <row r="4475" spans="1:8" x14ac:dyDescent="0.25">
      <c r="A4475" s="38"/>
      <c r="F4475" s="38"/>
      <c r="H4475" s="1"/>
    </row>
    <row r="4476" spans="1:8" x14ac:dyDescent="0.25">
      <c r="A4476" s="38"/>
      <c r="F4476" s="38"/>
      <c r="H4476" s="1"/>
    </row>
    <row r="4477" spans="1:8" x14ac:dyDescent="0.25">
      <c r="A4477" s="38"/>
      <c r="F4477" s="38"/>
      <c r="H4477" s="1"/>
    </row>
    <row r="4478" spans="1:8" x14ac:dyDescent="0.25">
      <c r="A4478" s="38"/>
      <c r="F4478" s="38"/>
      <c r="H4478" s="1"/>
    </row>
    <row r="4479" spans="1:8" x14ac:dyDescent="0.25">
      <c r="A4479" s="38"/>
      <c r="F4479" s="38"/>
      <c r="H4479" s="1"/>
    </row>
    <row r="4480" spans="1:8" x14ac:dyDescent="0.25">
      <c r="A4480" s="38"/>
      <c r="F4480" s="38"/>
      <c r="H4480" s="1"/>
    </row>
    <row r="4481" spans="1:8" x14ac:dyDescent="0.25">
      <c r="A4481" s="38"/>
      <c r="F4481" s="38"/>
      <c r="H4481" s="1"/>
    </row>
    <row r="4482" spans="1:8" x14ac:dyDescent="0.25">
      <c r="A4482" s="38"/>
      <c r="F4482" s="38"/>
      <c r="H4482" s="1"/>
    </row>
    <row r="4483" spans="1:8" x14ac:dyDescent="0.25">
      <c r="A4483" s="38"/>
      <c r="F4483" s="38"/>
      <c r="H4483" s="1"/>
    </row>
    <row r="4484" spans="1:8" x14ac:dyDescent="0.25">
      <c r="A4484" s="38"/>
      <c r="F4484" s="38"/>
      <c r="H4484" s="1"/>
    </row>
    <row r="4485" spans="1:8" x14ac:dyDescent="0.25">
      <c r="A4485" s="38"/>
      <c r="F4485" s="38"/>
      <c r="H4485" s="1"/>
    </row>
    <row r="4486" spans="1:8" x14ac:dyDescent="0.25">
      <c r="A4486" s="38"/>
      <c r="F4486" s="38"/>
      <c r="H4486" s="1"/>
    </row>
    <row r="4487" spans="1:8" x14ac:dyDescent="0.25">
      <c r="A4487" s="38"/>
      <c r="F4487" s="38"/>
      <c r="H4487" s="1"/>
    </row>
    <row r="4488" spans="1:8" x14ac:dyDescent="0.25">
      <c r="A4488" s="38"/>
      <c r="F4488" s="38"/>
      <c r="H4488" s="1"/>
    </row>
    <row r="4489" spans="1:8" x14ac:dyDescent="0.25">
      <c r="A4489" s="38"/>
      <c r="F4489" s="38"/>
      <c r="H4489" s="1"/>
    </row>
    <row r="4490" spans="1:8" x14ac:dyDescent="0.25">
      <c r="A4490" s="38"/>
      <c r="F4490" s="38"/>
      <c r="H4490" s="1"/>
    </row>
    <row r="4491" spans="1:8" x14ac:dyDescent="0.25">
      <c r="A4491" s="38"/>
      <c r="F4491" s="38"/>
      <c r="H4491" s="1"/>
    </row>
    <row r="4492" spans="1:8" x14ac:dyDescent="0.25">
      <c r="A4492" s="38"/>
      <c r="F4492" s="38"/>
      <c r="H4492" s="1"/>
    </row>
    <row r="4493" spans="1:8" x14ac:dyDescent="0.25">
      <c r="A4493" s="38"/>
      <c r="F4493" s="38"/>
      <c r="H4493" s="1"/>
    </row>
    <row r="4494" spans="1:8" x14ac:dyDescent="0.25">
      <c r="A4494" s="38"/>
      <c r="F4494" s="38"/>
      <c r="H4494" s="1"/>
    </row>
    <row r="4495" spans="1:8" x14ac:dyDescent="0.25">
      <c r="A4495" s="38"/>
      <c r="F4495" s="38"/>
      <c r="H4495" s="1"/>
    </row>
    <row r="4496" spans="1:8" x14ac:dyDescent="0.25">
      <c r="A4496" s="38"/>
      <c r="F4496" s="38"/>
      <c r="H4496" s="1"/>
    </row>
    <row r="4497" spans="1:8" x14ac:dyDescent="0.25">
      <c r="A4497" s="38"/>
      <c r="F4497" s="38"/>
      <c r="H4497" s="1"/>
    </row>
    <row r="4498" spans="1:8" x14ac:dyDescent="0.25">
      <c r="A4498" s="38"/>
      <c r="F4498" s="38"/>
      <c r="H4498" s="1"/>
    </row>
    <row r="4499" spans="1:8" x14ac:dyDescent="0.25">
      <c r="A4499" s="38"/>
      <c r="F4499" s="38"/>
      <c r="H4499" s="1"/>
    </row>
    <row r="4500" spans="1:8" x14ac:dyDescent="0.25">
      <c r="A4500" s="38"/>
      <c r="F4500" s="38"/>
      <c r="H4500" s="1"/>
    </row>
    <row r="4501" spans="1:8" x14ac:dyDescent="0.25">
      <c r="A4501" s="38"/>
      <c r="F4501" s="38"/>
      <c r="H4501" s="1"/>
    </row>
    <row r="4502" spans="1:8" x14ac:dyDescent="0.25">
      <c r="A4502" s="38"/>
      <c r="F4502" s="38"/>
      <c r="H4502" s="1"/>
    </row>
    <row r="4503" spans="1:8" x14ac:dyDescent="0.25">
      <c r="A4503" s="38"/>
      <c r="F4503" s="38"/>
      <c r="H4503" s="1"/>
    </row>
    <row r="4504" spans="1:8" x14ac:dyDescent="0.25">
      <c r="A4504" s="38"/>
      <c r="F4504" s="38"/>
      <c r="H4504" s="1"/>
    </row>
    <row r="4505" spans="1:8" x14ac:dyDescent="0.25">
      <c r="A4505" s="38"/>
      <c r="F4505" s="38"/>
      <c r="H4505" s="1"/>
    </row>
    <row r="4506" spans="1:8" x14ac:dyDescent="0.25">
      <c r="A4506" s="38"/>
      <c r="F4506" s="38"/>
      <c r="H4506" s="1"/>
    </row>
    <row r="4507" spans="1:8" x14ac:dyDescent="0.25">
      <c r="A4507" s="38"/>
      <c r="F4507" s="38"/>
      <c r="H4507" s="1"/>
    </row>
    <row r="4508" spans="1:8" x14ac:dyDescent="0.25">
      <c r="A4508" s="38"/>
      <c r="F4508" s="38"/>
      <c r="H4508" s="1"/>
    </row>
    <row r="4509" spans="1:8" x14ac:dyDescent="0.25">
      <c r="A4509" s="38"/>
      <c r="F4509" s="38"/>
      <c r="H4509" s="1"/>
    </row>
    <row r="4510" spans="1:8" x14ac:dyDescent="0.25">
      <c r="A4510" s="38"/>
      <c r="F4510" s="38"/>
      <c r="H4510" s="1"/>
    </row>
    <row r="4511" spans="1:8" x14ac:dyDescent="0.25">
      <c r="A4511" s="38"/>
      <c r="F4511" s="38"/>
      <c r="H4511" s="1"/>
    </row>
    <row r="4512" spans="1:8" x14ac:dyDescent="0.25">
      <c r="A4512" s="38"/>
      <c r="F4512" s="38"/>
      <c r="H4512" s="1"/>
    </row>
    <row r="4513" spans="1:8" x14ac:dyDescent="0.25">
      <c r="A4513" s="38"/>
      <c r="F4513" s="38"/>
      <c r="H4513" s="1"/>
    </row>
    <row r="4514" spans="1:8" x14ac:dyDescent="0.25">
      <c r="A4514" s="38"/>
      <c r="F4514" s="38"/>
      <c r="H4514" s="1"/>
    </row>
    <row r="4515" spans="1:8" x14ac:dyDescent="0.25">
      <c r="A4515" s="38"/>
      <c r="F4515" s="38"/>
      <c r="H4515" s="1"/>
    </row>
    <row r="4516" spans="1:8" x14ac:dyDescent="0.25">
      <c r="A4516" s="38"/>
      <c r="F4516" s="38"/>
      <c r="H4516" s="1"/>
    </row>
    <row r="4517" spans="1:8" x14ac:dyDescent="0.25">
      <c r="A4517" s="38"/>
      <c r="F4517" s="38"/>
      <c r="H4517" s="1"/>
    </row>
    <row r="4518" spans="1:8" x14ac:dyDescent="0.25">
      <c r="A4518" s="38"/>
      <c r="F4518" s="38"/>
      <c r="H4518" s="1"/>
    </row>
    <row r="4519" spans="1:8" x14ac:dyDescent="0.25">
      <c r="A4519" s="38"/>
      <c r="F4519" s="38"/>
      <c r="H4519" s="1"/>
    </row>
    <row r="4520" spans="1:8" x14ac:dyDescent="0.25">
      <c r="A4520" s="38"/>
      <c r="F4520" s="38"/>
      <c r="H4520" s="1"/>
    </row>
    <row r="4521" spans="1:8" x14ac:dyDescent="0.25">
      <c r="A4521" s="38"/>
      <c r="F4521" s="38"/>
      <c r="H4521" s="1"/>
    </row>
    <row r="4522" spans="1:8" x14ac:dyDescent="0.25">
      <c r="A4522" s="38"/>
      <c r="F4522" s="38"/>
      <c r="H4522" s="1"/>
    </row>
    <row r="4523" spans="1:8" x14ac:dyDescent="0.25">
      <c r="A4523" s="38"/>
      <c r="F4523" s="38"/>
      <c r="H4523" s="1"/>
    </row>
    <row r="4524" spans="1:8" x14ac:dyDescent="0.25">
      <c r="A4524" s="38"/>
      <c r="F4524" s="38"/>
      <c r="H4524" s="1"/>
    </row>
    <row r="4525" spans="1:8" x14ac:dyDescent="0.25">
      <c r="A4525" s="38"/>
      <c r="F4525" s="38"/>
      <c r="H4525" s="1"/>
    </row>
    <row r="4526" spans="1:8" x14ac:dyDescent="0.25">
      <c r="A4526" s="38"/>
      <c r="F4526" s="38"/>
      <c r="H4526" s="1"/>
    </row>
    <row r="4527" spans="1:8" x14ac:dyDescent="0.25">
      <c r="A4527" s="38"/>
      <c r="F4527" s="38"/>
      <c r="H4527" s="1"/>
    </row>
    <row r="4528" spans="1:8" x14ac:dyDescent="0.25">
      <c r="A4528" s="38"/>
      <c r="F4528" s="38"/>
      <c r="H4528" s="1"/>
    </row>
    <row r="4529" spans="1:8" x14ac:dyDescent="0.25">
      <c r="A4529" s="38"/>
      <c r="F4529" s="38"/>
      <c r="H4529" s="1"/>
    </row>
    <row r="4530" spans="1:8" x14ac:dyDescent="0.25">
      <c r="A4530" s="38"/>
      <c r="F4530" s="38"/>
      <c r="H4530" s="1"/>
    </row>
    <row r="4531" spans="1:8" x14ac:dyDescent="0.25">
      <c r="A4531" s="38"/>
      <c r="F4531" s="38"/>
      <c r="H4531" s="1"/>
    </row>
    <row r="4532" spans="1:8" x14ac:dyDescent="0.25">
      <c r="A4532" s="38"/>
      <c r="F4532" s="38"/>
      <c r="H4532" s="1"/>
    </row>
    <row r="4533" spans="1:8" x14ac:dyDescent="0.25">
      <c r="A4533" s="38"/>
      <c r="F4533" s="38"/>
      <c r="H4533" s="1"/>
    </row>
    <row r="4534" spans="1:8" x14ac:dyDescent="0.25">
      <c r="A4534" s="38"/>
      <c r="F4534" s="38"/>
      <c r="H4534" s="1"/>
    </row>
    <row r="4535" spans="1:8" x14ac:dyDescent="0.25">
      <c r="A4535" s="38"/>
      <c r="F4535" s="38"/>
      <c r="H4535" s="1"/>
    </row>
    <row r="4536" spans="1:8" x14ac:dyDescent="0.25">
      <c r="A4536" s="38"/>
      <c r="F4536" s="38"/>
      <c r="H4536" s="1"/>
    </row>
    <row r="4537" spans="1:8" x14ac:dyDescent="0.25">
      <c r="A4537" s="38"/>
      <c r="F4537" s="38"/>
      <c r="H4537" s="1"/>
    </row>
    <row r="4538" spans="1:8" x14ac:dyDescent="0.25">
      <c r="A4538" s="38"/>
      <c r="F4538" s="38"/>
      <c r="H4538" s="1"/>
    </row>
    <row r="4539" spans="1:8" x14ac:dyDescent="0.25">
      <c r="A4539" s="38"/>
      <c r="F4539" s="38"/>
      <c r="H4539" s="1"/>
    </row>
    <row r="4540" spans="1:8" x14ac:dyDescent="0.25">
      <c r="A4540" s="38"/>
      <c r="F4540" s="38"/>
      <c r="H4540" s="1"/>
    </row>
    <row r="4541" spans="1:8" x14ac:dyDescent="0.25">
      <c r="A4541" s="38"/>
      <c r="F4541" s="38"/>
      <c r="H4541" s="1"/>
    </row>
    <row r="4542" spans="1:8" x14ac:dyDescent="0.25">
      <c r="A4542" s="38"/>
      <c r="F4542" s="38"/>
      <c r="H4542" s="1"/>
    </row>
    <row r="4543" spans="1:8" x14ac:dyDescent="0.25">
      <c r="A4543" s="38"/>
      <c r="F4543" s="38"/>
      <c r="H4543" s="1"/>
    </row>
    <row r="4544" spans="1:8" x14ac:dyDescent="0.25">
      <c r="A4544" s="38"/>
      <c r="F4544" s="38"/>
      <c r="H4544" s="1"/>
    </row>
    <row r="4545" spans="1:8" x14ac:dyDescent="0.25">
      <c r="A4545" s="38"/>
      <c r="F4545" s="38"/>
      <c r="H4545" s="1"/>
    </row>
    <row r="4546" spans="1:8" x14ac:dyDescent="0.25">
      <c r="A4546" s="38"/>
      <c r="F4546" s="38"/>
      <c r="H4546" s="1"/>
    </row>
    <row r="4547" spans="1:8" x14ac:dyDescent="0.25">
      <c r="A4547" s="38"/>
      <c r="F4547" s="38"/>
      <c r="H4547" s="1"/>
    </row>
    <row r="4548" spans="1:8" x14ac:dyDescent="0.25">
      <c r="A4548" s="38"/>
      <c r="F4548" s="38"/>
      <c r="H4548" s="1"/>
    </row>
    <row r="4549" spans="1:8" x14ac:dyDescent="0.25">
      <c r="A4549" s="38"/>
      <c r="F4549" s="38"/>
      <c r="H4549" s="1"/>
    </row>
    <row r="4550" spans="1:8" x14ac:dyDescent="0.25">
      <c r="A4550" s="38"/>
      <c r="F4550" s="38"/>
      <c r="H4550" s="1"/>
    </row>
    <row r="4551" spans="1:8" x14ac:dyDescent="0.25">
      <c r="A4551" s="38"/>
      <c r="F4551" s="38"/>
      <c r="H4551" s="1"/>
    </row>
    <row r="4552" spans="1:8" x14ac:dyDescent="0.25">
      <c r="A4552" s="38"/>
      <c r="F4552" s="38"/>
      <c r="H4552" s="1"/>
    </row>
    <row r="4553" spans="1:8" x14ac:dyDescent="0.25">
      <c r="A4553" s="38"/>
      <c r="F4553" s="38"/>
      <c r="H4553" s="1"/>
    </row>
    <row r="4554" spans="1:8" x14ac:dyDescent="0.25">
      <c r="A4554" s="38"/>
      <c r="F4554" s="38"/>
      <c r="H4554" s="1"/>
    </row>
    <row r="4555" spans="1:8" x14ac:dyDescent="0.25">
      <c r="A4555" s="38"/>
      <c r="F4555" s="38"/>
      <c r="H4555" s="1"/>
    </row>
    <row r="4556" spans="1:8" x14ac:dyDescent="0.25">
      <c r="A4556" s="38"/>
      <c r="F4556" s="38"/>
      <c r="H4556" s="1"/>
    </row>
    <row r="4557" spans="1:8" x14ac:dyDescent="0.25">
      <c r="A4557" s="38"/>
      <c r="F4557" s="38"/>
      <c r="H4557" s="1"/>
    </row>
    <row r="4558" spans="1:8" x14ac:dyDescent="0.25">
      <c r="A4558" s="38"/>
      <c r="F4558" s="38"/>
      <c r="H4558" s="1"/>
    </row>
    <row r="4559" spans="1:8" x14ac:dyDescent="0.25">
      <c r="A4559" s="38"/>
      <c r="F4559" s="38"/>
      <c r="H4559" s="1"/>
    </row>
    <row r="4560" spans="1:8" x14ac:dyDescent="0.25">
      <c r="A4560" s="38"/>
      <c r="F4560" s="38"/>
      <c r="H4560" s="1"/>
    </row>
    <row r="4561" spans="1:8" x14ac:dyDescent="0.25">
      <c r="A4561" s="38"/>
      <c r="F4561" s="38"/>
      <c r="H4561" s="1"/>
    </row>
    <row r="4562" spans="1:8" x14ac:dyDescent="0.25">
      <c r="A4562" s="38"/>
      <c r="F4562" s="38"/>
      <c r="H4562" s="1"/>
    </row>
    <row r="4563" spans="1:8" x14ac:dyDescent="0.25">
      <c r="A4563" s="38"/>
      <c r="F4563" s="38"/>
      <c r="H4563" s="1"/>
    </row>
    <row r="4564" spans="1:8" x14ac:dyDescent="0.25">
      <c r="A4564" s="38"/>
      <c r="F4564" s="38"/>
      <c r="H4564" s="1"/>
    </row>
    <row r="4565" spans="1:8" x14ac:dyDescent="0.25">
      <c r="A4565" s="38"/>
      <c r="F4565" s="38"/>
      <c r="H4565" s="1"/>
    </row>
    <row r="4566" spans="1:8" x14ac:dyDescent="0.25">
      <c r="A4566" s="38"/>
      <c r="F4566" s="38"/>
      <c r="H4566" s="1"/>
    </row>
    <row r="4567" spans="1:8" x14ac:dyDescent="0.25">
      <c r="A4567" s="38"/>
      <c r="F4567" s="38"/>
      <c r="H4567" s="1"/>
    </row>
    <row r="4568" spans="1:8" x14ac:dyDescent="0.25">
      <c r="A4568" s="38"/>
      <c r="F4568" s="38"/>
      <c r="H4568" s="1"/>
    </row>
    <row r="4569" spans="1:8" x14ac:dyDescent="0.25">
      <c r="A4569" s="38"/>
      <c r="F4569" s="38"/>
      <c r="H4569" s="1"/>
    </row>
    <row r="4570" spans="1:8" x14ac:dyDescent="0.25">
      <c r="A4570" s="38"/>
      <c r="F4570" s="38"/>
      <c r="H4570" s="1"/>
    </row>
    <row r="4571" spans="1:8" x14ac:dyDescent="0.25">
      <c r="A4571" s="38"/>
      <c r="F4571" s="38"/>
      <c r="H4571" s="1"/>
    </row>
    <row r="4572" spans="1:8" x14ac:dyDescent="0.25">
      <c r="A4572" s="38"/>
      <c r="F4572" s="38"/>
      <c r="H4572" s="1"/>
    </row>
    <row r="4573" spans="1:8" x14ac:dyDescent="0.25">
      <c r="A4573" s="38"/>
      <c r="F4573" s="38"/>
      <c r="H4573" s="1"/>
    </row>
    <row r="4574" spans="1:8" x14ac:dyDescent="0.25">
      <c r="A4574" s="38"/>
      <c r="F4574" s="38"/>
      <c r="H4574" s="1"/>
    </row>
    <row r="4575" spans="1:8" x14ac:dyDescent="0.25">
      <c r="A4575" s="38"/>
      <c r="F4575" s="38"/>
      <c r="H4575" s="1"/>
    </row>
    <row r="4576" spans="1:8" x14ac:dyDescent="0.25">
      <c r="A4576" s="38"/>
      <c r="F4576" s="38"/>
      <c r="H4576" s="1"/>
    </row>
    <row r="4577" spans="1:8" x14ac:dyDescent="0.25">
      <c r="A4577" s="38"/>
      <c r="F4577" s="38"/>
      <c r="H4577" s="1"/>
    </row>
    <row r="4578" spans="1:8" x14ac:dyDescent="0.25">
      <c r="A4578" s="38"/>
      <c r="F4578" s="38"/>
      <c r="H4578" s="1"/>
    </row>
    <row r="4579" spans="1:8" x14ac:dyDescent="0.25">
      <c r="A4579" s="38"/>
      <c r="F4579" s="38"/>
      <c r="H4579" s="1"/>
    </row>
    <row r="4580" spans="1:8" x14ac:dyDescent="0.25">
      <c r="A4580" s="38"/>
      <c r="F4580" s="38"/>
      <c r="H4580" s="1"/>
    </row>
    <row r="4581" spans="1:8" x14ac:dyDescent="0.25">
      <c r="A4581" s="38"/>
      <c r="F4581" s="38"/>
      <c r="H4581" s="1"/>
    </row>
    <row r="4582" spans="1:8" x14ac:dyDescent="0.25">
      <c r="A4582" s="38"/>
      <c r="F4582" s="38"/>
      <c r="H4582" s="1"/>
    </row>
    <row r="4583" spans="1:8" x14ac:dyDescent="0.25">
      <c r="A4583" s="38"/>
      <c r="F4583" s="38"/>
      <c r="H4583" s="1"/>
    </row>
    <row r="4584" spans="1:8" x14ac:dyDescent="0.25">
      <c r="A4584" s="38"/>
      <c r="F4584" s="38"/>
      <c r="H4584" s="1"/>
    </row>
    <row r="4585" spans="1:8" x14ac:dyDescent="0.25">
      <c r="A4585" s="38"/>
      <c r="F4585" s="38"/>
      <c r="H4585" s="1"/>
    </row>
    <row r="4586" spans="1:8" x14ac:dyDescent="0.25">
      <c r="A4586" s="38"/>
      <c r="F4586" s="38"/>
      <c r="H4586" s="1"/>
    </row>
    <row r="4587" spans="1:8" x14ac:dyDescent="0.25">
      <c r="A4587" s="38"/>
      <c r="F4587" s="38"/>
      <c r="H4587" s="1"/>
    </row>
    <row r="4588" spans="1:8" x14ac:dyDescent="0.25">
      <c r="A4588" s="38"/>
      <c r="F4588" s="38"/>
      <c r="H4588" s="1"/>
    </row>
    <row r="4589" spans="1:8" x14ac:dyDescent="0.25">
      <c r="A4589" s="38"/>
      <c r="F4589" s="38"/>
      <c r="H4589" s="1"/>
    </row>
    <row r="4590" spans="1:8" x14ac:dyDescent="0.25">
      <c r="A4590" s="38"/>
      <c r="F4590" s="38"/>
      <c r="H4590" s="1"/>
    </row>
    <row r="4591" spans="1:8" x14ac:dyDescent="0.25">
      <c r="A4591" s="38"/>
      <c r="F4591" s="38"/>
      <c r="H4591" s="1"/>
    </row>
    <row r="4592" spans="1:8" x14ac:dyDescent="0.25">
      <c r="A4592" s="38"/>
      <c r="F4592" s="38"/>
      <c r="H4592" s="1"/>
    </row>
    <row r="4593" spans="1:8" x14ac:dyDescent="0.25">
      <c r="A4593" s="38"/>
      <c r="F4593" s="38"/>
      <c r="H4593" s="1"/>
    </row>
    <row r="4594" spans="1:8" x14ac:dyDescent="0.25">
      <c r="A4594" s="38"/>
      <c r="F4594" s="38"/>
      <c r="H4594" s="1"/>
    </row>
    <row r="4595" spans="1:8" x14ac:dyDescent="0.25">
      <c r="A4595" s="38"/>
      <c r="F4595" s="38"/>
      <c r="H4595" s="1"/>
    </row>
    <row r="4596" spans="1:8" x14ac:dyDescent="0.25">
      <c r="A4596" s="38"/>
      <c r="F4596" s="38"/>
      <c r="H4596" s="1"/>
    </row>
    <row r="4597" spans="1:8" x14ac:dyDescent="0.25">
      <c r="A4597" s="38"/>
      <c r="F4597" s="38"/>
      <c r="H4597" s="1"/>
    </row>
    <row r="4598" spans="1:8" x14ac:dyDescent="0.25">
      <c r="A4598" s="38"/>
      <c r="F4598" s="38"/>
      <c r="H4598" s="1"/>
    </row>
    <row r="4599" spans="1:8" x14ac:dyDescent="0.25">
      <c r="A4599" s="38"/>
      <c r="F4599" s="38"/>
      <c r="H4599" s="1"/>
    </row>
    <row r="4600" spans="1:8" x14ac:dyDescent="0.25">
      <c r="A4600" s="38"/>
      <c r="F4600" s="38"/>
      <c r="H4600" s="1"/>
    </row>
    <row r="4601" spans="1:8" x14ac:dyDescent="0.25">
      <c r="A4601" s="38"/>
      <c r="F4601" s="38"/>
      <c r="H4601" s="1"/>
    </row>
    <row r="4602" spans="1:8" x14ac:dyDescent="0.25">
      <c r="A4602" s="38"/>
      <c r="F4602" s="38"/>
      <c r="H4602" s="1"/>
    </row>
    <row r="4603" spans="1:8" x14ac:dyDescent="0.25">
      <c r="A4603" s="38"/>
      <c r="F4603" s="38"/>
      <c r="H4603" s="1"/>
    </row>
    <row r="4604" spans="1:8" x14ac:dyDescent="0.25">
      <c r="A4604" s="38"/>
      <c r="F4604" s="38"/>
      <c r="H4604" s="1"/>
    </row>
    <row r="4605" spans="1:8" x14ac:dyDescent="0.25">
      <c r="A4605" s="38"/>
      <c r="F4605" s="38"/>
      <c r="H4605" s="1"/>
    </row>
    <row r="4606" spans="1:8" x14ac:dyDescent="0.25">
      <c r="A4606" s="38"/>
      <c r="F4606" s="38"/>
      <c r="H4606" s="1"/>
    </row>
    <row r="4607" spans="1:8" x14ac:dyDescent="0.25">
      <c r="A4607" s="38"/>
      <c r="F4607" s="38"/>
      <c r="H4607" s="1"/>
    </row>
    <row r="4608" spans="1:8" x14ac:dyDescent="0.25">
      <c r="A4608" s="38"/>
      <c r="F4608" s="38"/>
      <c r="H4608" s="1"/>
    </row>
    <row r="4609" spans="1:8" x14ac:dyDescent="0.25">
      <c r="A4609" s="38"/>
      <c r="F4609" s="38"/>
      <c r="H4609" s="1"/>
    </row>
    <row r="4610" spans="1:8" x14ac:dyDescent="0.25">
      <c r="A4610" s="38"/>
      <c r="F4610" s="38"/>
      <c r="H4610" s="1"/>
    </row>
    <row r="4611" spans="1:8" x14ac:dyDescent="0.25">
      <c r="A4611" s="38"/>
      <c r="F4611" s="38"/>
      <c r="H4611" s="1"/>
    </row>
    <row r="4612" spans="1:8" x14ac:dyDescent="0.25">
      <c r="A4612" s="38"/>
      <c r="F4612" s="38"/>
      <c r="H4612" s="1"/>
    </row>
    <row r="4613" spans="1:8" x14ac:dyDescent="0.25">
      <c r="A4613" s="38"/>
      <c r="F4613" s="38"/>
      <c r="H4613" s="1"/>
    </row>
    <row r="4614" spans="1:8" x14ac:dyDescent="0.25">
      <c r="A4614" s="38"/>
      <c r="F4614" s="38"/>
      <c r="H4614" s="1"/>
    </row>
    <row r="4615" spans="1:8" x14ac:dyDescent="0.25">
      <c r="A4615" s="38"/>
      <c r="F4615" s="38"/>
      <c r="H4615" s="1"/>
    </row>
    <row r="4616" spans="1:8" x14ac:dyDescent="0.25">
      <c r="A4616" s="38"/>
      <c r="F4616" s="38"/>
      <c r="H4616" s="1"/>
    </row>
    <row r="4617" spans="1:8" x14ac:dyDescent="0.25">
      <c r="A4617" s="38"/>
      <c r="F4617" s="38"/>
      <c r="H4617" s="1"/>
    </row>
    <row r="4618" spans="1:8" x14ac:dyDescent="0.25">
      <c r="A4618" s="38"/>
      <c r="F4618" s="38"/>
      <c r="H4618" s="1"/>
    </row>
    <row r="4619" spans="1:8" x14ac:dyDescent="0.25">
      <c r="A4619" s="38"/>
      <c r="F4619" s="38"/>
      <c r="H4619" s="1"/>
    </row>
    <row r="4620" spans="1:8" x14ac:dyDescent="0.25">
      <c r="A4620" s="38"/>
      <c r="F4620" s="38"/>
      <c r="H4620" s="1"/>
    </row>
    <row r="4621" spans="1:8" x14ac:dyDescent="0.25">
      <c r="A4621" s="38"/>
      <c r="F4621" s="38"/>
      <c r="H4621" s="1"/>
    </row>
    <row r="4622" spans="1:8" x14ac:dyDescent="0.25">
      <c r="A4622" s="38"/>
      <c r="F4622" s="38"/>
      <c r="H4622" s="1"/>
    </row>
    <row r="4623" spans="1:8" x14ac:dyDescent="0.25">
      <c r="A4623" s="38"/>
      <c r="F4623" s="38"/>
      <c r="H4623" s="1"/>
    </row>
    <row r="4624" spans="1:8" x14ac:dyDescent="0.25">
      <c r="A4624" s="38"/>
      <c r="F4624" s="38"/>
      <c r="H4624" s="1"/>
    </row>
    <row r="4625" spans="1:8" x14ac:dyDescent="0.25">
      <c r="A4625" s="38"/>
      <c r="F4625" s="38"/>
      <c r="H4625" s="1"/>
    </row>
    <row r="4626" spans="1:8" x14ac:dyDescent="0.25">
      <c r="A4626" s="38"/>
      <c r="F4626" s="38"/>
      <c r="H4626" s="1"/>
    </row>
    <row r="4627" spans="1:8" x14ac:dyDescent="0.25">
      <c r="A4627" s="38"/>
      <c r="F4627" s="38"/>
      <c r="H4627" s="1"/>
    </row>
    <row r="4628" spans="1:8" x14ac:dyDescent="0.25">
      <c r="A4628" s="38"/>
      <c r="F4628" s="38"/>
      <c r="H4628" s="1"/>
    </row>
    <row r="4629" spans="1:8" x14ac:dyDescent="0.25">
      <c r="A4629" s="38"/>
      <c r="F4629" s="38"/>
      <c r="H4629" s="1"/>
    </row>
    <row r="4630" spans="1:8" x14ac:dyDescent="0.25">
      <c r="A4630" s="38"/>
      <c r="F4630" s="38"/>
      <c r="H4630" s="1"/>
    </row>
    <row r="4631" spans="1:8" x14ac:dyDescent="0.25">
      <c r="A4631" s="38"/>
      <c r="F4631" s="38"/>
      <c r="H4631" s="1"/>
    </row>
    <row r="4632" spans="1:8" x14ac:dyDescent="0.25">
      <c r="A4632" s="38"/>
      <c r="F4632" s="38"/>
      <c r="H4632" s="1"/>
    </row>
    <row r="4633" spans="1:8" x14ac:dyDescent="0.25">
      <c r="A4633" s="38"/>
      <c r="F4633" s="38"/>
      <c r="H4633" s="1"/>
    </row>
    <row r="4634" spans="1:8" x14ac:dyDescent="0.25">
      <c r="A4634" s="38"/>
      <c r="F4634" s="38"/>
      <c r="H4634" s="1"/>
    </row>
    <row r="4635" spans="1:8" x14ac:dyDescent="0.25">
      <c r="A4635" s="38"/>
      <c r="F4635" s="38"/>
      <c r="H4635" s="1"/>
    </row>
    <row r="4636" spans="1:8" x14ac:dyDescent="0.25">
      <c r="A4636" s="38"/>
      <c r="F4636" s="38"/>
      <c r="H4636" s="1"/>
    </row>
    <row r="4637" spans="1:8" x14ac:dyDescent="0.25">
      <c r="A4637" s="38"/>
      <c r="F4637" s="38"/>
      <c r="H4637" s="1"/>
    </row>
    <row r="4638" spans="1:8" x14ac:dyDescent="0.25">
      <c r="A4638" s="38"/>
      <c r="F4638" s="38"/>
      <c r="H4638" s="1"/>
    </row>
    <row r="4639" spans="1:8" x14ac:dyDescent="0.25">
      <c r="A4639" s="38"/>
      <c r="F4639" s="38"/>
      <c r="H4639" s="1"/>
    </row>
    <row r="4640" spans="1:8" x14ac:dyDescent="0.25">
      <c r="A4640" s="38"/>
      <c r="F4640" s="38"/>
      <c r="H4640" s="1"/>
    </row>
    <row r="4641" spans="1:8" x14ac:dyDescent="0.25">
      <c r="A4641" s="38"/>
      <c r="F4641" s="38"/>
      <c r="H4641" s="1"/>
    </row>
    <row r="4642" spans="1:8" x14ac:dyDescent="0.25">
      <c r="A4642" s="38"/>
      <c r="F4642" s="38"/>
      <c r="H4642" s="1"/>
    </row>
    <row r="4643" spans="1:8" x14ac:dyDescent="0.25">
      <c r="A4643" s="38"/>
      <c r="F4643" s="38"/>
      <c r="H4643" s="1"/>
    </row>
    <row r="4644" spans="1:8" x14ac:dyDescent="0.25">
      <c r="A4644" s="38"/>
      <c r="F4644" s="38"/>
      <c r="H4644" s="1"/>
    </row>
    <row r="4645" spans="1:8" x14ac:dyDescent="0.25">
      <c r="A4645" s="38"/>
      <c r="F4645" s="38"/>
      <c r="H4645" s="1"/>
    </row>
    <row r="4646" spans="1:8" x14ac:dyDescent="0.25">
      <c r="A4646" s="38"/>
      <c r="F4646" s="38"/>
      <c r="H4646" s="1"/>
    </row>
    <row r="4647" spans="1:8" x14ac:dyDescent="0.25">
      <c r="A4647" s="38"/>
      <c r="F4647" s="38"/>
      <c r="H4647" s="1"/>
    </row>
    <row r="4648" spans="1:8" x14ac:dyDescent="0.25">
      <c r="A4648" s="38"/>
      <c r="F4648" s="38"/>
      <c r="H4648" s="1"/>
    </row>
    <row r="4649" spans="1:8" x14ac:dyDescent="0.25">
      <c r="A4649" s="38"/>
      <c r="F4649" s="38"/>
      <c r="H4649" s="1"/>
    </row>
    <row r="4650" spans="1:8" x14ac:dyDescent="0.25">
      <c r="A4650" s="38"/>
      <c r="F4650" s="38"/>
      <c r="H4650" s="1"/>
    </row>
    <row r="4651" spans="1:8" x14ac:dyDescent="0.25">
      <c r="A4651" s="38"/>
      <c r="F4651" s="38"/>
      <c r="H4651" s="1"/>
    </row>
    <row r="4652" spans="1:8" x14ac:dyDescent="0.25">
      <c r="A4652" s="38"/>
      <c r="F4652" s="38"/>
      <c r="H4652" s="1"/>
    </row>
    <row r="4653" spans="1:8" x14ac:dyDescent="0.25">
      <c r="A4653" s="38"/>
      <c r="F4653" s="38"/>
      <c r="H4653" s="1"/>
    </row>
    <row r="4654" spans="1:8" x14ac:dyDescent="0.25">
      <c r="A4654" s="38"/>
      <c r="F4654" s="38"/>
      <c r="H4654" s="1"/>
    </row>
    <row r="4655" spans="1:8" x14ac:dyDescent="0.25">
      <c r="A4655" s="38"/>
      <c r="F4655" s="38"/>
      <c r="H4655" s="1"/>
    </row>
    <row r="4656" spans="1:8" x14ac:dyDescent="0.25">
      <c r="A4656" s="38"/>
      <c r="F4656" s="38"/>
      <c r="H4656" s="1"/>
    </row>
    <row r="4657" spans="1:8" x14ac:dyDescent="0.25">
      <c r="A4657" s="38"/>
      <c r="F4657" s="38"/>
      <c r="H4657" s="1"/>
    </row>
    <row r="4658" spans="1:8" x14ac:dyDescent="0.25">
      <c r="A4658" s="38"/>
      <c r="F4658" s="38"/>
      <c r="H4658" s="1"/>
    </row>
    <row r="4659" spans="1:8" x14ac:dyDescent="0.25">
      <c r="A4659" s="38"/>
      <c r="F4659" s="38"/>
      <c r="H4659" s="1"/>
    </row>
    <row r="4660" spans="1:8" x14ac:dyDescent="0.25">
      <c r="A4660" s="38"/>
      <c r="F4660" s="38"/>
      <c r="H4660" s="1"/>
    </row>
    <row r="4661" spans="1:8" x14ac:dyDescent="0.25">
      <c r="A4661" s="38"/>
      <c r="F4661" s="38"/>
      <c r="H4661" s="1"/>
    </row>
    <row r="4662" spans="1:8" x14ac:dyDescent="0.25">
      <c r="A4662" s="38"/>
      <c r="F4662" s="38"/>
      <c r="H4662" s="1"/>
    </row>
    <row r="4663" spans="1:8" x14ac:dyDescent="0.25">
      <c r="A4663" s="38"/>
      <c r="F4663" s="38"/>
      <c r="H4663" s="1"/>
    </row>
    <row r="4664" spans="1:8" x14ac:dyDescent="0.25">
      <c r="A4664" s="38"/>
      <c r="F4664" s="38"/>
      <c r="H4664" s="1"/>
    </row>
    <row r="4665" spans="1:8" x14ac:dyDescent="0.25">
      <c r="A4665" s="38"/>
      <c r="F4665" s="38"/>
      <c r="H4665" s="1"/>
    </row>
    <row r="4666" spans="1:8" x14ac:dyDescent="0.25">
      <c r="A4666" s="38"/>
      <c r="F4666" s="38"/>
      <c r="H4666" s="1"/>
    </row>
    <row r="4667" spans="1:8" x14ac:dyDescent="0.25">
      <c r="A4667" s="38"/>
      <c r="F4667" s="38"/>
      <c r="H4667" s="1"/>
    </row>
    <row r="4668" spans="1:8" x14ac:dyDescent="0.25">
      <c r="A4668" s="38"/>
      <c r="F4668" s="38"/>
      <c r="H4668" s="1"/>
    </row>
    <row r="4669" spans="1:8" x14ac:dyDescent="0.25">
      <c r="A4669" s="38"/>
      <c r="F4669" s="38"/>
      <c r="H4669" s="1"/>
    </row>
    <row r="4670" spans="1:8" x14ac:dyDescent="0.25">
      <c r="A4670" s="38"/>
      <c r="F4670" s="38"/>
      <c r="H4670" s="1"/>
    </row>
    <row r="4671" spans="1:8" x14ac:dyDescent="0.25">
      <c r="A4671" s="38"/>
      <c r="F4671" s="38"/>
      <c r="H4671" s="1"/>
    </row>
    <row r="4672" spans="1:8" x14ac:dyDescent="0.25">
      <c r="A4672" s="38"/>
      <c r="F4672" s="38"/>
      <c r="H4672" s="1"/>
    </row>
    <row r="4673" spans="1:8" x14ac:dyDescent="0.25">
      <c r="A4673" s="38"/>
      <c r="F4673" s="38"/>
      <c r="H4673" s="1"/>
    </row>
    <row r="4674" spans="1:8" x14ac:dyDescent="0.25">
      <c r="A4674" s="38"/>
      <c r="F4674" s="38"/>
      <c r="H4674" s="1"/>
    </row>
    <row r="4675" spans="1:8" x14ac:dyDescent="0.25">
      <c r="A4675" s="38"/>
      <c r="F4675" s="38"/>
      <c r="H4675" s="1"/>
    </row>
    <row r="4676" spans="1:8" x14ac:dyDescent="0.25">
      <c r="A4676" s="38"/>
      <c r="F4676" s="38"/>
      <c r="H4676" s="1"/>
    </row>
    <row r="4677" spans="1:8" x14ac:dyDescent="0.25">
      <c r="A4677" s="38"/>
      <c r="F4677" s="38"/>
      <c r="H4677" s="1"/>
    </row>
    <row r="4678" spans="1:8" x14ac:dyDescent="0.25">
      <c r="A4678" s="38"/>
      <c r="F4678" s="38"/>
      <c r="H4678" s="1"/>
    </row>
    <row r="4679" spans="1:8" x14ac:dyDescent="0.25">
      <c r="A4679" s="38"/>
      <c r="F4679" s="38"/>
      <c r="H4679" s="1"/>
    </row>
    <row r="4680" spans="1:8" x14ac:dyDescent="0.25">
      <c r="A4680" s="38"/>
      <c r="F4680" s="38"/>
      <c r="H4680" s="1"/>
    </row>
    <row r="4681" spans="1:8" x14ac:dyDescent="0.25">
      <c r="A4681" s="38"/>
      <c r="F4681" s="38"/>
      <c r="H4681" s="1"/>
    </row>
    <row r="4682" spans="1:8" x14ac:dyDescent="0.25">
      <c r="A4682" s="38"/>
      <c r="F4682" s="38"/>
      <c r="H4682" s="1"/>
    </row>
    <row r="4683" spans="1:8" x14ac:dyDescent="0.25">
      <c r="A4683" s="38"/>
      <c r="F4683" s="38"/>
      <c r="H4683" s="1"/>
    </row>
    <row r="4684" spans="1:8" x14ac:dyDescent="0.25">
      <c r="A4684" s="38"/>
      <c r="F4684" s="38"/>
      <c r="H4684" s="1"/>
    </row>
    <row r="4685" spans="1:8" x14ac:dyDescent="0.25">
      <c r="A4685" s="38"/>
      <c r="F4685" s="38"/>
      <c r="H4685" s="1"/>
    </row>
    <row r="4686" spans="1:8" x14ac:dyDescent="0.25">
      <c r="A4686" s="38"/>
      <c r="F4686" s="38"/>
      <c r="H4686" s="1"/>
    </row>
    <row r="4687" spans="1:8" x14ac:dyDescent="0.25">
      <c r="A4687" s="38"/>
      <c r="F4687" s="38"/>
      <c r="H4687" s="1"/>
    </row>
    <row r="4688" spans="1:8" x14ac:dyDescent="0.25">
      <c r="A4688" s="38"/>
      <c r="F4688" s="38"/>
      <c r="H4688" s="1"/>
    </row>
    <row r="4689" spans="1:8" x14ac:dyDescent="0.25">
      <c r="A4689" s="38"/>
      <c r="F4689" s="38"/>
      <c r="H4689" s="1"/>
    </row>
    <row r="4690" spans="1:8" x14ac:dyDescent="0.25">
      <c r="A4690" s="38"/>
      <c r="F4690" s="38"/>
      <c r="H4690" s="1"/>
    </row>
    <row r="4691" spans="1:8" x14ac:dyDescent="0.25">
      <c r="A4691" s="38"/>
      <c r="F4691" s="38"/>
      <c r="H4691" s="1"/>
    </row>
    <row r="4692" spans="1:8" x14ac:dyDescent="0.25">
      <c r="A4692" s="38"/>
      <c r="F4692" s="38"/>
      <c r="H4692" s="1"/>
    </row>
    <row r="4693" spans="1:8" x14ac:dyDescent="0.25">
      <c r="A4693" s="38"/>
      <c r="F4693" s="38"/>
      <c r="H4693" s="1"/>
    </row>
    <row r="4694" spans="1:8" x14ac:dyDescent="0.25">
      <c r="A4694" s="38"/>
      <c r="F4694" s="38"/>
      <c r="H4694" s="1"/>
    </row>
    <row r="4695" spans="1:8" x14ac:dyDescent="0.25">
      <c r="A4695" s="38"/>
      <c r="F4695" s="38"/>
      <c r="H4695" s="1"/>
    </row>
    <row r="4696" spans="1:8" x14ac:dyDescent="0.25">
      <c r="A4696" s="38"/>
      <c r="F4696" s="38"/>
      <c r="H4696" s="1"/>
    </row>
    <row r="4697" spans="1:8" x14ac:dyDescent="0.25">
      <c r="A4697" s="38"/>
      <c r="F4697" s="38"/>
      <c r="H4697" s="1"/>
    </row>
    <row r="4698" spans="1:8" x14ac:dyDescent="0.25">
      <c r="A4698" s="38"/>
      <c r="F4698" s="38"/>
      <c r="H4698" s="1"/>
    </row>
    <row r="4699" spans="1:8" x14ac:dyDescent="0.25">
      <c r="A4699" s="38"/>
      <c r="F4699" s="38"/>
      <c r="H4699" s="1"/>
    </row>
    <row r="4700" spans="1:8" x14ac:dyDescent="0.25">
      <c r="A4700" s="38"/>
      <c r="F4700" s="38"/>
      <c r="H4700" s="1"/>
    </row>
    <row r="4701" spans="1:8" x14ac:dyDescent="0.25">
      <c r="A4701" s="38"/>
      <c r="F4701" s="38"/>
      <c r="H4701" s="1"/>
    </row>
    <row r="4702" spans="1:8" x14ac:dyDescent="0.25">
      <c r="A4702" s="38"/>
      <c r="F4702" s="38"/>
      <c r="H4702" s="1"/>
    </row>
    <row r="4703" spans="1:8" x14ac:dyDescent="0.25">
      <c r="A4703" s="38"/>
      <c r="F4703" s="38"/>
      <c r="H4703" s="1"/>
    </row>
    <row r="4704" spans="1:8" x14ac:dyDescent="0.25">
      <c r="A4704" s="38"/>
      <c r="F4704" s="38"/>
      <c r="H4704" s="1"/>
    </row>
    <row r="4705" spans="1:8" x14ac:dyDescent="0.25">
      <c r="A4705" s="38"/>
      <c r="F4705" s="38"/>
      <c r="H4705" s="1"/>
    </row>
    <row r="4706" spans="1:8" x14ac:dyDescent="0.25">
      <c r="A4706" s="38"/>
      <c r="F4706" s="38"/>
      <c r="H4706" s="1"/>
    </row>
    <row r="4707" spans="1:8" x14ac:dyDescent="0.25">
      <c r="A4707" s="38"/>
      <c r="F4707" s="38"/>
      <c r="H4707" s="1"/>
    </row>
    <row r="4708" spans="1:8" x14ac:dyDescent="0.25">
      <c r="A4708" s="38"/>
      <c r="F4708" s="38"/>
      <c r="H4708" s="1"/>
    </row>
    <row r="4709" spans="1:8" x14ac:dyDescent="0.25">
      <c r="A4709" s="38"/>
      <c r="F4709" s="38"/>
      <c r="H4709" s="1"/>
    </row>
    <row r="4710" spans="1:8" x14ac:dyDescent="0.25">
      <c r="A4710" s="38"/>
      <c r="F4710" s="38"/>
      <c r="H4710" s="1"/>
    </row>
    <row r="4711" spans="1:8" x14ac:dyDescent="0.25">
      <c r="A4711" s="38"/>
      <c r="F4711" s="38"/>
      <c r="H4711" s="1"/>
    </row>
    <row r="4712" spans="1:8" x14ac:dyDescent="0.25">
      <c r="A4712" s="38"/>
      <c r="F4712" s="38"/>
      <c r="H4712" s="1"/>
    </row>
    <row r="4713" spans="1:8" x14ac:dyDescent="0.25">
      <c r="A4713" s="38"/>
      <c r="F4713" s="38"/>
      <c r="H4713" s="1"/>
    </row>
    <row r="4714" spans="1:8" x14ac:dyDescent="0.25">
      <c r="A4714" s="38"/>
      <c r="F4714" s="38"/>
      <c r="H4714" s="1"/>
    </row>
    <row r="4715" spans="1:8" x14ac:dyDescent="0.25">
      <c r="A4715" s="38"/>
      <c r="F4715" s="38"/>
      <c r="H4715" s="1"/>
    </row>
    <row r="4716" spans="1:8" x14ac:dyDescent="0.25">
      <c r="A4716" s="38"/>
      <c r="F4716" s="38"/>
      <c r="H4716" s="1"/>
    </row>
    <row r="4717" spans="1:8" x14ac:dyDescent="0.25">
      <c r="A4717" s="38"/>
      <c r="F4717" s="38"/>
      <c r="H4717" s="1"/>
    </row>
    <row r="4718" spans="1:8" x14ac:dyDescent="0.25">
      <c r="A4718" s="38"/>
      <c r="F4718" s="38"/>
      <c r="H4718" s="1"/>
    </row>
    <row r="4719" spans="1:8" x14ac:dyDescent="0.25">
      <c r="A4719" s="38"/>
      <c r="F4719" s="38"/>
      <c r="H4719" s="1"/>
    </row>
    <row r="4720" spans="1:8" x14ac:dyDescent="0.25">
      <c r="A4720" s="38"/>
      <c r="F4720" s="38"/>
      <c r="H4720" s="1"/>
    </row>
    <row r="4721" spans="1:8" x14ac:dyDescent="0.25">
      <c r="A4721" s="38"/>
      <c r="F4721" s="38"/>
      <c r="H4721" s="1"/>
    </row>
    <row r="4722" spans="1:8" x14ac:dyDescent="0.25">
      <c r="A4722" s="38"/>
      <c r="F4722" s="38"/>
      <c r="H4722" s="1"/>
    </row>
    <row r="4723" spans="1:8" x14ac:dyDescent="0.25">
      <c r="A4723" s="38"/>
      <c r="F4723" s="38"/>
      <c r="H4723" s="1"/>
    </row>
    <row r="4724" spans="1:8" x14ac:dyDescent="0.25">
      <c r="A4724" s="38"/>
      <c r="F4724" s="38"/>
      <c r="H4724" s="1"/>
    </row>
    <row r="4725" spans="1:8" x14ac:dyDescent="0.25">
      <c r="A4725" s="38"/>
      <c r="F4725" s="38"/>
      <c r="H4725" s="1"/>
    </row>
    <row r="4726" spans="1:8" x14ac:dyDescent="0.25">
      <c r="A4726" s="38"/>
      <c r="F4726" s="38"/>
      <c r="H4726" s="1"/>
    </row>
    <row r="4727" spans="1:8" x14ac:dyDescent="0.25">
      <c r="A4727" s="38"/>
      <c r="F4727" s="38"/>
      <c r="H4727" s="1"/>
    </row>
    <row r="4728" spans="1:8" x14ac:dyDescent="0.25">
      <c r="A4728" s="38"/>
      <c r="F4728" s="38"/>
      <c r="H4728" s="1"/>
    </row>
    <row r="4729" spans="1:8" x14ac:dyDescent="0.25">
      <c r="A4729" s="38"/>
      <c r="F4729" s="38"/>
      <c r="H4729" s="1"/>
    </row>
    <row r="4730" spans="1:8" x14ac:dyDescent="0.25">
      <c r="A4730" s="38"/>
      <c r="F4730" s="38"/>
      <c r="H4730" s="1"/>
    </row>
    <row r="4731" spans="1:8" x14ac:dyDescent="0.25">
      <c r="A4731" s="38"/>
      <c r="F4731" s="38"/>
      <c r="H4731" s="1"/>
    </row>
    <row r="4732" spans="1:8" x14ac:dyDescent="0.25">
      <c r="A4732" s="38"/>
      <c r="F4732" s="38"/>
      <c r="H4732" s="1"/>
    </row>
    <row r="4733" spans="1:8" x14ac:dyDescent="0.25">
      <c r="A4733" s="38"/>
      <c r="F4733" s="38"/>
      <c r="H4733" s="1"/>
    </row>
    <row r="4734" spans="1:8" x14ac:dyDescent="0.25">
      <c r="A4734" s="38"/>
      <c r="F4734" s="38"/>
      <c r="H4734" s="1"/>
    </row>
    <row r="4735" spans="1:8" x14ac:dyDescent="0.25">
      <c r="A4735" s="38"/>
      <c r="F4735" s="38"/>
      <c r="H4735" s="1"/>
    </row>
    <row r="4736" spans="1:8" x14ac:dyDescent="0.25">
      <c r="A4736" s="38"/>
      <c r="F4736" s="38"/>
      <c r="H4736" s="1"/>
    </row>
    <row r="4737" spans="1:8" x14ac:dyDescent="0.25">
      <c r="A4737" s="38"/>
      <c r="F4737" s="38"/>
      <c r="H4737" s="1"/>
    </row>
    <row r="4738" spans="1:8" x14ac:dyDescent="0.25">
      <c r="A4738" s="38"/>
      <c r="F4738" s="38"/>
      <c r="H4738" s="1"/>
    </row>
    <row r="4739" spans="1:8" x14ac:dyDescent="0.25">
      <c r="A4739" s="38"/>
      <c r="F4739" s="38"/>
      <c r="H4739" s="1"/>
    </row>
    <row r="4740" spans="1:8" x14ac:dyDescent="0.25">
      <c r="A4740" s="38"/>
      <c r="F4740" s="38"/>
      <c r="H4740" s="1"/>
    </row>
    <row r="4741" spans="1:8" x14ac:dyDescent="0.25">
      <c r="A4741" s="38"/>
      <c r="F4741" s="38"/>
      <c r="H4741" s="1"/>
    </row>
    <row r="4742" spans="1:8" x14ac:dyDescent="0.25">
      <c r="A4742" s="38"/>
      <c r="F4742" s="38"/>
      <c r="H4742" s="1"/>
    </row>
    <row r="4743" spans="1:8" x14ac:dyDescent="0.25">
      <c r="A4743" s="38"/>
      <c r="F4743" s="38"/>
      <c r="H4743" s="1"/>
    </row>
    <row r="4744" spans="1:8" x14ac:dyDescent="0.25">
      <c r="A4744" s="38"/>
      <c r="F4744" s="38"/>
      <c r="H4744" s="1"/>
    </row>
    <row r="4745" spans="1:8" x14ac:dyDescent="0.25">
      <c r="A4745" s="38"/>
      <c r="F4745" s="38"/>
      <c r="H4745" s="1"/>
    </row>
    <row r="4746" spans="1:8" x14ac:dyDescent="0.25">
      <c r="A4746" s="38"/>
      <c r="F4746" s="38"/>
      <c r="H4746" s="1"/>
    </row>
    <row r="4747" spans="1:8" x14ac:dyDescent="0.25">
      <c r="A4747" s="38"/>
      <c r="F4747" s="38"/>
      <c r="H4747" s="1"/>
    </row>
    <row r="4748" spans="1:8" x14ac:dyDescent="0.25">
      <c r="A4748" s="38"/>
      <c r="F4748" s="38"/>
      <c r="H4748" s="1"/>
    </row>
    <row r="4749" spans="1:8" x14ac:dyDescent="0.25">
      <c r="A4749" s="38"/>
      <c r="F4749" s="38"/>
      <c r="H4749" s="1"/>
    </row>
    <row r="4750" spans="1:8" x14ac:dyDescent="0.25">
      <c r="A4750" s="38"/>
      <c r="F4750" s="38"/>
      <c r="H4750" s="1"/>
    </row>
    <row r="4751" spans="1:8" x14ac:dyDescent="0.25">
      <c r="A4751" s="38"/>
      <c r="F4751" s="38"/>
      <c r="H4751" s="1"/>
    </row>
    <row r="4752" spans="1:8" x14ac:dyDescent="0.25">
      <c r="A4752" s="38"/>
      <c r="F4752" s="38"/>
      <c r="H4752" s="1"/>
    </row>
    <row r="4753" spans="1:8" x14ac:dyDescent="0.25">
      <c r="A4753" s="38"/>
      <c r="F4753" s="38"/>
      <c r="H4753" s="1"/>
    </row>
    <row r="4754" spans="1:8" x14ac:dyDescent="0.25">
      <c r="A4754" s="38"/>
      <c r="F4754" s="38"/>
      <c r="H4754" s="1"/>
    </row>
    <row r="4755" spans="1:8" x14ac:dyDescent="0.25">
      <c r="A4755" s="38"/>
      <c r="F4755" s="38"/>
      <c r="H4755" s="1"/>
    </row>
    <row r="4756" spans="1:8" x14ac:dyDescent="0.25">
      <c r="A4756" s="38"/>
      <c r="F4756" s="38"/>
      <c r="H4756" s="1"/>
    </row>
    <row r="4757" spans="1:8" x14ac:dyDescent="0.25">
      <c r="A4757" s="38"/>
      <c r="F4757" s="38"/>
      <c r="H4757" s="1"/>
    </row>
    <row r="4758" spans="1:8" x14ac:dyDescent="0.25">
      <c r="A4758" s="38"/>
      <c r="F4758" s="38"/>
      <c r="H4758" s="1"/>
    </row>
    <row r="4759" spans="1:8" x14ac:dyDescent="0.25">
      <c r="A4759" s="38"/>
      <c r="F4759" s="38"/>
      <c r="H4759" s="1"/>
    </row>
    <row r="4760" spans="1:8" x14ac:dyDescent="0.25">
      <c r="A4760" s="38"/>
      <c r="F4760" s="38"/>
      <c r="H4760" s="1"/>
    </row>
    <row r="4761" spans="1:8" x14ac:dyDescent="0.25">
      <c r="A4761" s="38"/>
      <c r="F4761" s="38"/>
      <c r="H4761" s="1"/>
    </row>
    <row r="4762" spans="1:8" x14ac:dyDescent="0.25">
      <c r="A4762" s="38"/>
      <c r="F4762" s="38"/>
      <c r="H4762" s="1"/>
    </row>
    <row r="4763" spans="1:8" x14ac:dyDescent="0.25">
      <c r="A4763" s="38"/>
      <c r="F4763" s="38"/>
      <c r="H4763" s="1"/>
    </row>
    <row r="4764" spans="1:8" x14ac:dyDescent="0.25">
      <c r="A4764" s="38"/>
      <c r="F4764" s="38"/>
      <c r="H4764" s="1"/>
    </row>
    <row r="4765" spans="1:8" x14ac:dyDescent="0.25">
      <c r="A4765" s="38"/>
      <c r="F4765" s="38"/>
      <c r="H4765" s="1"/>
    </row>
    <row r="4766" spans="1:8" x14ac:dyDescent="0.25">
      <c r="A4766" s="38"/>
      <c r="F4766" s="38"/>
      <c r="H4766" s="1"/>
    </row>
    <row r="4767" spans="1:8" x14ac:dyDescent="0.25">
      <c r="A4767" s="38"/>
      <c r="F4767" s="38"/>
      <c r="H4767" s="1"/>
    </row>
    <row r="4768" spans="1:8" x14ac:dyDescent="0.25">
      <c r="A4768" s="38"/>
      <c r="F4768" s="38"/>
      <c r="H4768" s="1"/>
    </row>
    <row r="4769" spans="1:8" x14ac:dyDescent="0.25">
      <c r="A4769" s="38"/>
      <c r="F4769" s="38"/>
      <c r="H4769" s="1"/>
    </row>
    <row r="4770" spans="1:8" x14ac:dyDescent="0.25">
      <c r="A4770" s="38"/>
      <c r="F4770" s="38"/>
      <c r="H4770" s="1"/>
    </row>
    <row r="4771" spans="1:8" x14ac:dyDescent="0.25">
      <c r="A4771" s="38"/>
      <c r="F4771" s="38"/>
      <c r="H4771" s="1"/>
    </row>
    <row r="4772" spans="1:8" x14ac:dyDescent="0.25">
      <c r="A4772" s="38"/>
      <c r="F4772" s="38"/>
      <c r="H4772" s="1"/>
    </row>
    <row r="4773" spans="1:8" x14ac:dyDescent="0.25">
      <c r="A4773" s="38"/>
      <c r="F4773" s="38"/>
      <c r="H4773" s="1"/>
    </row>
    <row r="4774" spans="1:8" x14ac:dyDescent="0.25">
      <c r="A4774" s="38"/>
      <c r="F4774" s="38"/>
      <c r="H4774" s="1"/>
    </row>
    <row r="4775" spans="1:8" x14ac:dyDescent="0.25">
      <c r="A4775" s="38"/>
      <c r="F4775" s="38"/>
      <c r="H4775" s="1"/>
    </row>
    <row r="4776" spans="1:8" x14ac:dyDescent="0.25">
      <c r="A4776" s="38"/>
      <c r="F4776" s="38"/>
      <c r="H4776" s="1"/>
    </row>
    <row r="4777" spans="1:8" x14ac:dyDescent="0.25">
      <c r="A4777" s="38"/>
      <c r="F4777" s="38"/>
      <c r="H4777" s="1"/>
    </row>
    <row r="4778" spans="1:8" x14ac:dyDescent="0.25">
      <c r="A4778" s="38"/>
      <c r="F4778" s="38"/>
      <c r="H4778" s="1"/>
    </row>
    <row r="4779" spans="1:8" x14ac:dyDescent="0.25">
      <c r="A4779" s="38"/>
      <c r="F4779" s="38"/>
      <c r="H4779" s="1"/>
    </row>
    <row r="4780" spans="1:8" x14ac:dyDescent="0.25">
      <c r="A4780" s="38"/>
      <c r="F4780" s="38"/>
      <c r="H4780" s="1"/>
    </row>
    <row r="4781" spans="1:8" x14ac:dyDescent="0.25">
      <c r="A4781" s="38"/>
      <c r="F4781" s="38"/>
      <c r="H4781" s="1"/>
    </row>
    <row r="4782" spans="1:8" x14ac:dyDescent="0.25">
      <c r="A4782" s="38"/>
      <c r="F4782" s="38"/>
      <c r="H4782" s="1"/>
    </row>
    <row r="4783" spans="1:8" x14ac:dyDescent="0.25">
      <c r="A4783" s="38"/>
      <c r="F4783" s="38"/>
      <c r="H4783" s="1"/>
    </row>
    <row r="4784" spans="1:8" x14ac:dyDescent="0.25">
      <c r="A4784" s="38"/>
      <c r="F4784" s="38"/>
      <c r="H4784" s="1"/>
    </row>
    <row r="4785" spans="1:8" x14ac:dyDescent="0.25">
      <c r="A4785" s="38"/>
      <c r="F4785" s="38"/>
      <c r="H4785" s="1"/>
    </row>
    <row r="4786" spans="1:8" x14ac:dyDescent="0.25">
      <c r="A4786" s="38"/>
      <c r="F4786" s="38"/>
      <c r="H4786" s="1"/>
    </row>
    <row r="4787" spans="1:8" x14ac:dyDescent="0.25">
      <c r="A4787" s="38"/>
      <c r="F4787" s="38"/>
      <c r="H4787" s="1"/>
    </row>
    <row r="4788" spans="1:8" x14ac:dyDescent="0.25">
      <c r="A4788" s="38"/>
      <c r="F4788" s="38"/>
      <c r="H4788" s="1"/>
    </row>
    <row r="4789" spans="1:8" x14ac:dyDescent="0.25">
      <c r="A4789" s="38"/>
      <c r="F4789" s="38"/>
      <c r="H4789" s="1"/>
    </row>
    <row r="4790" spans="1:8" x14ac:dyDescent="0.25">
      <c r="A4790" s="38"/>
      <c r="F4790" s="38"/>
      <c r="H4790" s="1"/>
    </row>
    <row r="4791" spans="1:8" x14ac:dyDescent="0.25">
      <c r="A4791" s="38"/>
      <c r="F4791" s="38"/>
      <c r="H4791" s="1"/>
    </row>
    <row r="4792" spans="1:8" x14ac:dyDescent="0.25">
      <c r="A4792" s="38"/>
      <c r="F4792" s="38"/>
      <c r="H4792" s="1"/>
    </row>
    <row r="4793" spans="1:8" x14ac:dyDescent="0.25">
      <c r="A4793" s="38"/>
      <c r="F4793" s="38"/>
      <c r="H4793" s="1"/>
    </row>
    <row r="4794" spans="1:8" x14ac:dyDescent="0.25">
      <c r="A4794" s="38"/>
      <c r="F4794" s="38"/>
      <c r="H4794" s="1"/>
    </row>
    <row r="4795" spans="1:8" x14ac:dyDescent="0.25">
      <c r="A4795" s="38"/>
      <c r="F4795" s="38"/>
      <c r="H4795" s="1"/>
    </row>
    <row r="4796" spans="1:8" x14ac:dyDescent="0.25">
      <c r="A4796" s="38"/>
      <c r="F4796" s="38"/>
      <c r="H4796" s="1"/>
    </row>
    <row r="4797" spans="1:8" x14ac:dyDescent="0.25">
      <c r="A4797" s="38"/>
      <c r="F4797" s="38"/>
      <c r="H4797" s="1"/>
    </row>
    <row r="4798" spans="1:8" x14ac:dyDescent="0.25">
      <c r="A4798" s="38"/>
      <c r="F4798" s="38"/>
      <c r="H4798" s="1"/>
    </row>
    <row r="4799" spans="1:8" x14ac:dyDescent="0.25">
      <c r="A4799" s="38"/>
      <c r="F4799" s="38"/>
      <c r="H4799" s="1"/>
    </row>
    <row r="4800" spans="1:8" x14ac:dyDescent="0.25">
      <c r="A4800" s="38"/>
      <c r="F4800" s="38"/>
      <c r="H4800" s="1"/>
    </row>
    <row r="4801" spans="1:8" x14ac:dyDescent="0.25">
      <c r="A4801" s="38"/>
      <c r="F4801" s="38"/>
      <c r="H4801" s="1"/>
    </row>
    <row r="4802" spans="1:8" x14ac:dyDescent="0.25">
      <c r="A4802" s="38"/>
      <c r="F4802" s="38"/>
      <c r="H4802" s="1"/>
    </row>
    <row r="4803" spans="1:8" x14ac:dyDescent="0.25">
      <c r="A4803" s="38"/>
      <c r="F4803" s="38"/>
      <c r="H4803" s="1"/>
    </row>
    <row r="4804" spans="1:8" x14ac:dyDescent="0.25">
      <c r="A4804" s="38"/>
      <c r="F4804" s="38"/>
      <c r="H4804" s="1"/>
    </row>
    <row r="4805" spans="1:8" x14ac:dyDescent="0.25">
      <c r="A4805" s="38"/>
      <c r="F4805" s="38"/>
      <c r="H4805" s="1"/>
    </row>
    <row r="4806" spans="1:8" x14ac:dyDescent="0.25">
      <c r="A4806" s="38"/>
      <c r="F4806" s="38"/>
      <c r="H4806" s="1"/>
    </row>
    <row r="4807" spans="1:8" x14ac:dyDescent="0.25">
      <c r="A4807" s="38"/>
      <c r="F4807" s="38"/>
      <c r="H4807" s="1"/>
    </row>
    <row r="4808" spans="1:8" x14ac:dyDescent="0.25">
      <c r="A4808" s="38"/>
      <c r="F4808" s="38"/>
      <c r="H4808" s="1"/>
    </row>
    <row r="4809" spans="1:8" x14ac:dyDescent="0.25">
      <c r="A4809" s="38"/>
      <c r="F4809" s="38"/>
      <c r="H4809" s="1"/>
    </row>
    <row r="4810" spans="1:8" x14ac:dyDescent="0.25">
      <c r="A4810" s="38"/>
      <c r="F4810" s="38"/>
      <c r="H4810" s="1"/>
    </row>
    <row r="4811" spans="1:8" x14ac:dyDescent="0.25">
      <c r="A4811" s="38"/>
      <c r="F4811" s="38"/>
      <c r="H4811" s="1"/>
    </row>
    <row r="4812" spans="1:8" x14ac:dyDescent="0.25">
      <c r="A4812" s="38"/>
      <c r="F4812" s="38"/>
      <c r="H4812" s="1"/>
    </row>
    <row r="4813" spans="1:8" x14ac:dyDescent="0.25">
      <c r="A4813" s="38"/>
      <c r="F4813" s="38"/>
      <c r="H4813" s="1"/>
    </row>
    <row r="4814" spans="1:8" x14ac:dyDescent="0.25">
      <c r="A4814" s="38"/>
      <c r="F4814" s="38"/>
      <c r="H4814" s="1"/>
    </row>
    <row r="4815" spans="1:8" x14ac:dyDescent="0.25">
      <c r="A4815" s="38"/>
      <c r="F4815" s="38"/>
      <c r="H4815" s="1"/>
    </row>
    <row r="4816" spans="1:8" x14ac:dyDescent="0.25">
      <c r="A4816" s="38"/>
      <c r="F4816" s="38"/>
      <c r="H4816" s="1"/>
    </row>
    <row r="4817" spans="1:8" x14ac:dyDescent="0.25">
      <c r="A4817" s="38"/>
      <c r="F4817" s="38"/>
      <c r="H4817" s="1"/>
    </row>
    <row r="4818" spans="1:8" x14ac:dyDescent="0.25">
      <c r="A4818" s="38"/>
      <c r="F4818" s="38"/>
      <c r="H4818" s="1"/>
    </row>
    <row r="4819" spans="1:8" x14ac:dyDescent="0.25">
      <c r="A4819" s="38"/>
      <c r="F4819" s="38"/>
      <c r="H4819" s="1"/>
    </row>
    <row r="4820" spans="1:8" x14ac:dyDescent="0.25">
      <c r="A4820" s="38"/>
      <c r="F4820" s="38"/>
      <c r="H4820" s="1"/>
    </row>
    <row r="4821" spans="1:8" x14ac:dyDescent="0.25">
      <c r="A4821" s="38"/>
      <c r="F4821" s="38"/>
      <c r="H4821" s="1"/>
    </row>
    <row r="4822" spans="1:8" x14ac:dyDescent="0.25">
      <c r="A4822" s="38"/>
      <c r="F4822" s="38"/>
      <c r="H4822" s="1"/>
    </row>
    <row r="4823" spans="1:8" x14ac:dyDescent="0.25">
      <c r="A4823" s="38"/>
      <c r="F4823" s="38"/>
      <c r="H4823" s="1"/>
    </row>
    <row r="4824" spans="1:8" x14ac:dyDescent="0.25">
      <c r="A4824" s="38"/>
      <c r="F4824" s="38"/>
      <c r="H4824" s="1"/>
    </row>
    <row r="4825" spans="1:8" x14ac:dyDescent="0.25">
      <c r="A4825" s="38"/>
      <c r="F4825" s="38"/>
      <c r="H4825" s="1"/>
    </row>
    <row r="4826" spans="1:8" x14ac:dyDescent="0.25">
      <c r="A4826" s="38"/>
      <c r="F4826" s="38"/>
      <c r="H4826" s="1"/>
    </row>
    <row r="4827" spans="1:8" x14ac:dyDescent="0.25">
      <c r="A4827" s="38"/>
      <c r="F4827" s="38"/>
      <c r="H4827" s="1"/>
    </row>
    <row r="4828" spans="1:8" x14ac:dyDescent="0.25">
      <c r="A4828" s="38"/>
      <c r="F4828" s="38"/>
      <c r="H4828" s="1"/>
    </row>
    <row r="4829" spans="1:8" x14ac:dyDescent="0.25">
      <c r="A4829" s="38"/>
      <c r="F4829" s="38"/>
      <c r="H4829" s="1"/>
    </row>
    <row r="4830" spans="1:8" x14ac:dyDescent="0.25">
      <c r="A4830" s="38"/>
      <c r="F4830" s="38"/>
      <c r="H4830" s="1"/>
    </row>
    <row r="4831" spans="1:8" x14ac:dyDescent="0.25">
      <c r="A4831" s="38"/>
      <c r="F4831" s="38"/>
      <c r="H4831" s="1"/>
    </row>
    <row r="4832" spans="1:8" x14ac:dyDescent="0.25">
      <c r="A4832" s="38"/>
      <c r="F4832" s="38"/>
      <c r="H4832" s="1"/>
    </row>
    <row r="4833" spans="1:8" x14ac:dyDescent="0.25">
      <c r="A4833" s="38"/>
      <c r="F4833" s="38"/>
      <c r="H4833" s="1"/>
    </row>
    <row r="4834" spans="1:8" x14ac:dyDescent="0.25">
      <c r="A4834" s="38"/>
      <c r="F4834" s="38"/>
      <c r="H4834" s="1"/>
    </row>
    <row r="4835" spans="1:8" x14ac:dyDescent="0.25">
      <c r="A4835" s="38"/>
      <c r="F4835" s="38"/>
      <c r="H4835" s="1"/>
    </row>
    <row r="4836" spans="1:8" x14ac:dyDescent="0.25">
      <c r="A4836" s="38"/>
      <c r="F4836" s="38"/>
      <c r="H4836" s="1"/>
    </row>
    <row r="4837" spans="1:8" x14ac:dyDescent="0.25">
      <c r="A4837" s="38"/>
      <c r="F4837" s="38"/>
      <c r="H4837" s="1"/>
    </row>
    <row r="4838" spans="1:8" x14ac:dyDescent="0.25">
      <c r="A4838" s="38"/>
      <c r="F4838" s="38"/>
      <c r="H4838" s="1"/>
    </row>
    <row r="4839" spans="1:8" x14ac:dyDescent="0.25">
      <c r="A4839" s="38"/>
      <c r="F4839" s="38"/>
      <c r="H4839" s="1"/>
    </row>
    <row r="4840" spans="1:8" x14ac:dyDescent="0.25">
      <c r="A4840" s="38"/>
      <c r="F4840" s="38"/>
      <c r="H4840" s="1"/>
    </row>
    <row r="4841" spans="1:8" x14ac:dyDescent="0.25">
      <c r="A4841" s="38"/>
      <c r="F4841" s="38"/>
      <c r="H4841" s="1"/>
    </row>
    <row r="4842" spans="1:8" x14ac:dyDescent="0.25">
      <c r="A4842" s="38"/>
      <c r="F4842" s="38"/>
      <c r="H4842" s="1"/>
    </row>
    <row r="4843" spans="1:8" x14ac:dyDescent="0.25">
      <c r="A4843" s="38"/>
      <c r="F4843" s="38"/>
      <c r="H4843" s="1"/>
    </row>
    <row r="4844" spans="1:8" x14ac:dyDescent="0.25">
      <c r="A4844" s="38"/>
      <c r="F4844" s="38"/>
      <c r="H4844" s="1"/>
    </row>
    <row r="4845" spans="1:8" x14ac:dyDescent="0.25">
      <c r="A4845" s="38"/>
      <c r="F4845" s="38"/>
      <c r="H4845" s="1"/>
    </row>
    <row r="4846" spans="1:8" x14ac:dyDescent="0.25">
      <c r="A4846" s="38"/>
      <c r="F4846" s="38"/>
      <c r="H4846" s="1"/>
    </row>
    <row r="4847" spans="1:8" x14ac:dyDescent="0.25">
      <c r="A4847" s="38"/>
      <c r="F4847" s="38"/>
      <c r="H4847" s="1"/>
    </row>
    <row r="4848" spans="1:8" x14ac:dyDescent="0.25">
      <c r="A4848" s="38"/>
      <c r="F4848" s="38"/>
      <c r="H4848" s="1"/>
    </row>
    <row r="4849" spans="1:8" x14ac:dyDescent="0.25">
      <c r="A4849" s="38"/>
      <c r="F4849" s="38"/>
      <c r="H4849" s="1"/>
    </row>
    <row r="4850" spans="1:8" x14ac:dyDescent="0.25">
      <c r="A4850" s="38"/>
      <c r="F4850" s="38"/>
      <c r="H4850" s="1"/>
    </row>
    <row r="4851" spans="1:8" x14ac:dyDescent="0.25">
      <c r="A4851" s="38"/>
      <c r="F4851" s="38"/>
      <c r="H4851" s="1"/>
    </row>
    <row r="4852" spans="1:8" x14ac:dyDescent="0.25">
      <c r="A4852" s="38"/>
      <c r="F4852" s="38"/>
      <c r="H4852" s="1"/>
    </row>
    <row r="4853" spans="1:8" x14ac:dyDescent="0.25">
      <c r="A4853" s="38"/>
      <c r="F4853" s="38"/>
      <c r="H4853" s="1"/>
    </row>
    <row r="4854" spans="1:8" x14ac:dyDescent="0.25">
      <c r="A4854" s="38"/>
      <c r="F4854" s="38"/>
      <c r="H4854" s="1"/>
    </row>
    <row r="4855" spans="1:8" x14ac:dyDescent="0.25">
      <c r="A4855" s="38"/>
      <c r="F4855" s="38"/>
      <c r="H4855" s="1"/>
    </row>
    <row r="4856" spans="1:8" x14ac:dyDescent="0.25">
      <c r="A4856" s="38"/>
      <c r="F4856" s="38"/>
      <c r="H4856" s="1"/>
    </row>
    <row r="4857" spans="1:8" x14ac:dyDescent="0.25">
      <c r="A4857" s="38"/>
      <c r="F4857" s="38"/>
      <c r="H4857" s="1"/>
    </row>
    <row r="4858" spans="1:8" x14ac:dyDescent="0.25">
      <c r="A4858" s="38"/>
      <c r="F4858" s="38"/>
      <c r="H4858" s="1"/>
    </row>
    <row r="4859" spans="1:8" x14ac:dyDescent="0.25">
      <c r="A4859" s="38"/>
      <c r="F4859" s="38"/>
      <c r="H4859" s="1"/>
    </row>
    <row r="4860" spans="1:8" x14ac:dyDescent="0.25">
      <c r="A4860" s="38"/>
      <c r="F4860" s="38"/>
      <c r="H4860" s="1"/>
    </row>
    <row r="4861" spans="1:8" x14ac:dyDescent="0.25">
      <c r="A4861" s="38"/>
      <c r="F4861" s="38"/>
      <c r="H4861" s="1"/>
    </row>
    <row r="4862" spans="1:8" x14ac:dyDescent="0.25">
      <c r="A4862" s="38"/>
      <c r="F4862" s="38"/>
      <c r="H4862" s="1"/>
    </row>
    <row r="4863" spans="1:8" x14ac:dyDescent="0.25">
      <c r="A4863" s="38"/>
      <c r="F4863" s="38"/>
      <c r="H4863" s="1"/>
    </row>
    <row r="4864" spans="1:8" x14ac:dyDescent="0.25">
      <c r="A4864" s="38"/>
      <c r="F4864" s="38"/>
      <c r="H4864" s="1"/>
    </row>
    <row r="4865" spans="1:8" x14ac:dyDescent="0.25">
      <c r="A4865" s="38"/>
      <c r="F4865" s="38"/>
      <c r="H4865" s="1"/>
    </row>
    <row r="4866" spans="1:8" x14ac:dyDescent="0.25">
      <c r="A4866" s="38"/>
      <c r="F4866" s="38"/>
      <c r="H4866" s="1"/>
    </row>
    <row r="4867" spans="1:8" x14ac:dyDescent="0.25">
      <c r="A4867" s="38"/>
      <c r="F4867" s="38"/>
      <c r="H4867" s="1"/>
    </row>
    <row r="4868" spans="1:8" x14ac:dyDescent="0.25">
      <c r="A4868" s="38"/>
      <c r="F4868" s="38"/>
      <c r="H4868" s="1"/>
    </row>
    <row r="4869" spans="1:8" x14ac:dyDescent="0.25">
      <c r="A4869" s="38"/>
      <c r="F4869" s="38"/>
      <c r="H4869" s="1"/>
    </row>
    <row r="4870" spans="1:8" x14ac:dyDescent="0.25">
      <c r="A4870" s="38"/>
      <c r="F4870" s="38"/>
      <c r="H4870" s="1"/>
    </row>
    <row r="4871" spans="1:8" x14ac:dyDescent="0.25">
      <c r="A4871" s="38"/>
      <c r="F4871" s="38"/>
      <c r="H4871" s="1"/>
    </row>
    <row r="4872" spans="1:8" x14ac:dyDescent="0.25">
      <c r="A4872" s="38"/>
      <c r="F4872" s="38"/>
      <c r="H4872" s="1"/>
    </row>
    <row r="4873" spans="1:8" x14ac:dyDescent="0.25">
      <c r="A4873" s="38"/>
      <c r="F4873" s="38"/>
      <c r="H4873" s="1"/>
    </row>
    <row r="4874" spans="1:8" x14ac:dyDescent="0.25">
      <c r="A4874" s="38"/>
      <c r="F4874" s="38"/>
      <c r="H4874" s="1"/>
    </row>
    <row r="4875" spans="1:8" x14ac:dyDescent="0.25">
      <c r="A4875" s="38"/>
      <c r="F4875" s="38"/>
      <c r="H4875" s="1"/>
    </row>
    <row r="4876" spans="1:8" x14ac:dyDescent="0.25">
      <c r="A4876" s="38"/>
      <c r="F4876" s="38"/>
      <c r="H4876" s="1"/>
    </row>
    <row r="4877" spans="1:8" x14ac:dyDescent="0.25">
      <c r="A4877" s="38"/>
      <c r="F4877" s="38"/>
      <c r="H4877" s="1"/>
    </row>
    <row r="4878" spans="1:8" x14ac:dyDescent="0.25">
      <c r="A4878" s="38"/>
      <c r="F4878" s="38"/>
      <c r="H4878" s="1"/>
    </row>
    <row r="4879" spans="1:8" x14ac:dyDescent="0.25">
      <c r="A4879" s="38"/>
      <c r="F4879" s="38"/>
      <c r="H4879" s="1"/>
    </row>
    <row r="4880" spans="1:8" x14ac:dyDescent="0.25">
      <c r="A4880" s="38"/>
      <c r="F4880" s="38"/>
      <c r="H4880" s="1"/>
    </row>
    <row r="4881" spans="1:8" x14ac:dyDescent="0.25">
      <c r="A4881" s="38"/>
      <c r="F4881" s="38"/>
      <c r="H4881" s="1"/>
    </row>
    <row r="4882" spans="1:8" x14ac:dyDescent="0.25">
      <c r="A4882" s="38"/>
      <c r="F4882" s="38"/>
      <c r="H4882" s="1"/>
    </row>
    <row r="4883" spans="1:8" x14ac:dyDescent="0.25">
      <c r="A4883" s="38"/>
      <c r="F4883" s="38"/>
      <c r="H4883" s="1"/>
    </row>
    <row r="4884" spans="1:8" x14ac:dyDescent="0.25">
      <c r="A4884" s="38"/>
      <c r="F4884" s="38"/>
      <c r="H4884" s="1"/>
    </row>
    <row r="4885" spans="1:8" x14ac:dyDescent="0.25">
      <c r="A4885" s="38"/>
      <c r="F4885" s="38"/>
      <c r="H4885" s="1"/>
    </row>
    <row r="4886" spans="1:8" x14ac:dyDescent="0.25">
      <c r="A4886" s="38"/>
      <c r="F4886" s="38"/>
      <c r="H4886" s="1"/>
    </row>
    <row r="4887" spans="1:8" x14ac:dyDescent="0.25">
      <c r="A4887" s="38"/>
      <c r="F4887" s="38"/>
      <c r="H4887" s="1"/>
    </row>
    <row r="4888" spans="1:8" x14ac:dyDescent="0.25">
      <c r="A4888" s="38"/>
      <c r="F4888" s="38"/>
      <c r="H4888" s="1"/>
    </row>
    <row r="4889" spans="1:8" x14ac:dyDescent="0.25">
      <c r="A4889" s="38"/>
      <c r="F4889" s="38"/>
      <c r="H4889" s="1"/>
    </row>
    <row r="4890" spans="1:8" x14ac:dyDescent="0.25">
      <c r="A4890" s="38"/>
      <c r="F4890" s="38"/>
      <c r="H4890" s="1"/>
    </row>
    <row r="4891" spans="1:8" x14ac:dyDescent="0.25">
      <c r="A4891" s="38"/>
      <c r="F4891" s="38"/>
      <c r="H4891" s="1"/>
    </row>
    <row r="4892" spans="1:8" x14ac:dyDescent="0.25">
      <c r="A4892" s="38"/>
      <c r="F4892" s="38"/>
      <c r="H4892" s="1"/>
    </row>
    <row r="4893" spans="1:8" x14ac:dyDescent="0.25">
      <c r="A4893" s="38"/>
      <c r="F4893" s="38"/>
      <c r="H4893" s="1"/>
    </row>
    <row r="4894" spans="1:8" x14ac:dyDescent="0.25">
      <c r="A4894" s="38"/>
      <c r="F4894" s="38"/>
      <c r="H4894" s="1"/>
    </row>
    <row r="4895" spans="1:8" x14ac:dyDescent="0.25">
      <c r="A4895" s="38"/>
      <c r="F4895" s="38"/>
      <c r="H4895" s="1"/>
    </row>
    <row r="4896" spans="1:8" x14ac:dyDescent="0.25">
      <c r="A4896" s="38"/>
      <c r="F4896" s="38"/>
      <c r="H4896" s="1"/>
    </row>
    <row r="4897" spans="1:8" x14ac:dyDescent="0.25">
      <c r="A4897" s="38"/>
      <c r="F4897" s="38"/>
      <c r="H4897" s="1"/>
    </row>
    <row r="4898" spans="1:8" x14ac:dyDescent="0.25">
      <c r="A4898" s="38"/>
      <c r="F4898" s="38"/>
      <c r="H4898" s="1"/>
    </row>
    <row r="4899" spans="1:8" x14ac:dyDescent="0.25">
      <c r="A4899" s="38"/>
      <c r="F4899" s="38"/>
      <c r="H4899" s="1"/>
    </row>
    <row r="4900" spans="1:8" x14ac:dyDescent="0.25">
      <c r="A4900" s="38"/>
      <c r="F4900" s="38"/>
      <c r="H4900" s="1"/>
    </row>
    <row r="4901" spans="1:8" x14ac:dyDescent="0.25">
      <c r="A4901" s="38"/>
      <c r="F4901" s="38"/>
      <c r="H4901" s="1"/>
    </row>
    <row r="4902" spans="1:8" x14ac:dyDescent="0.25">
      <c r="A4902" s="38"/>
      <c r="F4902" s="38"/>
      <c r="H4902" s="1"/>
    </row>
    <row r="4903" spans="1:8" x14ac:dyDescent="0.25">
      <c r="A4903" s="38"/>
      <c r="F4903" s="38"/>
      <c r="H4903" s="1"/>
    </row>
    <row r="4904" spans="1:8" x14ac:dyDescent="0.25">
      <c r="A4904" s="38"/>
      <c r="F4904" s="38"/>
      <c r="H4904" s="1"/>
    </row>
    <row r="4905" spans="1:8" x14ac:dyDescent="0.25">
      <c r="A4905" s="38"/>
      <c r="F4905" s="38"/>
      <c r="H4905" s="1"/>
    </row>
    <row r="4906" spans="1:8" x14ac:dyDescent="0.25">
      <c r="A4906" s="38"/>
      <c r="F4906" s="38"/>
      <c r="H4906" s="1"/>
    </row>
    <row r="4907" spans="1:8" x14ac:dyDescent="0.25">
      <c r="A4907" s="38"/>
      <c r="F4907" s="38"/>
      <c r="H4907" s="1"/>
    </row>
    <row r="4908" spans="1:8" x14ac:dyDescent="0.25">
      <c r="A4908" s="38"/>
      <c r="F4908" s="38"/>
      <c r="H4908" s="1"/>
    </row>
    <row r="4909" spans="1:8" x14ac:dyDescent="0.25">
      <c r="A4909" s="38"/>
      <c r="F4909" s="38"/>
      <c r="H4909" s="1"/>
    </row>
    <row r="4910" spans="1:8" x14ac:dyDescent="0.25">
      <c r="A4910" s="38"/>
      <c r="F4910" s="38"/>
      <c r="H4910" s="1"/>
    </row>
    <row r="4911" spans="1:8" x14ac:dyDescent="0.25">
      <c r="A4911" s="38"/>
      <c r="F4911" s="38"/>
      <c r="H4911" s="1"/>
    </row>
    <row r="4912" spans="1:8" x14ac:dyDescent="0.25">
      <c r="A4912" s="38"/>
      <c r="F4912" s="38"/>
      <c r="H4912" s="1"/>
    </row>
    <row r="4913" spans="1:8" x14ac:dyDescent="0.25">
      <c r="A4913" s="38"/>
      <c r="F4913" s="38"/>
      <c r="H4913" s="1"/>
    </row>
    <row r="4914" spans="1:8" x14ac:dyDescent="0.25">
      <c r="A4914" s="38"/>
      <c r="F4914" s="38"/>
      <c r="H4914" s="1"/>
    </row>
    <row r="4915" spans="1:8" x14ac:dyDescent="0.25">
      <c r="A4915" s="38"/>
      <c r="F4915" s="38"/>
      <c r="H4915" s="1"/>
    </row>
    <row r="4916" spans="1:8" x14ac:dyDescent="0.25">
      <c r="A4916" s="38"/>
      <c r="F4916" s="38"/>
      <c r="H4916" s="1"/>
    </row>
    <row r="4917" spans="1:8" x14ac:dyDescent="0.25">
      <c r="A4917" s="38"/>
      <c r="F4917" s="38"/>
      <c r="H4917" s="1"/>
    </row>
    <row r="4918" spans="1:8" x14ac:dyDescent="0.25">
      <c r="A4918" s="38"/>
      <c r="F4918" s="38"/>
      <c r="H4918" s="1"/>
    </row>
    <row r="4919" spans="1:8" x14ac:dyDescent="0.25">
      <c r="A4919" s="38"/>
      <c r="F4919" s="38"/>
      <c r="H4919" s="1"/>
    </row>
    <row r="4920" spans="1:8" x14ac:dyDescent="0.25">
      <c r="A4920" s="38"/>
      <c r="F4920" s="38"/>
      <c r="H4920" s="1"/>
    </row>
    <row r="4921" spans="1:8" x14ac:dyDescent="0.25">
      <c r="A4921" s="38"/>
      <c r="F4921" s="38"/>
      <c r="H4921" s="1"/>
    </row>
    <row r="4922" spans="1:8" x14ac:dyDescent="0.25">
      <c r="A4922" s="38"/>
      <c r="F4922" s="38"/>
      <c r="H4922" s="1"/>
    </row>
    <row r="4923" spans="1:8" x14ac:dyDescent="0.25">
      <c r="A4923" s="38"/>
      <c r="F4923" s="38"/>
      <c r="H4923" s="1"/>
    </row>
    <row r="4924" spans="1:8" x14ac:dyDescent="0.25">
      <c r="A4924" s="38"/>
      <c r="F4924" s="38"/>
      <c r="H4924" s="1"/>
    </row>
    <row r="4925" spans="1:8" x14ac:dyDescent="0.25">
      <c r="A4925" s="38"/>
      <c r="F4925" s="38"/>
      <c r="H4925" s="1"/>
    </row>
    <row r="4926" spans="1:8" x14ac:dyDescent="0.25">
      <c r="A4926" s="38"/>
      <c r="F4926" s="38"/>
      <c r="H4926" s="1"/>
    </row>
    <row r="4927" spans="1:8" x14ac:dyDescent="0.25">
      <c r="A4927" s="38"/>
      <c r="F4927" s="38"/>
      <c r="H4927" s="1"/>
    </row>
    <row r="4928" spans="1:8" x14ac:dyDescent="0.25">
      <c r="A4928" s="38"/>
      <c r="F4928" s="38"/>
      <c r="H4928" s="1"/>
    </row>
    <row r="4929" spans="1:8" x14ac:dyDescent="0.25">
      <c r="A4929" s="38"/>
      <c r="F4929" s="38"/>
      <c r="H4929" s="1"/>
    </row>
    <row r="4930" spans="1:8" x14ac:dyDescent="0.25">
      <c r="A4930" s="38"/>
      <c r="F4930" s="38"/>
      <c r="H4930" s="1"/>
    </row>
    <row r="4931" spans="1:8" x14ac:dyDescent="0.25">
      <c r="A4931" s="38"/>
      <c r="F4931" s="38"/>
      <c r="H4931" s="1"/>
    </row>
    <row r="4932" spans="1:8" x14ac:dyDescent="0.25">
      <c r="A4932" s="38"/>
      <c r="F4932" s="38"/>
      <c r="H4932" s="1"/>
    </row>
    <row r="4933" spans="1:8" x14ac:dyDescent="0.25">
      <c r="A4933" s="38"/>
      <c r="F4933" s="38"/>
      <c r="H4933" s="1"/>
    </row>
    <row r="4934" spans="1:8" x14ac:dyDescent="0.25">
      <c r="A4934" s="38"/>
      <c r="F4934" s="38"/>
      <c r="H4934" s="1"/>
    </row>
    <row r="4935" spans="1:8" x14ac:dyDescent="0.25">
      <c r="A4935" s="38"/>
      <c r="F4935" s="38"/>
      <c r="H4935" s="1"/>
    </row>
    <row r="4936" spans="1:8" x14ac:dyDescent="0.25">
      <c r="A4936" s="38"/>
      <c r="F4936" s="38"/>
      <c r="H4936" s="1"/>
    </row>
    <row r="4937" spans="1:8" x14ac:dyDescent="0.25">
      <c r="A4937" s="38"/>
      <c r="F4937" s="38"/>
      <c r="H4937" s="1"/>
    </row>
    <row r="4938" spans="1:8" x14ac:dyDescent="0.25">
      <c r="A4938" s="38"/>
      <c r="F4938" s="38"/>
      <c r="H4938" s="1"/>
    </row>
    <row r="4939" spans="1:8" x14ac:dyDescent="0.25">
      <c r="A4939" s="38"/>
      <c r="F4939" s="38"/>
      <c r="H4939" s="1"/>
    </row>
    <row r="4940" spans="1:8" x14ac:dyDescent="0.25">
      <c r="A4940" s="38"/>
      <c r="F4940" s="38"/>
      <c r="H4940" s="1"/>
    </row>
    <row r="4941" spans="1:8" x14ac:dyDescent="0.25">
      <c r="A4941" s="38"/>
      <c r="F4941" s="38"/>
      <c r="H4941" s="1"/>
    </row>
    <row r="4942" spans="1:8" x14ac:dyDescent="0.25">
      <c r="A4942" s="38"/>
      <c r="F4942" s="38"/>
      <c r="H4942" s="1"/>
    </row>
    <row r="4943" spans="1:8" x14ac:dyDescent="0.25">
      <c r="A4943" s="38"/>
      <c r="F4943" s="38"/>
      <c r="H4943" s="1"/>
    </row>
    <row r="4944" spans="1:8" x14ac:dyDescent="0.25">
      <c r="A4944" s="38"/>
      <c r="F4944" s="38"/>
      <c r="H4944" s="1"/>
    </row>
    <row r="4945" spans="1:8" x14ac:dyDescent="0.25">
      <c r="A4945" s="38"/>
      <c r="F4945" s="38"/>
      <c r="H4945" s="1"/>
    </row>
    <row r="4946" spans="1:8" x14ac:dyDescent="0.25">
      <c r="A4946" s="38"/>
      <c r="F4946" s="38"/>
      <c r="H4946" s="1"/>
    </row>
    <row r="4947" spans="1:8" x14ac:dyDescent="0.25">
      <c r="A4947" s="38"/>
      <c r="F4947" s="38"/>
      <c r="H4947" s="1"/>
    </row>
    <row r="4948" spans="1:8" x14ac:dyDescent="0.25">
      <c r="A4948" s="38"/>
      <c r="F4948" s="38"/>
      <c r="H4948" s="1"/>
    </row>
    <row r="4949" spans="1:8" x14ac:dyDescent="0.25">
      <c r="A4949" s="38"/>
      <c r="F4949" s="38"/>
      <c r="H4949" s="1"/>
    </row>
    <row r="4950" spans="1:8" x14ac:dyDescent="0.25">
      <c r="A4950" s="38"/>
      <c r="F4950" s="38"/>
      <c r="H4950" s="1"/>
    </row>
    <row r="4951" spans="1:8" x14ac:dyDescent="0.25">
      <c r="A4951" s="38"/>
      <c r="F4951" s="38"/>
      <c r="H4951" s="1"/>
    </row>
    <row r="4952" spans="1:8" x14ac:dyDescent="0.25">
      <c r="A4952" s="38"/>
      <c r="F4952" s="38"/>
      <c r="H4952" s="1"/>
    </row>
    <row r="4953" spans="1:8" x14ac:dyDescent="0.25">
      <c r="A4953" s="38"/>
      <c r="F4953" s="38"/>
      <c r="H4953" s="1"/>
    </row>
    <row r="4954" spans="1:8" x14ac:dyDescent="0.25">
      <c r="A4954" s="38"/>
      <c r="F4954" s="38"/>
      <c r="H4954" s="1"/>
    </row>
    <row r="4955" spans="1:8" x14ac:dyDescent="0.25">
      <c r="A4955" s="38"/>
      <c r="F4955" s="38"/>
      <c r="H4955" s="1"/>
    </row>
    <row r="4956" spans="1:8" x14ac:dyDescent="0.25">
      <c r="A4956" s="38"/>
      <c r="F4956" s="38"/>
      <c r="H4956" s="1"/>
    </row>
    <row r="4957" spans="1:8" x14ac:dyDescent="0.25">
      <c r="A4957" s="38"/>
      <c r="F4957" s="38"/>
      <c r="H4957" s="1"/>
    </row>
    <row r="4958" spans="1:8" x14ac:dyDescent="0.25">
      <c r="A4958" s="38"/>
      <c r="F4958" s="38"/>
      <c r="H4958" s="1"/>
    </row>
    <row r="4959" spans="1:8" x14ac:dyDescent="0.25">
      <c r="A4959" s="38"/>
      <c r="F4959" s="38"/>
      <c r="H4959" s="1"/>
    </row>
    <row r="4960" spans="1:8" x14ac:dyDescent="0.25">
      <c r="A4960" s="38"/>
      <c r="F4960" s="38"/>
      <c r="H4960" s="1"/>
    </row>
    <row r="4961" spans="1:8" x14ac:dyDescent="0.25">
      <c r="A4961" s="38"/>
      <c r="F4961" s="38"/>
      <c r="H4961" s="1"/>
    </row>
    <row r="4962" spans="1:8" x14ac:dyDescent="0.25">
      <c r="A4962" s="38"/>
      <c r="F4962" s="38"/>
      <c r="H4962" s="1"/>
    </row>
    <row r="4963" spans="1:8" x14ac:dyDescent="0.25">
      <c r="A4963" s="38"/>
      <c r="F4963" s="38"/>
      <c r="H4963" s="1"/>
    </row>
    <row r="4964" spans="1:8" x14ac:dyDescent="0.25">
      <c r="A4964" s="38"/>
      <c r="F4964" s="38"/>
      <c r="H4964" s="1"/>
    </row>
    <row r="4965" spans="1:8" x14ac:dyDescent="0.25">
      <c r="A4965" s="38"/>
      <c r="F4965" s="38"/>
      <c r="H4965" s="1"/>
    </row>
    <row r="4966" spans="1:8" x14ac:dyDescent="0.25">
      <c r="A4966" s="38"/>
      <c r="F4966" s="38"/>
      <c r="H4966" s="1"/>
    </row>
    <row r="4967" spans="1:8" x14ac:dyDescent="0.25">
      <c r="A4967" s="38"/>
      <c r="F4967" s="38"/>
      <c r="H4967" s="1"/>
    </row>
    <row r="4968" spans="1:8" x14ac:dyDescent="0.25">
      <c r="A4968" s="38"/>
      <c r="F4968" s="38"/>
      <c r="H4968" s="1"/>
    </row>
    <row r="4969" spans="1:8" x14ac:dyDescent="0.25">
      <c r="A4969" s="38"/>
      <c r="F4969" s="38"/>
      <c r="H4969" s="1"/>
    </row>
    <row r="4970" spans="1:8" x14ac:dyDescent="0.25">
      <c r="A4970" s="38"/>
      <c r="F4970" s="38"/>
      <c r="H4970" s="1"/>
    </row>
    <row r="4971" spans="1:8" x14ac:dyDescent="0.25">
      <c r="A4971" s="38"/>
      <c r="F4971" s="38"/>
      <c r="H4971" s="1"/>
    </row>
    <row r="4972" spans="1:8" x14ac:dyDescent="0.25">
      <c r="A4972" s="38"/>
      <c r="F4972" s="38"/>
      <c r="H4972" s="1"/>
    </row>
    <row r="4973" spans="1:8" x14ac:dyDescent="0.25">
      <c r="A4973" s="38"/>
      <c r="F4973" s="38"/>
      <c r="H4973" s="1"/>
    </row>
    <row r="4974" spans="1:8" x14ac:dyDescent="0.25">
      <c r="A4974" s="38"/>
      <c r="F4974" s="38"/>
      <c r="H4974" s="1"/>
    </row>
    <row r="4975" spans="1:8" x14ac:dyDescent="0.25">
      <c r="A4975" s="38"/>
      <c r="F4975" s="38"/>
      <c r="H4975" s="1"/>
    </row>
    <row r="4976" spans="1:8" x14ac:dyDescent="0.25">
      <c r="A4976" s="38"/>
      <c r="F4976" s="38"/>
      <c r="H4976" s="1"/>
    </row>
    <row r="4977" spans="1:8" x14ac:dyDescent="0.25">
      <c r="A4977" s="38"/>
      <c r="F4977" s="38"/>
      <c r="H4977" s="1"/>
    </row>
    <row r="4978" spans="1:8" x14ac:dyDescent="0.25">
      <c r="A4978" s="38"/>
      <c r="F4978" s="38"/>
      <c r="H4978" s="1"/>
    </row>
    <row r="4979" spans="1:8" x14ac:dyDescent="0.25">
      <c r="A4979" s="38"/>
      <c r="F4979" s="38"/>
      <c r="H4979" s="1"/>
    </row>
    <row r="4980" spans="1:8" x14ac:dyDescent="0.25">
      <c r="A4980" s="38"/>
      <c r="F4980" s="38"/>
      <c r="H4980" s="1"/>
    </row>
    <row r="4981" spans="1:8" x14ac:dyDescent="0.25">
      <c r="A4981" s="38"/>
      <c r="F4981" s="38"/>
      <c r="H4981" s="1"/>
    </row>
    <row r="4982" spans="1:8" x14ac:dyDescent="0.25">
      <c r="A4982" s="38"/>
      <c r="F4982" s="38"/>
      <c r="H4982" s="1"/>
    </row>
    <row r="4983" spans="1:8" x14ac:dyDescent="0.25">
      <c r="A4983" s="38"/>
      <c r="F4983" s="38"/>
      <c r="H4983" s="1"/>
    </row>
    <row r="4984" spans="1:8" x14ac:dyDescent="0.25">
      <c r="A4984" s="38"/>
      <c r="F4984" s="38"/>
      <c r="H4984" s="1"/>
    </row>
    <row r="4985" spans="1:8" x14ac:dyDescent="0.25">
      <c r="A4985" s="38"/>
      <c r="F4985" s="38"/>
      <c r="H4985" s="1"/>
    </row>
    <row r="4986" spans="1:8" x14ac:dyDescent="0.25">
      <c r="A4986" s="38"/>
      <c r="F4986" s="38"/>
      <c r="H4986" s="1"/>
    </row>
    <row r="4987" spans="1:8" x14ac:dyDescent="0.25">
      <c r="A4987" s="38"/>
      <c r="F4987" s="38"/>
      <c r="H4987" s="1"/>
    </row>
    <row r="4988" spans="1:8" x14ac:dyDescent="0.25">
      <c r="A4988" s="38"/>
      <c r="F4988" s="38"/>
      <c r="H4988" s="1"/>
    </row>
    <row r="4989" spans="1:8" x14ac:dyDescent="0.25">
      <c r="A4989" s="38"/>
      <c r="F4989" s="38"/>
      <c r="H4989" s="1"/>
    </row>
    <row r="4990" spans="1:8" x14ac:dyDescent="0.25">
      <c r="A4990" s="38"/>
      <c r="F4990" s="38"/>
      <c r="H4990" s="1"/>
    </row>
    <row r="4991" spans="1:8" x14ac:dyDescent="0.25">
      <c r="A4991" s="38"/>
      <c r="F4991" s="38"/>
      <c r="H4991" s="1"/>
    </row>
    <row r="4992" spans="1:8" x14ac:dyDescent="0.25">
      <c r="A4992" s="38"/>
      <c r="F4992" s="38"/>
      <c r="H4992" s="1"/>
    </row>
    <row r="4993" spans="1:8" x14ac:dyDescent="0.25">
      <c r="A4993" s="38"/>
      <c r="F4993" s="38"/>
      <c r="H4993" s="1"/>
    </row>
    <row r="4994" spans="1:8" x14ac:dyDescent="0.25">
      <c r="A4994" s="38"/>
      <c r="F4994" s="38"/>
      <c r="H4994" s="1"/>
    </row>
    <row r="4995" spans="1:8" x14ac:dyDescent="0.25">
      <c r="A4995" s="38"/>
      <c r="F4995" s="38"/>
      <c r="H4995" s="1"/>
    </row>
    <row r="4996" spans="1:8" x14ac:dyDescent="0.25">
      <c r="A4996" s="38"/>
      <c r="F4996" s="38"/>
      <c r="H4996" s="1"/>
    </row>
    <row r="4997" spans="1:8" x14ac:dyDescent="0.25">
      <c r="A4997" s="38"/>
      <c r="F4997" s="38"/>
      <c r="H4997" s="1"/>
    </row>
    <row r="4998" spans="1:8" x14ac:dyDescent="0.25">
      <c r="A4998" s="38"/>
      <c r="F4998" s="38"/>
      <c r="H4998" s="1"/>
    </row>
    <row r="4999" spans="1:8" x14ac:dyDescent="0.25">
      <c r="A4999" s="38"/>
      <c r="F4999" s="38"/>
      <c r="H4999" s="1"/>
    </row>
    <row r="5000" spans="1:8" x14ac:dyDescent="0.25">
      <c r="A5000" s="38"/>
      <c r="F5000" s="38"/>
      <c r="H5000" s="1"/>
    </row>
    <row r="5001" spans="1:8" x14ac:dyDescent="0.25">
      <c r="A5001" s="38"/>
      <c r="F5001" s="38"/>
      <c r="H5001" s="1"/>
    </row>
    <row r="5002" spans="1:8" x14ac:dyDescent="0.25">
      <c r="A5002" s="38"/>
      <c r="F5002" s="38"/>
      <c r="H5002" s="1"/>
    </row>
    <row r="5003" spans="1:8" x14ac:dyDescent="0.25">
      <c r="A5003" s="38"/>
      <c r="F5003" s="38"/>
      <c r="H5003" s="1"/>
    </row>
    <row r="5004" spans="1:8" x14ac:dyDescent="0.25">
      <c r="A5004" s="38"/>
      <c r="F5004" s="38"/>
      <c r="H5004" s="1"/>
    </row>
    <row r="5005" spans="1:8" x14ac:dyDescent="0.25">
      <c r="A5005" s="38"/>
      <c r="F5005" s="38"/>
      <c r="H5005" s="1"/>
    </row>
    <row r="5006" spans="1:8" x14ac:dyDescent="0.25">
      <c r="A5006" s="38"/>
      <c r="F5006" s="38"/>
      <c r="H5006" s="1"/>
    </row>
    <row r="5007" spans="1:8" x14ac:dyDescent="0.25">
      <c r="A5007" s="38"/>
      <c r="F5007" s="38"/>
      <c r="H5007" s="1"/>
    </row>
    <row r="5008" spans="1:8" x14ac:dyDescent="0.25">
      <c r="A5008" s="38"/>
      <c r="F5008" s="38"/>
      <c r="H5008" s="1"/>
    </row>
    <row r="5009" spans="1:8" x14ac:dyDescent="0.25">
      <c r="A5009" s="38"/>
      <c r="F5009" s="38"/>
      <c r="H5009" s="1"/>
    </row>
    <row r="5010" spans="1:8" x14ac:dyDescent="0.25">
      <c r="A5010" s="38"/>
      <c r="F5010" s="38"/>
      <c r="H5010" s="1"/>
    </row>
    <row r="5011" spans="1:8" x14ac:dyDescent="0.25">
      <c r="A5011" s="38"/>
      <c r="F5011" s="38"/>
      <c r="H5011" s="1"/>
    </row>
    <row r="5012" spans="1:8" x14ac:dyDescent="0.25">
      <c r="A5012" s="38"/>
      <c r="F5012" s="38"/>
      <c r="H5012" s="1"/>
    </row>
    <row r="5013" spans="1:8" x14ac:dyDescent="0.25">
      <c r="A5013" s="38"/>
      <c r="F5013" s="38"/>
      <c r="H5013" s="1"/>
    </row>
    <row r="5014" spans="1:8" x14ac:dyDescent="0.25">
      <c r="A5014" s="38"/>
      <c r="F5014" s="38"/>
      <c r="H5014" s="1"/>
    </row>
    <row r="5015" spans="1:8" x14ac:dyDescent="0.25">
      <c r="A5015" s="38"/>
      <c r="F5015" s="38"/>
      <c r="H5015" s="1"/>
    </row>
    <row r="5016" spans="1:8" x14ac:dyDescent="0.25">
      <c r="A5016" s="38"/>
      <c r="F5016" s="38"/>
      <c r="H5016" s="1"/>
    </row>
    <row r="5017" spans="1:8" x14ac:dyDescent="0.25">
      <c r="A5017" s="38"/>
      <c r="F5017" s="38"/>
      <c r="H5017" s="1"/>
    </row>
    <row r="5018" spans="1:8" x14ac:dyDescent="0.25">
      <c r="A5018" s="38"/>
      <c r="F5018" s="38"/>
      <c r="H5018" s="1"/>
    </row>
    <row r="5019" spans="1:8" x14ac:dyDescent="0.25">
      <c r="A5019" s="38"/>
      <c r="F5019" s="38"/>
      <c r="H5019" s="1"/>
    </row>
    <row r="5020" spans="1:8" x14ac:dyDescent="0.25">
      <c r="A5020" s="38"/>
      <c r="F5020" s="38"/>
      <c r="H5020" s="1"/>
    </row>
    <row r="5021" spans="1:8" x14ac:dyDescent="0.25">
      <c r="A5021" s="38"/>
      <c r="F5021" s="38"/>
      <c r="H5021" s="1"/>
    </row>
    <row r="5022" spans="1:8" x14ac:dyDescent="0.25">
      <c r="A5022" s="38"/>
      <c r="F5022" s="38"/>
      <c r="H5022" s="1"/>
    </row>
    <row r="5023" spans="1:8" x14ac:dyDescent="0.25">
      <c r="A5023" s="38"/>
      <c r="F5023" s="38"/>
      <c r="H5023" s="1"/>
    </row>
    <row r="5024" spans="1:8" x14ac:dyDescent="0.25">
      <c r="A5024" s="38"/>
      <c r="F5024" s="38"/>
      <c r="H5024" s="1"/>
    </row>
    <row r="5025" spans="1:8" x14ac:dyDescent="0.25">
      <c r="A5025" s="38"/>
      <c r="F5025" s="38"/>
      <c r="H5025" s="1"/>
    </row>
    <row r="5026" spans="1:8" x14ac:dyDescent="0.25">
      <c r="A5026" s="38"/>
      <c r="F5026" s="38"/>
      <c r="H5026" s="1"/>
    </row>
    <row r="5027" spans="1:8" x14ac:dyDescent="0.25">
      <c r="A5027" s="38"/>
      <c r="F5027" s="38"/>
      <c r="H5027" s="1"/>
    </row>
    <row r="5028" spans="1:8" x14ac:dyDescent="0.25">
      <c r="A5028" s="38"/>
      <c r="F5028" s="38"/>
      <c r="H5028" s="1"/>
    </row>
    <row r="5029" spans="1:8" x14ac:dyDescent="0.25">
      <c r="A5029" s="38"/>
      <c r="F5029" s="38"/>
      <c r="H5029" s="1"/>
    </row>
    <row r="5030" spans="1:8" x14ac:dyDescent="0.25">
      <c r="A5030" s="38"/>
      <c r="F5030" s="38"/>
      <c r="H5030" s="1"/>
    </row>
    <row r="5031" spans="1:8" x14ac:dyDescent="0.25">
      <c r="A5031" s="38"/>
      <c r="F5031" s="38"/>
      <c r="H5031" s="1"/>
    </row>
    <row r="5032" spans="1:8" x14ac:dyDescent="0.25">
      <c r="A5032" s="38"/>
      <c r="F5032" s="38"/>
      <c r="H5032" s="1"/>
    </row>
    <row r="5033" spans="1:8" x14ac:dyDescent="0.25">
      <c r="A5033" s="38"/>
      <c r="F5033" s="38"/>
      <c r="H5033" s="1"/>
    </row>
    <row r="5034" spans="1:8" x14ac:dyDescent="0.25">
      <c r="A5034" s="38"/>
      <c r="F5034" s="38"/>
      <c r="H5034" s="1"/>
    </row>
    <row r="5035" spans="1:8" x14ac:dyDescent="0.25">
      <c r="A5035" s="38"/>
      <c r="F5035" s="38"/>
      <c r="H5035" s="1"/>
    </row>
    <row r="5036" spans="1:8" x14ac:dyDescent="0.25">
      <c r="A5036" s="38"/>
      <c r="F5036" s="38"/>
      <c r="H5036" s="1"/>
    </row>
    <row r="5037" spans="1:8" x14ac:dyDescent="0.25">
      <c r="A5037" s="38"/>
      <c r="F5037" s="38"/>
      <c r="H5037" s="1"/>
    </row>
    <row r="5038" spans="1:8" x14ac:dyDescent="0.25">
      <c r="A5038" s="38"/>
      <c r="F5038" s="38"/>
      <c r="H5038" s="1"/>
    </row>
    <row r="5039" spans="1:8" x14ac:dyDescent="0.25">
      <c r="A5039" s="38"/>
      <c r="F5039" s="38"/>
      <c r="H5039" s="1"/>
    </row>
    <row r="5040" spans="1:8" x14ac:dyDescent="0.25">
      <c r="A5040" s="38"/>
      <c r="F5040" s="38"/>
      <c r="H5040" s="1"/>
    </row>
    <row r="5041" spans="1:8" x14ac:dyDescent="0.25">
      <c r="A5041" s="38"/>
      <c r="F5041" s="38"/>
      <c r="H5041" s="1"/>
    </row>
    <row r="5042" spans="1:8" x14ac:dyDescent="0.25">
      <c r="A5042" s="38"/>
      <c r="F5042" s="38"/>
      <c r="H5042" s="1"/>
    </row>
    <row r="5043" spans="1:8" x14ac:dyDescent="0.25">
      <c r="A5043" s="38"/>
      <c r="F5043" s="38"/>
      <c r="H5043" s="1"/>
    </row>
    <row r="5044" spans="1:8" x14ac:dyDescent="0.25">
      <c r="A5044" s="38"/>
      <c r="F5044" s="38"/>
      <c r="H5044" s="1"/>
    </row>
    <row r="5045" spans="1:8" x14ac:dyDescent="0.25">
      <c r="A5045" s="38"/>
      <c r="F5045" s="38"/>
      <c r="H5045" s="1"/>
    </row>
    <row r="5046" spans="1:8" x14ac:dyDescent="0.25">
      <c r="A5046" s="38"/>
      <c r="F5046" s="38"/>
      <c r="H5046" s="1"/>
    </row>
    <row r="5047" spans="1:8" x14ac:dyDescent="0.25">
      <c r="A5047" s="38"/>
      <c r="F5047" s="38"/>
      <c r="H5047" s="1"/>
    </row>
    <row r="5048" spans="1:8" x14ac:dyDescent="0.25">
      <c r="A5048" s="38"/>
      <c r="F5048" s="38"/>
      <c r="H5048" s="1"/>
    </row>
    <row r="5049" spans="1:8" x14ac:dyDescent="0.25">
      <c r="A5049" s="38"/>
      <c r="F5049" s="38"/>
      <c r="H5049" s="1"/>
    </row>
    <row r="5050" spans="1:8" x14ac:dyDescent="0.25">
      <c r="A5050" s="38"/>
      <c r="F5050" s="38"/>
      <c r="H5050" s="1"/>
    </row>
    <row r="5051" spans="1:8" x14ac:dyDescent="0.25">
      <c r="A5051" s="38"/>
      <c r="F5051" s="38"/>
      <c r="H5051" s="1"/>
    </row>
    <row r="5052" spans="1:8" x14ac:dyDescent="0.25">
      <c r="A5052" s="38"/>
      <c r="F5052" s="38"/>
      <c r="H5052" s="1"/>
    </row>
    <row r="5053" spans="1:8" x14ac:dyDescent="0.25">
      <c r="A5053" s="38"/>
      <c r="F5053" s="38"/>
      <c r="H5053" s="1"/>
    </row>
    <row r="5054" spans="1:8" x14ac:dyDescent="0.25">
      <c r="A5054" s="38"/>
      <c r="F5054" s="38"/>
      <c r="H5054" s="1"/>
    </row>
    <row r="5055" spans="1:8" x14ac:dyDescent="0.25">
      <c r="A5055" s="38"/>
      <c r="F5055" s="38"/>
      <c r="H5055" s="1"/>
    </row>
    <row r="5056" spans="1:8" x14ac:dyDescent="0.25">
      <c r="A5056" s="38"/>
      <c r="F5056" s="38"/>
      <c r="H5056" s="1"/>
    </row>
    <row r="5057" spans="1:8" x14ac:dyDescent="0.25">
      <c r="A5057" s="38"/>
      <c r="F5057" s="38"/>
      <c r="H5057" s="1"/>
    </row>
    <row r="5058" spans="1:8" x14ac:dyDescent="0.25">
      <c r="A5058" s="38"/>
      <c r="F5058" s="38"/>
      <c r="H5058" s="1"/>
    </row>
    <row r="5059" spans="1:8" x14ac:dyDescent="0.25">
      <c r="A5059" s="38"/>
      <c r="F5059" s="38"/>
      <c r="H5059" s="1"/>
    </row>
    <row r="5060" spans="1:8" x14ac:dyDescent="0.25">
      <c r="A5060" s="38"/>
      <c r="F5060" s="38"/>
      <c r="H5060" s="1"/>
    </row>
    <row r="5061" spans="1:8" x14ac:dyDescent="0.25">
      <c r="A5061" s="38"/>
      <c r="F5061" s="38"/>
      <c r="H5061" s="1"/>
    </row>
    <row r="5062" spans="1:8" x14ac:dyDescent="0.25">
      <c r="A5062" s="38"/>
      <c r="F5062" s="38"/>
      <c r="H5062" s="1"/>
    </row>
    <row r="5063" spans="1:8" x14ac:dyDescent="0.25">
      <c r="A5063" s="38"/>
      <c r="F5063" s="38"/>
      <c r="H5063" s="1"/>
    </row>
    <row r="5064" spans="1:8" x14ac:dyDescent="0.25">
      <c r="A5064" s="38"/>
      <c r="F5064" s="38"/>
      <c r="H5064" s="1"/>
    </row>
    <row r="5065" spans="1:8" x14ac:dyDescent="0.25">
      <c r="A5065" s="38"/>
      <c r="F5065" s="38"/>
      <c r="H5065" s="1"/>
    </row>
    <row r="5066" spans="1:8" x14ac:dyDescent="0.25">
      <c r="A5066" s="38"/>
      <c r="F5066" s="38"/>
      <c r="H5066" s="1"/>
    </row>
    <row r="5067" spans="1:8" x14ac:dyDescent="0.25">
      <c r="A5067" s="38"/>
      <c r="F5067" s="38"/>
      <c r="H5067" s="1"/>
    </row>
    <row r="5068" spans="1:8" x14ac:dyDescent="0.25">
      <c r="A5068" s="38"/>
      <c r="F5068" s="38"/>
      <c r="H5068" s="1"/>
    </row>
    <row r="5069" spans="1:8" x14ac:dyDescent="0.25">
      <c r="A5069" s="38"/>
      <c r="F5069" s="38"/>
      <c r="H5069" s="1"/>
    </row>
    <row r="5070" spans="1:8" x14ac:dyDescent="0.25">
      <c r="A5070" s="38"/>
      <c r="F5070" s="38"/>
      <c r="H5070" s="1"/>
    </row>
    <row r="5071" spans="1:8" x14ac:dyDescent="0.25">
      <c r="A5071" s="38"/>
      <c r="F5071" s="38"/>
      <c r="H5071" s="1"/>
    </row>
    <row r="5072" spans="1:8" x14ac:dyDescent="0.25">
      <c r="A5072" s="38"/>
      <c r="F5072" s="38"/>
      <c r="H5072" s="1"/>
    </row>
    <row r="5073" spans="1:8" x14ac:dyDescent="0.25">
      <c r="A5073" s="38"/>
      <c r="F5073" s="38"/>
      <c r="H5073" s="1"/>
    </row>
    <row r="5074" spans="1:8" x14ac:dyDescent="0.25">
      <c r="A5074" s="38"/>
      <c r="F5074" s="38"/>
      <c r="H5074" s="1"/>
    </row>
    <row r="5075" spans="1:8" x14ac:dyDescent="0.25">
      <c r="A5075" s="38"/>
      <c r="F5075" s="38"/>
      <c r="H5075" s="1"/>
    </row>
    <row r="5076" spans="1:8" x14ac:dyDescent="0.25">
      <c r="A5076" s="38"/>
      <c r="F5076" s="38"/>
      <c r="H5076" s="1"/>
    </row>
    <row r="5077" spans="1:8" x14ac:dyDescent="0.25">
      <c r="A5077" s="38"/>
      <c r="F5077" s="38"/>
      <c r="H5077" s="1"/>
    </row>
    <row r="5078" spans="1:8" x14ac:dyDescent="0.25">
      <c r="A5078" s="38"/>
      <c r="F5078" s="38"/>
      <c r="H5078" s="1"/>
    </row>
    <row r="5079" spans="1:8" x14ac:dyDescent="0.25">
      <c r="A5079" s="38"/>
      <c r="F5079" s="38"/>
      <c r="H5079" s="1"/>
    </row>
    <row r="5080" spans="1:8" x14ac:dyDescent="0.25">
      <c r="A5080" s="38"/>
      <c r="F5080" s="38"/>
      <c r="H5080" s="1"/>
    </row>
    <row r="5081" spans="1:8" x14ac:dyDescent="0.25">
      <c r="A5081" s="38"/>
      <c r="F5081" s="38"/>
      <c r="H5081" s="1"/>
    </row>
    <row r="5082" spans="1:8" x14ac:dyDescent="0.25">
      <c r="A5082" s="38"/>
      <c r="F5082" s="38"/>
      <c r="H5082" s="1"/>
    </row>
    <row r="5083" spans="1:8" x14ac:dyDescent="0.25">
      <c r="A5083" s="38"/>
      <c r="F5083" s="38"/>
      <c r="H5083" s="1"/>
    </row>
    <row r="5084" spans="1:8" x14ac:dyDescent="0.25">
      <c r="A5084" s="38"/>
      <c r="F5084" s="38"/>
      <c r="H5084" s="1"/>
    </row>
    <row r="5085" spans="1:8" x14ac:dyDescent="0.25">
      <c r="A5085" s="38"/>
      <c r="F5085" s="38"/>
      <c r="H5085" s="1"/>
    </row>
    <row r="5086" spans="1:8" x14ac:dyDescent="0.25">
      <c r="A5086" s="38"/>
      <c r="F5086" s="38"/>
      <c r="H5086" s="1"/>
    </row>
    <row r="5087" spans="1:8" x14ac:dyDescent="0.25">
      <c r="A5087" s="38"/>
      <c r="F5087" s="38"/>
      <c r="H5087" s="1"/>
    </row>
    <row r="5088" spans="1:8" x14ac:dyDescent="0.25">
      <c r="A5088" s="38"/>
      <c r="F5088" s="38"/>
      <c r="H5088" s="1"/>
    </row>
    <row r="5089" spans="1:8" x14ac:dyDescent="0.25">
      <c r="A5089" s="38"/>
      <c r="F5089" s="38"/>
      <c r="H5089" s="1"/>
    </row>
    <row r="5090" spans="1:8" x14ac:dyDescent="0.25">
      <c r="A5090" s="38"/>
      <c r="F5090" s="38"/>
      <c r="H5090" s="1"/>
    </row>
    <row r="5091" spans="1:8" x14ac:dyDescent="0.25">
      <c r="A5091" s="38"/>
      <c r="F5091" s="38"/>
      <c r="H5091" s="1"/>
    </row>
    <row r="5092" spans="1:8" x14ac:dyDescent="0.25">
      <c r="A5092" s="38"/>
      <c r="F5092" s="38"/>
      <c r="H5092" s="1"/>
    </row>
    <row r="5093" spans="1:8" x14ac:dyDescent="0.25">
      <c r="A5093" s="38"/>
      <c r="F5093" s="38"/>
      <c r="H5093" s="1"/>
    </row>
    <row r="5094" spans="1:8" x14ac:dyDescent="0.25">
      <c r="A5094" s="38"/>
      <c r="F5094" s="38"/>
      <c r="H5094" s="1"/>
    </row>
    <row r="5095" spans="1:8" x14ac:dyDescent="0.25">
      <c r="A5095" s="38"/>
      <c r="F5095" s="38"/>
      <c r="H5095" s="1"/>
    </row>
    <row r="5096" spans="1:8" x14ac:dyDescent="0.25">
      <c r="A5096" s="38"/>
      <c r="F5096" s="38"/>
      <c r="H5096" s="1"/>
    </row>
    <row r="5097" spans="1:8" x14ac:dyDescent="0.25">
      <c r="A5097" s="38"/>
      <c r="F5097" s="38"/>
      <c r="H5097" s="1"/>
    </row>
    <row r="5098" spans="1:8" x14ac:dyDescent="0.25">
      <c r="A5098" s="38"/>
      <c r="F5098" s="38"/>
      <c r="H5098" s="1"/>
    </row>
    <row r="5099" spans="1:8" x14ac:dyDescent="0.25">
      <c r="A5099" s="38"/>
      <c r="F5099" s="38"/>
      <c r="H5099" s="1"/>
    </row>
    <row r="5100" spans="1:8" x14ac:dyDescent="0.25">
      <c r="A5100" s="38"/>
      <c r="F5100" s="38"/>
      <c r="H5100" s="1"/>
    </row>
    <row r="5101" spans="1:8" x14ac:dyDescent="0.25">
      <c r="A5101" s="38"/>
      <c r="F5101" s="38"/>
      <c r="H5101" s="1"/>
    </row>
    <row r="5102" spans="1:8" x14ac:dyDescent="0.25">
      <c r="A5102" s="38"/>
      <c r="F5102" s="38"/>
      <c r="H5102" s="1"/>
    </row>
    <row r="5103" spans="1:8" x14ac:dyDescent="0.25">
      <c r="A5103" s="38"/>
      <c r="F5103" s="38"/>
      <c r="H5103" s="1"/>
    </row>
    <row r="5104" spans="1:8" x14ac:dyDescent="0.25">
      <c r="A5104" s="38"/>
      <c r="F5104" s="38"/>
      <c r="H5104" s="1"/>
    </row>
    <row r="5105" spans="1:8" x14ac:dyDescent="0.25">
      <c r="A5105" s="38"/>
      <c r="F5105" s="38"/>
      <c r="H5105" s="1"/>
    </row>
    <row r="5106" spans="1:8" x14ac:dyDescent="0.25">
      <c r="A5106" s="38"/>
      <c r="F5106" s="38"/>
      <c r="H5106" s="1"/>
    </row>
    <row r="5107" spans="1:8" x14ac:dyDescent="0.25">
      <c r="A5107" s="38"/>
      <c r="F5107" s="38"/>
      <c r="H5107" s="1"/>
    </row>
    <row r="5108" spans="1:8" x14ac:dyDescent="0.25">
      <c r="A5108" s="38"/>
      <c r="F5108" s="38"/>
      <c r="H5108" s="1"/>
    </row>
    <row r="5109" spans="1:8" x14ac:dyDescent="0.25">
      <c r="A5109" s="38"/>
      <c r="F5109" s="38"/>
      <c r="H5109" s="1"/>
    </row>
    <row r="5110" spans="1:8" x14ac:dyDescent="0.25">
      <c r="A5110" s="38"/>
      <c r="F5110" s="38"/>
      <c r="H5110" s="1"/>
    </row>
    <row r="5111" spans="1:8" x14ac:dyDescent="0.25">
      <c r="A5111" s="38"/>
      <c r="F5111" s="38"/>
      <c r="H5111" s="1"/>
    </row>
    <row r="5112" spans="1:8" x14ac:dyDescent="0.25">
      <c r="A5112" s="38"/>
      <c r="F5112" s="38"/>
      <c r="H5112" s="1"/>
    </row>
    <row r="5113" spans="1:8" x14ac:dyDescent="0.25">
      <c r="A5113" s="38"/>
      <c r="F5113" s="38"/>
      <c r="H5113" s="1"/>
    </row>
    <row r="5114" spans="1:8" x14ac:dyDescent="0.25">
      <c r="A5114" s="38"/>
      <c r="F5114" s="38"/>
      <c r="H5114" s="1"/>
    </row>
    <row r="5115" spans="1:8" x14ac:dyDescent="0.25">
      <c r="A5115" s="38"/>
      <c r="F5115" s="38"/>
      <c r="H5115" s="1"/>
    </row>
    <row r="5116" spans="1:8" x14ac:dyDescent="0.25">
      <c r="A5116" s="38"/>
      <c r="F5116" s="38"/>
      <c r="H5116" s="1"/>
    </row>
    <row r="5117" spans="1:8" x14ac:dyDescent="0.25">
      <c r="A5117" s="38"/>
      <c r="F5117" s="38"/>
      <c r="H5117" s="1"/>
    </row>
    <row r="5118" spans="1:8" x14ac:dyDescent="0.25">
      <c r="A5118" s="38"/>
      <c r="F5118" s="38"/>
      <c r="H5118" s="1"/>
    </row>
    <row r="5119" spans="1:8" x14ac:dyDescent="0.25">
      <c r="A5119" s="38"/>
      <c r="F5119" s="38"/>
      <c r="H5119" s="1"/>
    </row>
    <row r="5120" spans="1:8" x14ac:dyDescent="0.25">
      <c r="A5120" s="38"/>
      <c r="F5120" s="38"/>
      <c r="H5120" s="1"/>
    </row>
    <row r="5121" spans="1:8" x14ac:dyDescent="0.25">
      <c r="A5121" s="38"/>
      <c r="F5121" s="38"/>
      <c r="H5121" s="1"/>
    </row>
    <row r="5122" spans="1:8" x14ac:dyDescent="0.25">
      <c r="A5122" s="38"/>
      <c r="F5122" s="38"/>
      <c r="H5122" s="1"/>
    </row>
    <row r="5123" spans="1:8" x14ac:dyDescent="0.25">
      <c r="A5123" s="38"/>
      <c r="F5123" s="38"/>
      <c r="H5123" s="1"/>
    </row>
    <row r="5124" spans="1:8" x14ac:dyDescent="0.25">
      <c r="A5124" s="38"/>
      <c r="F5124" s="38"/>
      <c r="H5124" s="1"/>
    </row>
    <row r="5125" spans="1:8" x14ac:dyDescent="0.25">
      <c r="A5125" s="38"/>
      <c r="F5125" s="38"/>
      <c r="H5125" s="1"/>
    </row>
    <row r="5126" spans="1:8" x14ac:dyDescent="0.25">
      <c r="A5126" s="38"/>
      <c r="F5126" s="38"/>
      <c r="H5126" s="1"/>
    </row>
    <row r="5127" spans="1:8" x14ac:dyDescent="0.25">
      <c r="A5127" s="38"/>
      <c r="F5127" s="38"/>
      <c r="H5127" s="1"/>
    </row>
    <row r="5128" spans="1:8" x14ac:dyDescent="0.25">
      <c r="A5128" s="38"/>
      <c r="F5128" s="38"/>
      <c r="H5128" s="1"/>
    </row>
    <row r="5129" spans="1:8" x14ac:dyDescent="0.25">
      <c r="A5129" s="38"/>
      <c r="F5129" s="38"/>
      <c r="H5129" s="1"/>
    </row>
    <row r="5130" spans="1:8" x14ac:dyDescent="0.25">
      <c r="A5130" s="38"/>
      <c r="F5130" s="38"/>
      <c r="H5130" s="1"/>
    </row>
    <row r="5131" spans="1:8" x14ac:dyDescent="0.25">
      <c r="A5131" s="38"/>
      <c r="F5131" s="38"/>
      <c r="H5131" s="1"/>
    </row>
    <row r="5132" spans="1:8" x14ac:dyDescent="0.25">
      <c r="A5132" s="38"/>
      <c r="F5132" s="38"/>
      <c r="H5132" s="1"/>
    </row>
    <row r="5133" spans="1:8" x14ac:dyDescent="0.25">
      <c r="A5133" s="38"/>
      <c r="F5133" s="38"/>
      <c r="H5133" s="1"/>
    </row>
    <row r="5134" spans="1:8" x14ac:dyDescent="0.25">
      <c r="A5134" s="38"/>
      <c r="F5134" s="38"/>
      <c r="H5134" s="1"/>
    </row>
    <row r="5135" spans="1:8" x14ac:dyDescent="0.25">
      <c r="A5135" s="38"/>
      <c r="F5135" s="38"/>
      <c r="H5135" s="1"/>
    </row>
    <row r="5136" spans="1:8" x14ac:dyDescent="0.25">
      <c r="A5136" s="38"/>
      <c r="F5136" s="38"/>
      <c r="H5136" s="1"/>
    </row>
    <row r="5137" spans="1:8" x14ac:dyDescent="0.25">
      <c r="A5137" s="38"/>
      <c r="F5137" s="38"/>
      <c r="H5137" s="1"/>
    </row>
    <row r="5138" spans="1:8" x14ac:dyDescent="0.25">
      <c r="A5138" s="38"/>
      <c r="F5138" s="38"/>
      <c r="H5138" s="1"/>
    </row>
    <row r="5139" spans="1:8" x14ac:dyDescent="0.25">
      <c r="A5139" s="38"/>
      <c r="F5139" s="38"/>
      <c r="H5139" s="1"/>
    </row>
    <row r="5140" spans="1:8" x14ac:dyDescent="0.25">
      <c r="A5140" s="38"/>
      <c r="F5140" s="38"/>
      <c r="H5140" s="1"/>
    </row>
    <row r="5141" spans="1:8" x14ac:dyDescent="0.25">
      <c r="A5141" s="38"/>
      <c r="F5141" s="38"/>
      <c r="H5141" s="1"/>
    </row>
    <row r="5142" spans="1:8" x14ac:dyDescent="0.25">
      <c r="A5142" s="38"/>
      <c r="F5142" s="38"/>
      <c r="H5142" s="1"/>
    </row>
    <row r="5143" spans="1:8" x14ac:dyDescent="0.25">
      <c r="A5143" s="38"/>
      <c r="F5143" s="38"/>
      <c r="H5143" s="1"/>
    </row>
    <row r="5144" spans="1:8" x14ac:dyDescent="0.25">
      <c r="A5144" s="38"/>
      <c r="F5144" s="38"/>
      <c r="H5144" s="1"/>
    </row>
    <row r="5145" spans="1:8" x14ac:dyDescent="0.25">
      <c r="A5145" s="38"/>
      <c r="F5145" s="38"/>
      <c r="H5145" s="1"/>
    </row>
    <row r="5146" spans="1:8" x14ac:dyDescent="0.25">
      <c r="A5146" s="38"/>
      <c r="F5146" s="38"/>
      <c r="H5146" s="1"/>
    </row>
    <row r="5147" spans="1:8" x14ac:dyDescent="0.25">
      <c r="A5147" s="38"/>
      <c r="F5147" s="38"/>
      <c r="H5147" s="1"/>
    </row>
    <row r="5148" spans="1:8" x14ac:dyDescent="0.25">
      <c r="A5148" s="38"/>
      <c r="F5148" s="38"/>
      <c r="H5148" s="1"/>
    </row>
    <row r="5149" spans="1:8" x14ac:dyDescent="0.25">
      <c r="A5149" s="38"/>
      <c r="F5149" s="38"/>
      <c r="H5149" s="1"/>
    </row>
    <row r="5150" spans="1:8" x14ac:dyDescent="0.25">
      <c r="A5150" s="38"/>
      <c r="F5150" s="38"/>
      <c r="H5150" s="1"/>
    </row>
    <row r="5151" spans="1:8" x14ac:dyDescent="0.25">
      <c r="A5151" s="38"/>
      <c r="F5151" s="38"/>
      <c r="H5151" s="1"/>
    </row>
    <row r="5152" spans="1:8" x14ac:dyDescent="0.25">
      <c r="A5152" s="38"/>
      <c r="F5152" s="38"/>
      <c r="H5152" s="1"/>
    </row>
    <row r="5153" spans="1:8" x14ac:dyDescent="0.25">
      <c r="A5153" s="38"/>
      <c r="F5153" s="38"/>
      <c r="H5153" s="1"/>
    </row>
    <row r="5154" spans="1:8" x14ac:dyDescent="0.25">
      <c r="A5154" s="38"/>
      <c r="F5154" s="38"/>
      <c r="H5154" s="1"/>
    </row>
    <row r="5155" spans="1:8" x14ac:dyDescent="0.25">
      <c r="A5155" s="38"/>
      <c r="F5155" s="38"/>
      <c r="H5155" s="1"/>
    </row>
    <row r="5156" spans="1:8" x14ac:dyDescent="0.25">
      <c r="A5156" s="38"/>
      <c r="F5156" s="38"/>
      <c r="H5156" s="1"/>
    </row>
    <row r="5157" spans="1:8" x14ac:dyDescent="0.25">
      <c r="A5157" s="38"/>
      <c r="F5157" s="38"/>
      <c r="H5157" s="1"/>
    </row>
    <row r="5158" spans="1:8" x14ac:dyDescent="0.25">
      <c r="A5158" s="38"/>
      <c r="F5158" s="38"/>
      <c r="H5158" s="1"/>
    </row>
    <row r="5159" spans="1:8" x14ac:dyDescent="0.25">
      <c r="A5159" s="38"/>
      <c r="F5159" s="38"/>
      <c r="H5159" s="1"/>
    </row>
    <row r="5160" spans="1:8" x14ac:dyDescent="0.25">
      <c r="A5160" s="38"/>
      <c r="F5160" s="38"/>
      <c r="H5160" s="1"/>
    </row>
    <row r="5161" spans="1:8" x14ac:dyDescent="0.25">
      <c r="A5161" s="38"/>
      <c r="F5161" s="38"/>
      <c r="H5161" s="1"/>
    </row>
    <row r="5162" spans="1:8" x14ac:dyDescent="0.25">
      <c r="A5162" s="38"/>
      <c r="F5162" s="38"/>
      <c r="H5162" s="1"/>
    </row>
    <row r="5163" spans="1:8" x14ac:dyDescent="0.25">
      <c r="A5163" s="38"/>
      <c r="F5163" s="38"/>
      <c r="H5163" s="1"/>
    </row>
    <row r="5164" spans="1:8" x14ac:dyDescent="0.25">
      <c r="A5164" s="38"/>
      <c r="F5164" s="38"/>
      <c r="H5164" s="1"/>
    </row>
    <row r="5165" spans="1:8" x14ac:dyDescent="0.25">
      <c r="A5165" s="38"/>
      <c r="F5165" s="38"/>
      <c r="H5165" s="1"/>
    </row>
    <row r="5166" spans="1:8" x14ac:dyDescent="0.25">
      <c r="A5166" s="38"/>
      <c r="F5166" s="38"/>
      <c r="H5166" s="1"/>
    </row>
    <row r="5167" spans="1:8" x14ac:dyDescent="0.25">
      <c r="A5167" s="38"/>
      <c r="F5167" s="38"/>
      <c r="H5167" s="1"/>
    </row>
    <row r="5168" spans="1:8" x14ac:dyDescent="0.25">
      <c r="A5168" s="38"/>
      <c r="F5168" s="38"/>
      <c r="H5168" s="1"/>
    </row>
    <row r="5169" spans="1:8" x14ac:dyDescent="0.25">
      <c r="A5169" s="38"/>
      <c r="F5169" s="38"/>
      <c r="H5169" s="1"/>
    </row>
    <row r="5170" spans="1:8" x14ac:dyDescent="0.25">
      <c r="A5170" s="38"/>
      <c r="F5170" s="38"/>
      <c r="H5170" s="1"/>
    </row>
    <row r="5171" spans="1:8" x14ac:dyDescent="0.25">
      <c r="A5171" s="38"/>
      <c r="F5171" s="38"/>
      <c r="H5171" s="1"/>
    </row>
    <row r="5172" spans="1:8" x14ac:dyDescent="0.25">
      <c r="A5172" s="38"/>
      <c r="F5172" s="38"/>
      <c r="H5172" s="1"/>
    </row>
    <row r="5173" spans="1:8" x14ac:dyDescent="0.25">
      <c r="A5173" s="38"/>
      <c r="F5173" s="38"/>
      <c r="H5173" s="1"/>
    </row>
    <row r="5174" spans="1:8" x14ac:dyDescent="0.25">
      <c r="A5174" s="38"/>
      <c r="F5174" s="38"/>
      <c r="H5174" s="1"/>
    </row>
    <row r="5175" spans="1:8" x14ac:dyDescent="0.25">
      <c r="A5175" s="38"/>
      <c r="F5175" s="38"/>
      <c r="H5175" s="1"/>
    </row>
    <row r="5176" spans="1:8" x14ac:dyDescent="0.25">
      <c r="A5176" s="38"/>
      <c r="F5176" s="38"/>
      <c r="H5176" s="1"/>
    </row>
    <row r="5177" spans="1:8" x14ac:dyDescent="0.25">
      <c r="A5177" s="38"/>
      <c r="F5177" s="38"/>
      <c r="H5177" s="1"/>
    </row>
    <row r="5178" spans="1:8" x14ac:dyDescent="0.25">
      <c r="A5178" s="38"/>
      <c r="F5178" s="38"/>
      <c r="H5178" s="1"/>
    </row>
    <row r="5179" spans="1:8" x14ac:dyDescent="0.25">
      <c r="A5179" s="38"/>
      <c r="F5179" s="38"/>
      <c r="H5179" s="1"/>
    </row>
    <row r="5180" spans="1:8" x14ac:dyDescent="0.25">
      <c r="A5180" s="38"/>
      <c r="F5180" s="38"/>
      <c r="H5180" s="1"/>
    </row>
    <row r="5181" spans="1:8" x14ac:dyDescent="0.25">
      <c r="A5181" s="38"/>
      <c r="F5181" s="38"/>
      <c r="H5181" s="1"/>
    </row>
    <row r="5182" spans="1:8" x14ac:dyDescent="0.25">
      <c r="A5182" s="38"/>
      <c r="F5182" s="38"/>
      <c r="H5182" s="1"/>
    </row>
    <row r="5183" spans="1:8" x14ac:dyDescent="0.25">
      <c r="A5183" s="38"/>
      <c r="F5183" s="38"/>
      <c r="H5183" s="1"/>
    </row>
    <row r="5184" spans="1:8" x14ac:dyDescent="0.25">
      <c r="A5184" s="38"/>
      <c r="F5184" s="38"/>
      <c r="H5184" s="1"/>
    </row>
    <row r="5185" spans="1:8" x14ac:dyDescent="0.25">
      <c r="A5185" s="38"/>
      <c r="F5185" s="38"/>
      <c r="H5185" s="1"/>
    </row>
    <row r="5186" spans="1:8" x14ac:dyDescent="0.25">
      <c r="A5186" s="38"/>
      <c r="F5186" s="38"/>
      <c r="H5186" s="1"/>
    </row>
    <row r="5187" spans="1:8" x14ac:dyDescent="0.25">
      <c r="A5187" s="38"/>
      <c r="F5187" s="38"/>
      <c r="H5187" s="1"/>
    </row>
    <row r="5188" spans="1:8" x14ac:dyDescent="0.25">
      <c r="A5188" s="38"/>
      <c r="F5188" s="38"/>
      <c r="H5188" s="1"/>
    </row>
    <row r="5189" spans="1:8" x14ac:dyDescent="0.25">
      <c r="A5189" s="38"/>
      <c r="F5189" s="38"/>
      <c r="H5189" s="1"/>
    </row>
    <row r="5190" spans="1:8" x14ac:dyDescent="0.25">
      <c r="A5190" s="38"/>
      <c r="F5190" s="38"/>
      <c r="H5190" s="1"/>
    </row>
    <row r="5191" spans="1:8" x14ac:dyDescent="0.25">
      <c r="A5191" s="38"/>
      <c r="F5191" s="38"/>
      <c r="H5191" s="1"/>
    </row>
    <row r="5192" spans="1:8" x14ac:dyDescent="0.25">
      <c r="A5192" s="38"/>
      <c r="F5192" s="38"/>
      <c r="H5192" s="1"/>
    </row>
    <row r="5193" spans="1:8" x14ac:dyDescent="0.25">
      <c r="A5193" s="38"/>
      <c r="F5193" s="38"/>
      <c r="H5193" s="1"/>
    </row>
    <row r="5194" spans="1:8" x14ac:dyDescent="0.25">
      <c r="A5194" s="38"/>
      <c r="F5194" s="38"/>
      <c r="H5194" s="1"/>
    </row>
    <row r="5195" spans="1:8" x14ac:dyDescent="0.25">
      <c r="A5195" s="38"/>
      <c r="F5195" s="38"/>
      <c r="H5195" s="1"/>
    </row>
    <row r="5196" spans="1:8" x14ac:dyDescent="0.25">
      <c r="A5196" s="38"/>
      <c r="F5196" s="38"/>
      <c r="H5196" s="1"/>
    </row>
    <row r="5197" spans="1:8" x14ac:dyDescent="0.25">
      <c r="A5197" s="38"/>
      <c r="F5197" s="38"/>
      <c r="H5197" s="1"/>
    </row>
    <row r="5198" spans="1:8" x14ac:dyDescent="0.25">
      <c r="A5198" s="38"/>
      <c r="F5198" s="38"/>
      <c r="H5198" s="1"/>
    </row>
    <row r="5199" spans="1:8" x14ac:dyDescent="0.25">
      <c r="A5199" s="38"/>
      <c r="F5199" s="38"/>
      <c r="H5199" s="1"/>
    </row>
    <row r="5200" spans="1:8" x14ac:dyDescent="0.25">
      <c r="A5200" s="38"/>
      <c r="F5200" s="38"/>
      <c r="H5200" s="1"/>
    </row>
    <row r="5201" spans="1:8" x14ac:dyDescent="0.25">
      <c r="A5201" s="38"/>
      <c r="F5201" s="38"/>
      <c r="H5201" s="1"/>
    </row>
    <row r="5202" spans="1:8" x14ac:dyDescent="0.25">
      <c r="A5202" s="38"/>
      <c r="F5202" s="38"/>
      <c r="H5202" s="1"/>
    </row>
    <row r="5203" spans="1:8" x14ac:dyDescent="0.25">
      <c r="A5203" s="38"/>
      <c r="F5203" s="38"/>
      <c r="H5203" s="1"/>
    </row>
    <row r="5204" spans="1:8" x14ac:dyDescent="0.25">
      <c r="A5204" s="38"/>
      <c r="F5204" s="38"/>
      <c r="H5204" s="1"/>
    </row>
    <row r="5205" spans="1:8" x14ac:dyDescent="0.25">
      <c r="A5205" s="38"/>
      <c r="F5205" s="38"/>
      <c r="H5205" s="1"/>
    </row>
    <row r="5206" spans="1:8" x14ac:dyDescent="0.25">
      <c r="A5206" s="38"/>
      <c r="F5206" s="38"/>
      <c r="H5206" s="1"/>
    </row>
    <row r="5207" spans="1:8" x14ac:dyDescent="0.25">
      <c r="A5207" s="38"/>
      <c r="F5207" s="38"/>
      <c r="H5207" s="1"/>
    </row>
    <row r="5208" spans="1:8" x14ac:dyDescent="0.25">
      <c r="A5208" s="38"/>
      <c r="F5208" s="38"/>
      <c r="H5208" s="1"/>
    </row>
    <row r="5209" spans="1:8" x14ac:dyDescent="0.25">
      <c r="A5209" s="38"/>
      <c r="F5209" s="38"/>
      <c r="H5209" s="1"/>
    </row>
    <row r="5210" spans="1:8" x14ac:dyDescent="0.25">
      <c r="A5210" s="38"/>
      <c r="F5210" s="38"/>
      <c r="H5210" s="1"/>
    </row>
    <row r="5211" spans="1:8" x14ac:dyDescent="0.25">
      <c r="A5211" s="38"/>
      <c r="F5211" s="38"/>
      <c r="H5211" s="1"/>
    </row>
    <row r="5212" spans="1:8" x14ac:dyDescent="0.25">
      <c r="A5212" s="38"/>
      <c r="F5212" s="38"/>
      <c r="H5212" s="1"/>
    </row>
    <row r="5213" spans="1:8" x14ac:dyDescent="0.25">
      <c r="A5213" s="38"/>
      <c r="F5213" s="38"/>
      <c r="H5213" s="1"/>
    </row>
    <row r="5214" spans="1:8" x14ac:dyDescent="0.25">
      <c r="A5214" s="38"/>
      <c r="F5214" s="38"/>
      <c r="H5214" s="1"/>
    </row>
    <row r="5215" spans="1:8" x14ac:dyDescent="0.25">
      <c r="A5215" s="38"/>
      <c r="F5215" s="38"/>
      <c r="H5215" s="1"/>
    </row>
    <row r="5216" spans="1:8" x14ac:dyDescent="0.25">
      <c r="A5216" s="38"/>
      <c r="F5216" s="38"/>
      <c r="H5216" s="1"/>
    </row>
    <row r="5217" spans="1:8" x14ac:dyDescent="0.25">
      <c r="A5217" s="38"/>
      <c r="F5217" s="38"/>
      <c r="H5217" s="1"/>
    </row>
    <row r="5218" spans="1:8" x14ac:dyDescent="0.25">
      <c r="A5218" s="38"/>
      <c r="F5218" s="38"/>
      <c r="H5218" s="1"/>
    </row>
    <row r="5219" spans="1:8" x14ac:dyDescent="0.25">
      <c r="A5219" s="38"/>
      <c r="F5219" s="38"/>
      <c r="H5219" s="1"/>
    </row>
    <row r="5220" spans="1:8" x14ac:dyDescent="0.25">
      <c r="A5220" s="38"/>
      <c r="F5220" s="38"/>
      <c r="H5220" s="1"/>
    </row>
    <row r="5221" spans="1:8" x14ac:dyDescent="0.25">
      <c r="A5221" s="38"/>
      <c r="F5221" s="38"/>
      <c r="H5221" s="1"/>
    </row>
    <row r="5222" spans="1:8" x14ac:dyDescent="0.25">
      <c r="A5222" s="38"/>
      <c r="F5222" s="38"/>
      <c r="H5222" s="1"/>
    </row>
    <row r="5223" spans="1:8" x14ac:dyDescent="0.25">
      <c r="A5223" s="38"/>
      <c r="F5223" s="38"/>
      <c r="H5223" s="1"/>
    </row>
    <row r="5224" spans="1:8" x14ac:dyDescent="0.25">
      <c r="A5224" s="38"/>
      <c r="F5224" s="38"/>
      <c r="H5224" s="1"/>
    </row>
    <row r="5225" spans="1:8" x14ac:dyDescent="0.25">
      <c r="A5225" s="38"/>
      <c r="F5225" s="38"/>
      <c r="H5225" s="1"/>
    </row>
    <row r="5226" spans="1:8" x14ac:dyDescent="0.25">
      <c r="A5226" s="38"/>
      <c r="F5226" s="38"/>
      <c r="H5226" s="1"/>
    </row>
    <row r="5227" spans="1:8" x14ac:dyDescent="0.25">
      <c r="A5227" s="38"/>
      <c r="F5227" s="38"/>
      <c r="H5227" s="1"/>
    </row>
    <row r="5228" spans="1:8" x14ac:dyDescent="0.25">
      <c r="A5228" s="38"/>
      <c r="F5228" s="38"/>
      <c r="H5228" s="1"/>
    </row>
    <row r="5229" spans="1:8" x14ac:dyDescent="0.25">
      <c r="A5229" s="38"/>
      <c r="F5229" s="38"/>
      <c r="H5229" s="1"/>
    </row>
    <row r="5230" spans="1:8" x14ac:dyDescent="0.25">
      <c r="A5230" s="38"/>
      <c r="F5230" s="38"/>
      <c r="H5230" s="1"/>
    </row>
    <row r="5231" spans="1:8" x14ac:dyDescent="0.25">
      <c r="A5231" s="38"/>
      <c r="F5231" s="38"/>
      <c r="H5231" s="1"/>
    </row>
    <row r="5232" spans="1:8" x14ac:dyDescent="0.25">
      <c r="A5232" s="38"/>
      <c r="F5232" s="38"/>
      <c r="H5232" s="1"/>
    </row>
    <row r="5233" spans="1:8" x14ac:dyDescent="0.25">
      <c r="A5233" s="38"/>
      <c r="F5233" s="38"/>
      <c r="H5233" s="1"/>
    </row>
    <row r="5234" spans="1:8" x14ac:dyDescent="0.25">
      <c r="A5234" s="38"/>
      <c r="F5234" s="38"/>
      <c r="H5234" s="1"/>
    </row>
    <row r="5235" spans="1:8" x14ac:dyDescent="0.25">
      <c r="A5235" s="38"/>
      <c r="F5235" s="38"/>
      <c r="H5235" s="1"/>
    </row>
    <row r="5236" spans="1:8" x14ac:dyDescent="0.25">
      <c r="A5236" s="38"/>
      <c r="F5236" s="38"/>
      <c r="H5236" s="1"/>
    </row>
    <row r="5237" spans="1:8" x14ac:dyDescent="0.25">
      <c r="A5237" s="38"/>
      <c r="F5237" s="38"/>
      <c r="H5237" s="1"/>
    </row>
    <row r="5238" spans="1:8" x14ac:dyDescent="0.25">
      <c r="A5238" s="38"/>
      <c r="F5238" s="38"/>
      <c r="H5238" s="1"/>
    </row>
    <row r="5239" spans="1:8" x14ac:dyDescent="0.25">
      <c r="A5239" s="38"/>
      <c r="F5239" s="38"/>
      <c r="H5239" s="1"/>
    </row>
    <row r="5240" spans="1:8" x14ac:dyDescent="0.25">
      <c r="A5240" s="38"/>
      <c r="F5240" s="38"/>
      <c r="H5240" s="1"/>
    </row>
    <row r="5241" spans="1:8" x14ac:dyDescent="0.25">
      <c r="A5241" s="38"/>
      <c r="F5241" s="38"/>
      <c r="H5241" s="1"/>
    </row>
    <row r="5242" spans="1:8" x14ac:dyDescent="0.25">
      <c r="A5242" s="38"/>
      <c r="F5242" s="38"/>
      <c r="H5242" s="1"/>
    </row>
    <row r="5243" spans="1:8" x14ac:dyDescent="0.25">
      <c r="A5243" s="38"/>
      <c r="F5243" s="38"/>
      <c r="H5243" s="1"/>
    </row>
    <row r="5244" spans="1:8" x14ac:dyDescent="0.25">
      <c r="A5244" s="38"/>
      <c r="F5244" s="38"/>
      <c r="H5244" s="1"/>
    </row>
    <row r="5245" spans="1:8" x14ac:dyDescent="0.25">
      <c r="A5245" s="38"/>
      <c r="F5245" s="38"/>
      <c r="H5245" s="1"/>
    </row>
    <row r="5246" spans="1:8" x14ac:dyDescent="0.25">
      <c r="A5246" s="38"/>
      <c r="F5246" s="38"/>
      <c r="H5246" s="1"/>
    </row>
    <row r="5247" spans="1:8" x14ac:dyDescent="0.25">
      <c r="A5247" s="38"/>
      <c r="F5247" s="38"/>
      <c r="H5247" s="1"/>
    </row>
    <row r="5248" spans="1:8" x14ac:dyDescent="0.25">
      <c r="A5248" s="38"/>
      <c r="F5248" s="38"/>
      <c r="H5248" s="1"/>
    </row>
    <row r="5249" spans="1:8" x14ac:dyDescent="0.25">
      <c r="A5249" s="38"/>
      <c r="F5249" s="38"/>
      <c r="H5249" s="1"/>
    </row>
    <row r="5250" spans="1:8" x14ac:dyDescent="0.25">
      <c r="A5250" s="38"/>
      <c r="F5250" s="38"/>
      <c r="H5250" s="1"/>
    </row>
    <row r="5251" spans="1:8" x14ac:dyDescent="0.25">
      <c r="A5251" s="38"/>
      <c r="F5251" s="38"/>
      <c r="H5251" s="1"/>
    </row>
    <row r="5252" spans="1:8" x14ac:dyDescent="0.25">
      <c r="A5252" s="38"/>
      <c r="F5252" s="38"/>
      <c r="H5252" s="1"/>
    </row>
    <row r="5253" spans="1:8" x14ac:dyDescent="0.25">
      <c r="A5253" s="38"/>
      <c r="F5253" s="38"/>
      <c r="H5253" s="1"/>
    </row>
    <row r="5254" spans="1:8" x14ac:dyDescent="0.25">
      <c r="A5254" s="38"/>
      <c r="F5254" s="38"/>
      <c r="H5254" s="1"/>
    </row>
    <row r="5255" spans="1:8" x14ac:dyDescent="0.25">
      <c r="A5255" s="38"/>
      <c r="F5255" s="38"/>
      <c r="H5255" s="1"/>
    </row>
    <row r="5256" spans="1:8" x14ac:dyDescent="0.25">
      <c r="A5256" s="38"/>
      <c r="F5256" s="38"/>
      <c r="H5256" s="1"/>
    </row>
    <row r="5257" spans="1:8" x14ac:dyDescent="0.25">
      <c r="A5257" s="38"/>
      <c r="F5257" s="38"/>
      <c r="H5257" s="1"/>
    </row>
    <row r="5258" spans="1:8" x14ac:dyDescent="0.25">
      <c r="A5258" s="38"/>
      <c r="F5258" s="38"/>
      <c r="H5258" s="1"/>
    </row>
    <row r="5259" spans="1:8" x14ac:dyDescent="0.25">
      <c r="A5259" s="38"/>
      <c r="F5259" s="38"/>
      <c r="H5259" s="1"/>
    </row>
    <row r="5260" spans="1:8" x14ac:dyDescent="0.25">
      <c r="A5260" s="38"/>
      <c r="F5260" s="38"/>
      <c r="H5260" s="1"/>
    </row>
    <row r="5261" spans="1:8" x14ac:dyDescent="0.25">
      <c r="A5261" s="38"/>
      <c r="F5261" s="38"/>
      <c r="H5261" s="1"/>
    </row>
    <row r="5262" spans="1:8" x14ac:dyDescent="0.25">
      <c r="A5262" s="38"/>
      <c r="F5262" s="38"/>
      <c r="H5262" s="1"/>
    </row>
    <row r="5263" spans="1:8" x14ac:dyDescent="0.25">
      <c r="A5263" s="38"/>
      <c r="F5263" s="38"/>
      <c r="H5263" s="1"/>
    </row>
    <row r="5264" spans="1:8" x14ac:dyDescent="0.25">
      <c r="A5264" s="38"/>
      <c r="F5264" s="38"/>
      <c r="H5264" s="1"/>
    </row>
    <row r="5265" spans="1:8" x14ac:dyDescent="0.25">
      <c r="A5265" s="38"/>
      <c r="F5265" s="38"/>
      <c r="H5265" s="1"/>
    </row>
    <row r="5266" spans="1:8" x14ac:dyDescent="0.25">
      <c r="A5266" s="38"/>
      <c r="F5266" s="38"/>
      <c r="H5266" s="1"/>
    </row>
    <row r="5267" spans="1:8" x14ac:dyDescent="0.25">
      <c r="A5267" s="38"/>
      <c r="F5267" s="38"/>
      <c r="H5267" s="1"/>
    </row>
    <row r="5268" spans="1:8" x14ac:dyDescent="0.25">
      <c r="A5268" s="38"/>
      <c r="F5268" s="38"/>
      <c r="H5268" s="1"/>
    </row>
    <row r="5269" spans="1:8" x14ac:dyDescent="0.25">
      <c r="A5269" s="38"/>
      <c r="F5269" s="38"/>
      <c r="H5269" s="1"/>
    </row>
    <row r="5270" spans="1:8" x14ac:dyDescent="0.25">
      <c r="A5270" s="38"/>
      <c r="F5270" s="38"/>
      <c r="H5270" s="1"/>
    </row>
    <row r="5271" spans="1:8" x14ac:dyDescent="0.25">
      <c r="A5271" s="38"/>
      <c r="F5271" s="38"/>
      <c r="H5271" s="1"/>
    </row>
    <row r="5272" spans="1:8" x14ac:dyDescent="0.25">
      <c r="A5272" s="38"/>
      <c r="F5272" s="38"/>
      <c r="H5272" s="1"/>
    </row>
    <row r="5273" spans="1:8" x14ac:dyDescent="0.25">
      <c r="A5273" s="38"/>
      <c r="F5273" s="38"/>
      <c r="H5273" s="1"/>
    </row>
    <row r="5274" spans="1:8" x14ac:dyDescent="0.25">
      <c r="A5274" s="38"/>
      <c r="F5274" s="38"/>
      <c r="H5274" s="1"/>
    </row>
    <row r="5275" spans="1:8" x14ac:dyDescent="0.25">
      <c r="A5275" s="38"/>
      <c r="F5275" s="38"/>
      <c r="H5275" s="1"/>
    </row>
    <row r="5276" spans="1:8" x14ac:dyDescent="0.25">
      <c r="A5276" s="38"/>
      <c r="F5276" s="38"/>
      <c r="H5276" s="1"/>
    </row>
    <row r="5277" spans="1:8" x14ac:dyDescent="0.25">
      <c r="A5277" s="38"/>
      <c r="F5277" s="38"/>
      <c r="H5277" s="1"/>
    </row>
    <row r="5278" spans="1:8" x14ac:dyDescent="0.25">
      <c r="A5278" s="38"/>
      <c r="F5278" s="38"/>
      <c r="H5278" s="1"/>
    </row>
    <row r="5279" spans="1:8" x14ac:dyDescent="0.25">
      <c r="A5279" s="38"/>
      <c r="F5279" s="38"/>
      <c r="H5279" s="1"/>
    </row>
    <row r="5280" spans="1:8" x14ac:dyDescent="0.25">
      <c r="A5280" s="38"/>
      <c r="F5280" s="38"/>
      <c r="H5280" s="1"/>
    </row>
    <row r="5281" spans="1:8" x14ac:dyDescent="0.25">
      <c r="A5281" s="38"/>
      <c r="F5281" s="38"/>
      <c r="H5281" s="1"/>
    </row>
    <row r="5282" spans="1:8" x14ac:dyDescent="0.25">
      <c r="A5282" s="38"/>
      <c r="F5282" s="38"/>
      <c r="H5282" s="1"/>
    </row>
    <row r="5283" spans="1:8" x14ac:dyDescent="0.25">
      <c r="A5283" s="38"/>
      <c r="F5283" s="38"/>
      <c r="H5283" s="1"/>
    </row>
    <row r="5284" spans="1:8" x14ac:dyDescent="0.25">
      <c r="A5284" s="38"/>
      <c r="F5284" s="38"/>
      <c r="H5284" s="1"/>
    </row>
    <row r="5285" spans="1:8" x14ac:dyDescent="0.25">
      <c r="A5285" s="38"/>
      <c r="F5285" s="38"/>
      <c r="H5285" s="1"/>
    </row>
    <row r="5286" spans="1:8" x14ac:dyDescent="0.25">
      <c r="A5286" s="38"/>
      <c r="F5286" s="38"/>
      <c r="H5286" s="1"/>
    </row>
    <row r="5287" spans="1:8" x14ac:dyDescent="0.25">
      <c r="A5287" s="38"/>
      <c r="F5287" s="38"/>
      <c r="H5287" s="1"/>
    </row>
    <row r="5288" spans="1:8" x14ac:dyDescent="0.25">
      <c r="A5288" s="38"/>
      <c r="F5288" s="38"/>
      <c r="H5288" s="1"/>
    </row>
    <row r="5289" spans="1:8" x14ac:dyDescent="0.25">
      <c r="A5289" s="38"/>
      <c r="F5289" s="38"/>
      <c r="H5289" s="1"/>
    </row>
    <row r="5290" spans="1:8" x14ac:dyDescent="0.25">
      <c r="A5290" s="38"/>
      <c r="F5290" s="38"/>
      <c r="H5290" s="1"/>
    </row>
    <row r="5291" spans="1:8" x14ac:dyDescent="0.25">
      <c r="A5291" s="38"/>
      <c r="F5291" s="38"/>
      <c r="H5291" s="1"/>
    </row>
    <row r="5292" spans="1:8" x14ac:dyDescent="0.25">
      <c r="A5292" s="38"/>
      <c r="F5292" s="38"/>
      <c r="H5292" s="1"/>
    </row>
    <row r="5293" spans="1:8" x14ac:dyDescent="0.25">
      <c r="A5293" s="38"/>
      <c r="F5293" s="38"/>
      <c r="H5293" s="1"/>
    </row>
    <row r="5294" spans="1:8" x14ac:dyDescent="0.25">
      <c r="A5294" s="38"/>
      <c r="F5294" s="38"/>
      <c r="H5294" s="1"/>
    </row>
    <row r="5295" spans="1:8" x14ac:dyDescent="0.25">
      <c r="A5295" s="38"/>
      <c r="F5295" s="38"/>
      <c r="H5295" s="1"/>
    </row>
    <row r="5296" spans="1:8" x14ac:dyDescent="0.25">
      <c r="A5296" s="38"/>
      <c r="F5296" s="38"/>
      <c r="H5296" s="1"/>
    </row>
    <row r="5297" spans="1:8" x14ac:dyDescent="0.25">
      <c r="A5297" s="38"/>
      <c r="F5297" s="38"/>
      <c r="H5297" s="1"/>
    </row>
    <row r="5298" spans="1:8" x14ac:dyDescent="0.25">
      <c r="A5298" s="38"/>
      <c r="F5298" s="38"/>
      <c r="H5298" s="1"/>
    </row>
    <row r="5299" spans="1:8" x14ac:dyDescent="0.25">
      <c r="A5299" s="38"/>
      <c r="F5299" s="38"/>
      <c r="H5299" s="1"/>
    </row>
    <row r="5300" spans="1:8" x14ac:dyDescent="0.25">
      <c r="A5300" s="38"/>
      <c r="F5300" s="38"/>
      <c r="H5300" s="1"/>
    </row>
    <row r="5301" spans="1:8" x14ac:dyDescent="0.25">
      <c r="A5301" s="38"/>
      <c r="F5301" s="38"/>
      <c r="H5301" s="1"/>
    </row>
    <row r="5302" spans="1:8" x14ac:dyDescent="0.25">
      <c r="A5302" s="38"/>
      <c r="F5302" s="38"/>
      <c r="H5302" s="1"/>
    </row>
    <row r="5303" spans="1:8" x14ac:dyDescent="0.25">
      <c r="A5303" s="38"/>
      <c r="F5303" s="38"/>
      <c r="H5303" s="1"/>
    </row>
    <row r="5304" spans="1:8" x14ac:dyDescent="0.25">
      <c r="A5304" s="38"/>
      <c r="F5304" s="38"/>
      <c r="H5304" s="1"/>
    </row>
    <row r="5305" spans="1:8" x14ac:dyDescent="0.25">
      <c r="A5305" s="38"/>
      <c r="F5305" s="38"/>
      <c r="H5305" s="1"/>
    </row>
    <row r="5306" spans="1:8" x14ac:dyDescent="0.25">
      <c r="A5306" s="38"/>
      <c r="F5306" s="38"/>
      <c r="H5306" s="1"/>
    </row>
    <row r="5307" spans="1:8" x14ac:dyDescent="0.25">
      <c r="A5307" s="38"/>
      <c r="F5307" s="38"/>
      <c r="H5307" s="1"/>
    </row>
    <row r="5308" spans="1:8" x14ac:dyDescent="0.25">
      <c r="A5308" s="38"/>
      <c r="F5308" s="38"/>
      <c r="H5308" s="1"/>
    </row>
    <row r="5309" spans="1:8" x14ac:dyDescent="0.25">
      <c r="A5309" s="38"/>
      <c r="F5309" s="38"/>
      <c r="H5309" s="1"/>
    </row>
    <row r="5310" spans="1:8" x14ac:dyDescent="0.25">
      <c r="A5310" s="38"/>
      <c r="F5310" s="38"/>
      <c r="H5310" s="1"/>
    </row>
    <row r="5311" spans="1:8" x14ac:dyDescent="0.25">
      <c r="A5311" s="38"/>
      <c r="F5311" s="38"/>
      <c r="H5311" s="1"/>
    </row>
    <row r="5312" spans="1:8" x14ac:dyDescent="0.25">
      <c r="A5312" s="38"/>
      <c r="F5312" s="38"/>
      <c r="H5312" s="1"/>
    </row>
    <row r="5313" spans="1:8" x14ac:dyDescent="0.25">
      <c r="A5313" s="38"/>
      <c r="F5313" s="38"/>
      <c r="H5313" s="1"/>
    </row>
    <row r="5314" spans="1:8" x14ac:dyDescent="0.25">
      <c r="A5314" s="38"/>
      <c r="F5314" s="38"/>
      <c r="H5314" s="1"/>
    </row>
    <row r="5315" spans="1:8" x14ac:dyDescent="0.25">
      <c r="A5315" s="38"/>
      <c r="F5315" s="38"/>
      <c r="H5315" s="1"/>
    </row>
    <row r="5316" spans="1:8" x14ac:dyDescent="0.25">
      <c r="A5316" s="38"/>
      <c r="F5316" s="38"/>
      <c r="H5316" s="1"/>
    </row>
    <row r="5317" spans="1:8" x14ac:dyDescent="0.25">
      <c r="A5317" s="38"/>
      <c r="F5317" s="38"/>
      <c r="H5317" s="1"/>
    </row>
    <row r="5318" spans="1:8" x14ac:dyDescent="0.25">
      <c r="A5318" s="38"/>
      <c r="F5318" s="38"/>
      <c r="H5318" s="1"/>
    </row>
    <row r="5319" spans="1:8" x14ac:dyDescent="0.25">
      <c r="A5319" s="38"/>
      <c r="F5319" s="38"/>
      <c r="H5319" s="1"/>
    </row>
    <row r="5320" spans="1:8" x14ac:dyDescent="0.25">
      <c r="A5320" s="38"/>
      <c r="F5320" s="38"/>
      <c r="H5320" s="1"/>
    </row>
    <row r="5321" spans="1:8" x14ac:dyDescent="0.25">
      <c r="A5321" s="38"/>
      <c r="F5321" s="38"/>
      <c r="H5321" s="1"/>
    </row>
    <row r="5322" spans="1:8" x14ac:dyDescent="0.25">
      <c r="A5322" s="38"/>
      <c r="F5322" s="38"/>
      <c r="H5322" s="1"/>
    </row>
    <row r="5323" spans="1:8" x14ac:dyDescent="0.25">
      <c r="A5323" s="38"/>
      <c r="F5323" s="38"/>
      <c r="H5323" s="1"/>
    </row>
    <row r="5324" spans="1:8" x14ac:dyDescent="0.25">
      <c r="A5324" s="38"/>
      <c r="F5324" s="38"/>
      <c r="H5324" s="1"/>
    </row>
    <row r="5325" spans="1:8" x14ac:dyDescent="0.25">
      <c r="A5325" s="38"/>
      <c r="F5325" s="38"/>
      <c r="H5325" s="1"/>
    </row>
    <row r="5326" spans="1:8" x14ac:dyDescent="0.25">
      <c r="A5326" s="38"/>
      <c r="F5326" s="38"/>
      <c r="H5326" s="1"/>
    </row>
    <row r="5327" spans="1:8" x14ac:dyDescent="0.25">
      <c r="A5327" s="38"/>
      <c r="F5327" s="38"/>
      <c r="H5327" s="1"/>
    </row>
    <row r="5328" spans="1:8" x14ac:dyDescent="0.25">
      <c r="A5328" s="38"/>
      <c r="F5328" s="38"/>
      <c r="H5328" s="1"/>
    </row>
    <row r="5329" spans="1:8" x14ac:dyDescent="0.25">
      <c r="A5329" s="38"/>
      <c r="F5329" s="38"/>
      <c r="H5329" s="1"/>
    </row>
    <row r="5330" spans="1:8" x14ac:dyDescent="0.25">
      <c r="A5330" s="38"/>
      <c r="F5330" s="38"/>
      <c r="H5330" s="1"/>
    </row>
    <row r="5331" spans="1:8" x14ac:dyDescent="0.25">
      <c r="A5331" s="38"/>
      <c r="F5331" s="38"/>
      <c r="H5331" s="1"/>
    </row>
    <row r="5332" spans="1:8" x14ac:dyDescent="0.25">
      <c r="A5332" s="38"/>
      <c r="F5332" s="38"/>
      <c r="H5332" s="1"/>
    </row>
    <row r="5333" spans="1:8" x14ac:dyDescent="0.25">
      <c r="A5333" s="38"/>
      <c r="F5333" s="38"/>
      <c r="H5333" s="1"/>
    </row>
    <row r="5334" spans="1:8" x14ac:dyDescent="0.25">
      <c r="A5334" s="38"/>
      <c r="F5334" s="38"/>
      <c r="H5334" s="1"/>
    </row>
    <row r="5335" spans="1:8" x14ac:dyDescent="0.25">
      <c r="A5335" s="38"/>
      <c r="F5335" s="38"/>
      <c r="H5335" s="1"/>
    </row>
    <row r="5336" spans="1:8" x14ac:dyDescent="0.25">
      <c r="A5336" s="38"/>
      <c r="F5336" s="38"/>
      <c r="H5336" s="1"/>
    </row>
    <row r="5337" spans="1:8" x14ac:dyDescent="0.25">
      <c r="A5337" s="38"/>
      <c r="F5337" s="38"/>
      <c r="H5337" s="1"/>
    </row>
    <row r="5338" spans="1:8" x14ac:dyDescent="0.25">
      <c r="A5338" s="38"/>
      <c r="F5338" s="38"/>
      <c r="H5338" s="1"/>
    </row>
    <row r="5339" spans="1:8" x14ac:dyDescent="0.25">
      <c r="A5339" s="38"/>
      <c r="F5339" s="38"/>
      <c r="H5339" s="1"/>
    </row>
    <row r="5340" spans="1:8" x14ac:dyDescent="0.25">
      <c r="A5340" s="38"/>
      <c r="F5340" s="38"/>
      <c r="H5340" s="1"/>
    </row>
    <row r="5341" spans="1:8" x14ac:dyDescent="0.25">
      <c r="A5341" s="38"/>
      <c r="F5341" s="38"/>
      <c r="H5341" s="1"/>
    </row>
    <row r="5342" spans="1:8" x14ac:dyDescent="0.25">
      <c r="A5342" s="38"/>
      <c r="F5342" s="38"/>
      <c r="H5342" s="1"/>
    </row>
    <row r="5343" spans="1:8" x14ac:dyDescent="0.25">
      <c r="A5343" s="38"/>
      <c r="F5343" s="38"/>
      <c r="H5343" s="1"/>
    </row>
    <row r="5344" spans="1:8" x14ac:dyDescent="0.25">
      <c r="A5344" s="38"/>
      <c r="F5344" s="38"/>
      <c r="H5344" s="1"/>
    </row>
    <row r="5345" spans="1:8" x14ac:dyDescent="0.25">
      <c r="A5345" s="38"/>
      <c r="F5345" s="38"/>
      <c r="H5345" s="1"/>
    </row>
    <row r="5346" spans="1:8" x14ac:dyDescent="0.25">
      <c r="A5346" s="38"/>
      <c r="F5346" s="38"/>
      <c r="H5346" s="1"/>
    </row>
    <row r="5347" spans="1:8" x14ac:dyDescent="0.25">
      <c r="A5347" s="38"/>
      <c r="F5347" s="38"/>
      <c r="H5347" s="1"/>
    </row>
    <row r="5348" spans="1:8" x14ac:dyDescent="0.25">
      <c r="A5348" s="38"/>
      <c r="F5348" s="38"/>
      <c r="H5348" s="1"/>
    </row>
    <row r="5349" spans="1:8" x14ac:dyDescent="0.25">
      <c r="A5349" s="38"/>
      <c r="F5349" s="38"/>
      <c r="H5349" s="1"/>
    </row>
    <row r="5350" spans="1:8" x14ac:dyDescent="0.25">
      <c r="A5350" s="38"/>
      <c r="F5350" s="38"/>
      <c r="H5350" s="1"/>
    </row>
    <row r="5351" spans="1:8" x14ac:dyDescent="0.25">
      <c r="A5351" s="38"/>
      <c r="F5351" s="38"/>
      <c r="H5351" s="1"/>
    </row>
    <row r="5352" spans="1:8" x14ac:dyDescent="0.25">
      <c r="A5352" s="38"/>
      <c r="F5352" s="38"/>
      <c r="H5352" s="1"/>
    </row>
    <row r="5353" spans="1:8" x14ac:dyDescent="0.25">
      <c r="A5353" s="38"/>
      <c r="F5353" s="38"/>
      <c r="H5353" s="1"/>
    </row>
    <row r="5354" spans="1:8" x14ac:dyDescent="0.25">
      <c r="A5354" s="38"/>
      <c r="F5354" s="38"/>
      <c r="H5354" s="1"/>
    </row>
    <row r="5355" spans="1:8" x14ac:dyDescent="0.25">
      <c r="A5355" s="38"/>
      <c r="F5355" s="38"/>
      <c r="H5355" s="1"/>
    </row>
    <row r="5356" spans="1:8" x14ac:dyDescent="0.25">
      <c r="A5356" s="38"/>
      <c r="F5356" s="38"/>
      <c r="H5356" s="1"/>
    </row>
    <row r="5357" spans="1:8" x14ac:dyDescent="0.25">
      <c r="A5357" s="38"/>
      <c r="F5357" s="38"/>
      <c r="H5357" s="1"/>
    </row>
    <row r="5358" spans="1:8" x14ac:dyDescent="0.25">
      <c r="A5358" s="38"/>
      <c r="F5358" s="38"/>
      <c r="H5358" s="1"/>
    </row>
    <row r="5359" spans="1:8" x14ac:dyDescent="0.25">
      <c r="A5359" s="38"/>
      <c r="F5359" s="38"/>
      <c r="H5359" s="1"/>
    </row>
    <row r="5360" spans="1:8" x14ac:dyDescent="0.25">
      <c r="A5360" s="38"/>
      <c r="F5360" s="38"/>
      <c r="H5360" s="1"/>
    </row>
    <row r="5361" spans="1:8" x14ac:dyDescent="0.25">
      <c r="A5361" s="38"/>
      <c r="F5361" s="38"/>
      <c r="H5361" s="1"/>
    </row>
    <row r="5362" spans="1:8" x14ac:dyDescent="0.25">
      <c r="A5362" s="38"/>
      <c r="F5362" s="38"/>
      <c r="H5362" s="1"/>
    </row>
    <row r="5363" spans="1:8" x14ac:dyDescent="0.25">
      <c r="A5363" s="38"/>
      <c r="F5363" s="38"/>
      <c r="H5363" s="1"/>
    </row>
    <row r="5364" spans="1:8" x14ac:dyDescent="0.25">
      <c r="A5364" s="38"/>
      <c r="F5364" s="38"/>
      <c r="H5364" s="1"/>
    </row>
    <row r="5365" spans="1:8" x14ac:dyDescent="0.25">
      <c r="A5365" s="38"/>
      <c r="F5365" s="38"/>
      <c r="H5365" s="1"/>
    </row>
    <row r="5366" spans="1:8" x14ac:dyDescent="0.25">
      <c r="A5366" s="38"/>
      <c r="F5366" s="38"/>
      <c r="H5366" s="1"/>
    </row>
    <row r="5367" spans="1:8" x14ac:dyDescent="0.25">
      <c r="A5367" s="38"/>
      <c r="F5367" s="38"/>
      <c r="H5367" s="1"/>
    </row>
    <row r="5368" spans="1:8" x14ac:dyDescent="0.25">
      <c r="A5368" s="38"/>
      <c r="F5368" s="38"/>
      <c r="H5368" s="1"/>
    </row>
    <row r="5369" spans="1:8" x14ac:dyDescent="0.25">
      <c r="A5369" s="38"/>
      <c r="F5369" s="38"/>
      <c r="H5369" s="1"/>
    </row>
    <row r="5370" spans="1:8" x14ac:dyDescent="0.25">
      <c r="A5370" s="38"/>
      <c r="F5370" s="38"/>
      <c r="H5370" s="1"/>
    </row>
    <row r="5371" spans="1:8" x14ac:dyDescent="0.25">
      <c r="A5371" s="38"/>
      <c r="F5371" s="38"/>
      <c r="H5371" s="1"/>
    </row>
    <row r="5372" spans="1:8" x14ac:dyDescent="0.25">
      <c r="A5372" s="38"/>
      <c r="F5372" s="38"/>
      <c r="H5372" s="1"/>
    </row>
    <row r="5373" spans="1:8" x14ac:dyDescent="0.25">
      <c r="A5373" s="38"/>
      <c r="F5373" s="38"/>
      <c r="H5373" s="1"/>
    </row>
    <row r="5374" spans="1:8" x14ac:dyDescent="0.25">
      <c r="A5374" s="38"/>
      <c r="F5374" s="38"/>
      <c r="H5374" s="1"/>
    </row>
    <row r="5375" spans="1:8" x14ac:dyDescent="0.25">
      <c r="A5375" s="38"/>
      <c r="F5375" s="38"/>
      <c r="H5375" s="1"/>
    </row>
    <row r="5376" spans="1:8" x14ac:dyDescent="0.25">
      <c r="A5376" s="38"/>
      <c r="F5376" s="38"/>
      <c r="H5376" s="1"/>
    </row>
    <row r="5377" spans="1:8" x14ac:dyDescent="0.25">
      <c r="A5377" s="38"/>
      <c r="F5377" s="38"/>
      <c r="H5377" s="1"/>
    </row>
    <row r="5378" spans="1:8" x14ac:dyDescent="0.25">
      <c r="A5378" s="38"/>
      <c r="F5378" s="38"/>
      <c r="H5378" s="1"/>
    </row>
    <row r="5379" spans="1:8" x14ac:dyDescent="0.25">
      <c r="A5379" s="38"/>
      <c r="F5379" s="38"/>
      <c r="H5379" s="1"/>
    </row>
    <row r="5380" spans="1:8" x14ac:dyDescent="0.25">
      <c r="A5380" s="38"/>
      <c r="F5380" s="38"/>
      <c r="H5380" s="1"/>
    </row>
    <row r="5381" spans="1:8" x14ac:dyDescent="0.25">
      <c r="A5381" s="38"/>
      <c r="F5381" s="38"/>
      <c r="H5381" s="1"/>
    </row>
    <row r="5382" spans="1:8" x14ac:dyDescent="0.25">
      <c r="A5382" s="38"/>
      <c r="F5382" s="38"/>
      <c r="H5382" s="1"/>
    </row>
    <row r="5383" spans="1:8" x14ac:dyDescent="0.25">
      <c r="A5383" s="38"/>
      <c r="F5383" s="38"/>
      <c r="H5383" s="1"/>
    </row>
    <row r="5384" spans="1:8" x14ac:dyDescent="0.25">
      <c r="A5384" s="38"/>
      <c r="F5384" s="38"/>
      <c r="H5384" s="1"/>
    </row>
    <row r="5385" spans="1:8" x14ac:dyDescent="0.25">
      <c r="A5385" s="38"/>
      <c r="F5385" s="38"/>
      <c r="H5385" s="1"/>
    </row>
    <row r="5386" spans="1:8" x14ac:dyDescent="0.25">
      <c r="A5386" s="38"/>
      <c r="F5386" s="38"/>
      <c r="H5386" s="1"/>
    </row>
    <row r="5387" spans="1:8" x14ac:dyDescent="0.25">
      <c r="A5387" s="38"/>
      <c r="F5387" s="38"/>
      <c r="H5387" s="1"/>
    </row>
    <row r="5388" spans="1:8" x14ac:dyDescent="0.25">
      <c r="A5388" s="38"/>
      <c r="F5388" s="38"/>
      <c r="H5388" s="1"/>
    </row>
    <row r="5389" spans="1:8" x14ac:dyDescent="0.25">
      <c r="A5389" s="38"/>
      <c r="F5389" s="38"/>
      <c r="H5389" s="1"/>
    </row>
    <row r="5390" spans="1:8" x14ac:dyDescent="0.25">
      <c r="A5390" s="38"/>
      <c r="F5390" s="38"/>
      <c r="H5390" s="1"/>
    </row>
    <row r="5391" spans="1:8" x14ac:dyDescent="0.25">
      <c r="A5391" s="38"/>
      <c r="F5391" s="38"/>
      <c r="H5391" s="1"/>
    </row>
    <row r="5392" spans="1:8" x14ac:dyDescent="0.25">
      <c r="A5392" s="38"/>
      <c r="F5392" s="38"/>
      <c r="H5392" s="1"/>
    </row>
    <row r="5393" spans="1:8" x14ac:dyDescent="0.25">
      <c r="A5393" s="38"/>
      <c r="F5393" s="38"/>
      <c r="H5393" s="1"/>
    </row>
    <row r="5394" spans="1:8" x14ac:dyDescent="0.25">
      <c r="A5394" s="38"/>
      <c r="F5394" s="38"/>
      <c r="H5394" s="1"/>
    </row>
    <row r="5395" spans="1:8" x14ac:dyDescent="0.25">
      <c r="A5395" s="38"/>
      <c r="F5395" s="38"/>
      <c r="H5395" s="1"/>
    </row>
    <row r="5396" spans="1:8" x14ac:dyDescent="0.25">
      <c r="A5396" s="38"/>
      <c r="F5396" s="38"/>
      <c r="H5396" s="1"/>
    </row>
    <row r="5397" spans="1:8" x14ac:dyDescent="0.25">
      <c r="A5397" s="38"/>
      <c r="F5397" s="38"/>
      <c r="H5397" s="1"/>
    </row>
    <row r="5398" spans="1:8" x14ac:dyDescent="0.25">
      <c r="A5398" s="38"/>
      <c r="F5398" s="38"/>
      <c r="H5398" s="1"/>
    </row>
    <row r="5399" spans="1:8" x14ac:dyDescent="0.25">
      <c r="A5399" s="38"/>
      <c r="F5399" s="38"/>
      <c r="H5399" s="1"/>
    </row>
    <row r="5400" spans="1:8" x14ac:dyDescent="0.25">
      <c r="A5400" s="38"/>
      <c r="F5400" s="38"/>
      <c r="H5400" s="1"/>
    </row>
    <row r="5401" spans="1:8" x14ac:dyDescent="0.25">
      <c r="A5401" s="38"/>
      <c r="F5401" s="38"/>
      <c r="H5401" s="1"/>
    </row>
    <row r="5402" spans="1:8" x14ac:dyDescent="0.25">
      <c r="A5402" s="38"/>
      <c r="F5402" s="38"/>
      <c r="H5402" s="1"/>
    </row>
    <row r="5403" spans="1:8" x14ac:dyDescent="0.25">
      <c r="A5403" s="38"/>
      <c r="F5403" s="38"/>
      <c r="H5403" s="1"/>
    </row>
    <row r="5404" spans="1:8" x14ac:dyDescent="0.25">
      <c r="A5404" s="38"/>
      <c r="F5404" s="38"/>
      <c r="H5404" s="1"/>
    </row>
    <row r="5405" spans="1:8" x14ac:dyDescent="0.25">
      <c r="A5405" s="38"/>
      <c r="F5405" s="38"/>
      <c r="H5405" s="1"/>
    </row>
    <row r="5406" spans="1:8" x14ac:dyDescent="0.25">
      <c r="A5406" s="38"/>
      <c r="F5406" s="38"/>
      <c r="H5406" s="1"/>
    </row>
    <row r="5407" spans="1:8" x14ac:dyDescent="0.25">
      <c r="A5407" s="38"/>
      <c r="F5407" s="38"/>
      <c r="H5407" s="1"/>
    </row>
    <row r="5408" spans="1:8" x14ac:dyDescent="0.25">
      <c r="A5408" s="38"/>
      <c r="F5408" s="38"/>
      <c r="H5408" s="1"/>
    </row>
    <row r="5409" spans="1:8" x14ac:dyDescent="0.25">
      <c r="A5409" s="38"/>
      <c r="F5409" s="38"/>
      <c r="H5409" s="1"/>
    </row>
    <row r="5410" spans="1:8" x14ac:dyDescent="0.25">
      <c r="A5410" s="38"/>
      <c r="F5410" s="38"/>
      <c r="H5410" s="1"/>
    </row>
    <row r="5411" spans="1:8" x14ac:dyDescent="0.25">
      <c r="A5411" s="38"/>
      <c r="F5411" s="38"/>
      <c r="H5411" s="1"/>
    </row>
    <row r="5412" spans="1:8" x14ac:dyDescent="0.25">
      <c r="A5412" s="38"/>
      <c r="F5412" s="38"/>
      <c r="H5412" s="1"/>
    </row>
    <row r="5413" spans="1:8" x14ac:dyDescent="0.25">
      <c r="A5413" s="38"/>
      <c r="F5413" s="38"/>
      <c r="H5413" s="1"/>
    </row>
    <row r="5414" spans="1:8" x14ac:dyDescent="0.25">
      <c r="A5414" s="38"/>
      <c r="F5414" s="38"/>
      <c r="H5414" s="1"/>
    </row>
    <row r="5415" spans="1:8" x14ac:dyDescent="0.25">
      <c r="A5415" s="38"/>
      <c r="F5415" s="38"/>
      <c r="H5415" s="1"/>
    </row>
    <row r="5416" spans="1:8" x14ac:dyDescent="0.25">
      <c r="A5416" s="38"/>
      <c r="F5416" s="38"/>
      <c r="H5416" s="1"/>
    </row>
    <row r="5417" spans="1:8" x14ac:dyDescent="0.25">
      <c r="A5417" s="38"/>
      <c r="F5417" s="38"/>
      <c r="H5417" s="1"/>
    </row>
    <row r="5418" spans="1:8" x14ac:dyDescent="0.25">
      <c r="A5418" s="38"/>
      <c r="F5418" s="38"/>
      <c r="H5418" s="1"/>
    </row>
    <row r="5419" spans="1:8" x14ac:dyDescent="0.25">
      <c r="A5419" s="38"/>
      <c r="F5419" s="38"/>
      <c r="H5419" s="1"/>
    </row>
    <row r="5420" spans="1:8" x14ac:dyDescent="0.25">
      <c r="A5420" s="38"/>
      <c r="F5420" s="38"/>
      <c r="H5420" s="1"/>
    </row>
    <row r="5421" spans="1:8" x14ac:dyDescent="0.25">
      <c r="A5421" s="38"/>
      <c r="F5421" s="38"/>
      <c r="H5421" s="1"/>
    </row>
    <row r="5422" spans="1:8" x14ac:dyDescent="0.25">
      <c r="A5422" s="38"/>
      <c r="F5422" s="38"/>
      <c r="H5422" s="1"/>
    </row>
    <row r="5423" spans="1:8" x14ac:dyDescent="0.25">
      <c r="A5423" s="38"/>
      <c r="F5423" s="38"/>
      <c r="H5423" s="1"/>
    </row>
    <row r="5424" spans="1:8" x14ac:dyDescent="0.25">
      <c r="A5424" s="38"/>
      <c r="F5424" s="38"/>
      <c r="H5424" s="1"/>
    </row>
    <row r="5425" spans="1:8" x14ac:dyDescent="0.25">
      <c r="A5425" s="38"/>
      <c r="F5425" s="38"/>
      <c r="H5425" s="1"/>
    </row>
    <row r="5426" spans="1:8" x14ac:dyDescent="0.25">
      <c r="A5426" s="38"/>
      <c r="F5426" s="38"/>
      <c r="H5426" s="1"/>
    </row>
    <row r="5427" spans="1:8" x14ac:dyDescent="0.25">
      <c r="A5427" s="38"/>
      <c r="F5427" s="38"/>
      <c r="H5427" s="1"/>
    </row>
    <row r="5428" spans="1:8" x14ac:dyDescent="0.25">
      <c r="A5428" s="38"/>
      <c r="F5428" s="38"/>
      <c r="H5428" s="1"/>
    </row>
    <row r="5429" spans="1:8" x14ac:dyDescent="0.25">
      <c r="A5429" s="38"/>
      <c r="F5429" s="38"/>
      <c r="H5429" s="1"/>
    </row>
    <row r="5430" spans="1:8" x14ac:dyDescent="0.25">
      <c r="A5430" s="38"/>
      <c r="F5430" s="38"/>
      <c r="H5430" s="1"/>
    </row>
    <row r="5431" spans="1:8" x14ac:dyDescent="0.25">
      <c r="A5431" s="38"/>
      <c r="F5431" s="38"/>
      <c r="H5431" s="1"/>
    </row>
    <row r="5432" spans="1:8" x14ac:dyDescent="0.25">
      <c r="A5432" s="38"/>
      <c r="F5432" s="38"/>
      <c r="H5432" s="1"/>
    </row>
    <row r="5433" spans="1:8" x14ac:dyDescent="0.25">
      <c r="A5433" s="38"/>
      <c r="F5433" s="38"/>
      <c r="H5433" s="1"/>
    </row>
    <row r="5434" spans="1:8" x14ac:dyDescent="0.25">
      <c r="A5434" s="38"/>
      <c r="F5434" s="38"/>
      <c r="H5434" s="1"/>
    </row>
    <row r="5435" spans="1:8" x14ac:dyDescent="0.25">
      <c r="A5435" s="38"/>
      <c r="F5435" s="38"/>
      <c r="H5435" s="1"/>
    </row>
    <row r="5436" spans="1:8" x14ac:dyDescent="0.25">
      <c r="A5436" s="38"/>
      <c r="F5436" s="38"/>
      <c r="H5436" s="1"/>
    </row>
    <row r="5437" spans="1:8" x14ac:dyDescent="0.25">
      <c r="A5437" s="38"/>
      <c r="F5437" s="38"/>
      <c r="H5437" s="1"/>
    </row>
    <row r="5438" spans="1:8" x14ac:dyDescent="0.25">
      <c r="A5438" s="38"/>
      <c r="F5438" s="38"/>
      <c r="H5438" s="1"/>
    </row>
    <row r="5439" spans="1:8" x14ac:dyDescent="0.25">
      <c r="A5439" s="38"/>
      <c r="F5439" s="38"/>
      <c r="H5439" s="1"/>
    </row>
    <row r="5440" spans="1:8" x14ac:dyDescent="0.25">
      <c r="A5440" s="38"/>
      <c r="F5440" s="38"/>
      <c r="H5440" s="1"/>
    </row>
    <row r="5441" spans="1:8" x14ac:dyDescent="0.25">
      <c r="A5441" s="38"/>
      <c r="F5441" s="38"/>
      <c r="H5441" s="1"/>
    </row>
    <row r="5442" spans="1:8" x14ac:dyDescent="0.25">
      <c r="A5442" s="38"/>
      <c r="F5442" s="38"/>
      <c r="H5442" s="1"/>
    </row>
    <row r="5443" spans="1:8" x14ac:dyDescent="0.25">
      <c r="A5443" s="38"/>
      <c r="F5443" s="38"/>
      <c r="H5443" s="1"/>
    </row>
    <row r="5444" spans="1:8" x14ac:dyDescent="0.25">
      <c r="A5444" s="38"/>
      <c r="F5444" s="38"/>
      <c r="H5444" s="1"/>
    </row>
    <row r="5445" spans="1:8" x14ac:dyDescent="0.25">
      <c r="A5445" s="38"/>
      <c r="F5445" s="38"/>
      <c r="H5445" s="1"/>
    </row>
    <row r="5446" spans="1:8" x14ac:dyDescent="0.25">
      <c r="A5446" s="38"/>
      <c r="F5446" s="38"/>
      <c r="H5446" s="1"/>
    </row>
    <row r="5447" spans="1:8" x14ac:dyDescent="0.25">
      <c r="A5447" s="38"/>
      <c r="F5447" s="38"/>
      <c r="H5447" s="1"/>
    </row>
    <row r="5448" spans="1:8" x14ac:dyDescent="0.25">
      <c r="A5448" s="38"/>
      <c r="F5448" s="38"/>
      <c r="H5448" s="1"/>
    </row>
    <row r="5449" spans="1:8" x14ac:dyDescent="0.25">
      <c r="A5449" s="38"/>
      <c r="F5449" s="38"/>
      <c r="H5449" s="1"/>
    </row>
    <row r="5450" spans="1:8" x14ac:dyDescent="0.25">
      <c r="A5450" s="38"/>
      <c r="F5450" s="38"/>
      <c r="H5450" s="1"/>
    </row>
    <row r="5451" spans="1:8" x14ac:dyDescent="0.25">
      <c r="A5451" s="38"/>
      <c r="F5451" s="38"/>
      <c r="H5451" s="1"/>
    </row>
    <row r="5452" spans="1:8" x14ac:dyDescent="0.25">
      <c r="A5452" s="38"/>
      <c r="F5452" s="38"/>
      <c r="H5452" s="1"/>
    </row>
    <row r="5453" spans="1:8" x14ac:dyDescent="0.25">
      <c r="A5453" s="38"/>
      <c r="F5453" s="38"/>
      <c r="H5453" s="1"/>
    </row>
    <row r="5454" spans="1:8" x14ac:dyDescent="0.25">
      <c r="A5454" s="38"/>
      <c r="F5454" s="38"/>
      <c r="H5454" s="1"/>
    </row>
    <row r="5455" spans="1:8" x14ac:dyDescent="0.25">
      <c r="A5455" s="38"/>
      <c r="F5455" s="38"/>
      <c r="H5455" s="1"/>
    </row>
    <row r="5456" spans="1:8" x14ac:dyDescent="0.25">
      <c r="A5456" s="38"/>
      <c r="F5456" s="38"/>
      <c r="H5456" s="1"/>
    </row>
    <row r="5457" spans="1:8" x14ac:dyDescent="0.25">
      <c r="A5457" s="38"/>
      <c r="F5457" s="38"/>
      <c r="H5457" s="1"/>
    </row>
    <row r="5458" spans="1:8" x14ac:dyDescent="0.25">
      <c r="A5458" s="38"/>
      <c r="F5458" s="38"/>
      <c r="H5458" s="1"/>
    </row>
    <row r="5459" spans="1:8" x14ac:dyDescent="0.25">
      <c r="A5459" s="38"/>
      <c r="F5459" s="38"/>
      <c r="H5459" s="1"/>
    </row>
    <row r="5460" spans="1:8" x14ac:dyDescent="0.25">
      <c r="A5460" s="38"/>
      <c r="F5460" s="38"/>
      <c r="H5460" s="1"/>
    </row>
    <row r="5461" spans="1:8" x14ac:dyDescent="0.25">
      <c r="A5461" s="38"/>
      <c r="F5461" s="38"/>
      <c r="H5461" s="1"/>
    </row>
    <row r="5462" spans="1:8" x14ac:dyDescent="0.25">
      <c r="A5462" s="38"/>
      <c r="F5462" s="38"/>
      <c r="H5462" s="1"/>
    </row>
    <row r="5463" spans="1:8" x14ac:dyDescent="0.25">
      <c r="A5463" s="38"/>
      <c r="F5463" s="38"/>
      <c r="H5463" s="1"/>
    </row>
    <row r="5464" spans="1:8" x14ac:dyDescent="0.25">
      <c r="A5464" s="38"/>
      <c r="F5464" s="38"/>
      <c r="H5464" s="1"/>
    </row>
    <row r="5465" spans="1:8" x14ac:dyDescent="0.25">
      <c r="A5465" s="38"/>
      <c r="F5465" s="38"/>
      <c r="H5465" s="1"/>
    </row>
    <row r="5466" spans="1:8" x14ac:dyDescent="0.25">
      <c r="A5466" s="38"/>
      <c r="F5466" s="38"/>
      <c r="H5466" s="1"/>
    </row>
    <row r="5467" spans="1:8" x14ac:dyDescent="0.25">
      <c r="A5467" s="38"/>
      <c r="F5467" s="38"/>
      <c r="H5467" s="1"/>
    </row>
    <row r="5468" spans="1:8" x14ac:dyDescent="0.25">
      <c r="A5468" s="38"/>
      <c r="F5468" s="38"/>
      <c r="H5468" s="1"/>
    </row>
    <row r="5469" spans="1:8" x14ac:dyDescent="0.25">
      <c r="A5469" s="38"/>
      <c r="F5469" s="38"/>
      <c r="H5469" s="1"/>
    </row>
    <row r="5470" spans="1:8" x14ac:dyDescent="0.25">
      <c r="A5470" s="38"/>
      <c r="F5470" s="38"/>
      <c r="H5470" s="1"/>
    </row>
    <row r="5471" spans="1:8" x14ac:dyDescent="0.25">
      <c r="A5471" s="38"/>
      <c r="F5471" s="38"/>
      <c r="H5471" s="1"/>
    </row>
    <row r="5472" spans="1:8" x14ac:dyDescent="0.25">
      <c r="A5472" s="38"/>
      <c r="F5472" s="38"/>
      <c r="H5472" s="1"/>
    </row>
    <row r="5473" spans="1:8" x14ac:dyDescent="0.25">
      <c r="A5473" s="38"/>
      <c r="F5473" s="38"/>
      <c r="H5473" s="1"/>
    </row>
    <row r="5474" spans="1:8" x14ac:dyDescent="0.25">
      <c r="A5474" s="38"/>
      <c r="F5474" s="38"/>
      <c r="H5474" s="1"/>
    </row>
    <row r="5475" spans="1:8" x14ac:dyDescent="0.25">
      <c r="A5475" s="38"/>
      <c r="F5475" s="38"/>
      <c r="H5475" s="1"/>
    </row>
    <row r="5476" spans="1:8" x14ac:dyDescent="0.25">
      <c r="A5476" s="38"/>
      <c r="F5476" s="38"/>
      <c r="H5476" s="1"/>
    </row>
    <row r="5477" spans="1:8" x14ac:dyDescent="0.25">
      <c r="A5477" s="38"/>
      <c r="F5477" s="38"/>
      <c r="H5477" s="1"/>
    </row>
    <row r="5478" spans="1:8" x14ac:dyDescent="0.25">
      <c r="A5478" s="38"/>
      <c r="F5478" s="38"/>
      <c r="H5478" s="1"/>
    </row>
    <row r="5479" spans="1:8" x14ac:dyDescent="0.25">
      <c r="A5479" s="38"/>
      <c r="F5479" s="38"/>
      <c r="H5479" s="1"/>
    </row>
    <row r="5480" spans="1:8" x14ac:dyDescent="0.25">
      <c r="A5480" s="38"/>
      <c r="F5480" s="38"/>
      <c r="H5480" s="1"/>
    </row>
    <row r="5481" spans="1:8" x14ac:dyDescent="0.25">
      <c r="A5481" s="38"/>
      <c r="F5481" s="38"/>
      <c r="H5481" s="1"/>
    </row>
    <row r="5482" spans="1:8" x14ac:dyDescent="0.25">
      <c r="A5482" s="38"/>
      <c r="F5482" s="38"/>
      <c r="H5482" s="1"/>
    </row>
    <row r="5483" spans="1:8" x14ac:dyDescent="0.25">
      <c r="A5483" s="38"/>
      <c r="F5483" s="38"/>
      <c r="H5483" s="1"/>
    </row>
    <row r="5484" spans="1:8" x14ac:dyDescent="0.25">
      <c r="A5484" s="38"/>
      <c r="F5484" s="38"/>
      <c r="H5484" s="1"/>
    </row>
    <row r="5485" spans="1:8" x14ac:dyDescent="0.25">
      <c r="A5485" s="38"/>
      <c r="F5485" s="38"/>
      <c r="H5485" s="1"/>
    </row>
    <row r="5486" spans="1:8" x14ac:dyDescent="0.25">
      <c r="A5486" s="38"/>
      <c r="F5486" s="38"/>
      <c r="H5486" s="1"/>
    </row>
    <row r="5487" spans="1:8" x14ac:dyDescent="0.25">
      <c r="A5487" s="38"/>
      <c r="F5487" s="38"/>
      <c r="H5487" s="1"/>
    </row>
    <row r="5488" spans="1:8" x14ac:dyDescent="0.25">
      <c r="A5488" s="38"/>
      <c r="F5488" s="38"/>
      <c r="H5488" s="1"/>
    </row>
    <row r="5489" spans="1:8" x14ac:dyDescent="0.25">
      <c r="A5489" s="38"/>
      <c r="F5489" s="38"/>
      <c r="H5489" s="1"/>
    </row>
    <row r="5490" spans="1:8" x14ac:dyDescent="0.25">
      <c r="A5490" s="38"/>
      <c r="F5490" s="38"/>
      <c r="H5490" s="1"/>
    </row>
    <row r="5491" spans="1:8" x14ac:dyDescent="0.25">
      <c r="A5491" s="38"/>
      <c r="F5491" s="38"/>
      <c r="H5491" s="1"/>
    </row>
    <row r="5492" spans="1:8" x14ac:dyDescent="0.25">
      <c r="A5492" s="38"/>
      <c r="F5492" s="38"/>
      <c r="H5492" s="1"/>
    </row>
    <row r="5493" spans="1:8" x14ac:dyDescent="0.25">
      <c r="A5493" s="38"/>
      <c r="F5493" s="38"/>
      <c r="H5493" s="1"/>
    </row>
    <row r="5494" spans="1:8" x14ac:dyDescent="0.25">
      <c r="A5494" s="38"/>
      <c r="F5494" s="38"/>
      <c r="H5494" s="1"/>
    </row>
    <row r="5495" spans="1:8" x14ac:dyDescent="0.25">
      <c r="A5495" s="38"/>
      <c r="F5495" s="38"/>
      <c r="H5495" s="1"/>
    </row>
    <row r="5496" spans="1:8" x14ac:dyDescent="0.25">
      <c r="A5496" s="38"/>
      <c r="F5496" s="38"/>
      <c r="H5496" s="1"/>
    </row>
    <row r="5497" spans="1:8" x14ac:dyDescent="0.25">
      <c r="A5497" s="38"/>
      <c r="F5497" s="38"/>
      <c r="H5497" s="1"/>
    </row>
    <row r="5498" spans="1:8" x14ac:dyDescent="0.25">
      <c r="A5498" s="38"/>
      <c r="F5498" s="38"/>
      <c r="H5498" s="1"/>
    </row>
    <row r="5499" spans="1:8" x14ac:dyDescent="0.25">
      <c r="A5499" s="38"/>
      <c r="F5499" s="38"/>
      <c r="H5499" s="1"/>
    </row>
    <row r="5500" spans="1:8" x14ac:dyDescent="0.25">
      <c r="A5500" s="38"/>
      <c r="F5500" s="38"/>
      <c r="H5500" s="1"/>
    </row>
    <row r="5501" spans="1:8" x14ac:dyDescent="0.25">
      <c r="A5501" s="38"/>
      <c r="F5501" s="38"/>
      <c r="H5501" s="1"/>
    </row>
    <row r="5502" spans="1:8" x14ac:dyDescent="0.25">
      <c r="A5502" s="38"/>
      <c r="F5502" s="38"/>
      <c r="H5502" s="1"/>
    </row>
    <row r="5503" spans="1:8" x14ac:dyDescent="0.25">
      <c r="A5503" s="38"/>
      <c r="F5503" s="38"/>
      <c r="H5503" s="1"/>
    </row>
    <row r="5504" spans="1:8" x14ac:dyDescent="0.25">
      <c r="A5504" s="38"/>
      <c r="F5504" s="38"/>
      <c r="H5504" s="1"/>
    </row>
    <row r="5505" spans="1:8" x14ac:dyDescent="0.25">
      <c r="A5505" s="38"/>
      <c r="F5505" s="38"/>
      <c r="H5505" s="1"/>
    </row>
    <row r="5506" spans="1:8" x14ac:dyDescent="0.25">
      <c r="A5506" s="38"/>
      <c r="F5506" s="38"/>
      <c r="H5506" s="1"/>
    </row>
    <row r="5507" spans="1:8" x14ac:dyDescent="0.25">
      <c r="A5507" s="38"/>
      <c r="F5507" s="38"/>
      <c r="H5507" s="1"/>
    </row>
    <row r="5508" spans="1:8" x14ac:dyDescent="0.25">
      <c r="A5508" s="38"/>
      <c r="F5508" s="38"/>
      <c r="H5508" s="1"/>
    </row>
    <row r="5509" spans="1:8" x14ac:dyDescent="0.25">
      <c r="A5509" s="38"/>
      <c r="F5509" s="38"/>
      <c r="H5509" s="1"/>
    </row>
    <row r="5510" spans="1:8" x14ac:dyDescent="0.25">
      <c r="A5510" s="38"/>
      <c r="F5510" s="38"/>
      <c r="H5510" s="1"/>
    </row>
    <row r="5511" spans="1:8" x14ac:dyDescent="0.25">
      <c r="A5511" s="38"/>
      <c r="F5511" s="38"/>
      <c r="H5511" s="1"/>
    </row>
    <row r="5512" spans="1:8" x14ac:dyDescent="0.25">
      <c r="A5512" s="38"/>
      <c r="F5512" s="38"/>
      <c r="H5512" s="1"/>
    </row>
    <row r="5513" spans="1:8" x14ac:dyDescent="0.25">
      <c r="A5513" s="38"/>
      <c r="F5513" s="38"/>
      <c r="H5513" s="1"/>
    </row>
    <row r="5514" spans="1:8" x14ac:dyDescent="0.25">
      <c r="A5514" s="38"/>
      <c r="F5514" s="38"/>
      <c r="H5514" s="1"/>
    </row>
    <row r="5515" spans="1:8" x14ac:dyDescent="0.25">
      <c r="A5515" s="38"/>
      <c r="F5515" s="38"/>
      <c r="H5515" s="1"/>
    </row>
    <row r="5516" spans="1:8" x14ac:dyDescent="0.25">
      <c r="A5516" s="38"/>
      <c r="F5516" s="38"/>
      <c r="H5516" s="1"/>
    </row>
    <row r="5517" spans="1:8" x14ac:dyDescent="0.25">
      <c r="A5517" s="38"/>
      <c r="F5517" s="38"/>
      <c r="H5517" s="1"/>
    </row>
    <row r="5518" spans="1:8" x14ac:dyDescent="0.25">
      <c r="A5518" s="38"/>
      <c r="F5518" s="38"/>
      <c r="H5518" s="1"/>
    </row>
    <row r="5519" spans="1:8" x14ac:dyDescent="0.25">
      <c r="A5519" s="38"/>
      <c r="F5519" s="38"/>
      <c r="H5519" s="1"/>
    </row>
    <row r="5520" spans="1:8" x14ac:dyDescent="0.25">
      <c r="A5520" s="38"/>
      <c r="F5520" s="38"/>
      <c r="H5520" s="1"/>
    </row>
    <row r="5521" spans="1:8" x14ac:dyDescent="0.25">
      <c r="A5521" s="38"/>
      <c r="F5521" s="38"/>
      <c r="H5521" s="1"/>
    </row>
    <row r="5522" spans="1:8" x14ac:dyDescent="0.25">
      <c r="A5522" s="38"/>
      <c r="F5522" s="38"/>
      <c r="H5522" s="1"/>
    </row>
    <row r="5523" spans="1:8" x14ac:dyDescent="0.25">
      <c r="A5523" s="38"/>
      <c r="F5523" s="38"/>
      <c r="H5523" s="1"/>
    </row>
    <row r="5524" spans="1:8" x14ac:dyDescent="0.25">
      <c r="A5524" s="38"/>
      <c r="F5524" s="38"/>
      <c r="H5524" s="1"/>
    </row>
    <row r="5525" spans="1:8" x14ac:dyDescent="0.25">
      <c r="A5525" s="38"/>
      <c r="F5525" s="38"/>
      <c r="H5525" s="1"/>
    </row>
    <row r="5526" spans="1:8" x14ac:dyDescent="0.25">
      <c r="A5526" s="38"/>
      <c r="F5526" s="38"/>
      <c r="H5526" s="1"/>
    </row>
    <row r="5527" spans="1:8" x14ac:dyDescent="0.25">
      <c r="A5527" s="38"/>
      <c r="F5527" s="38"/>
      <c r="H5527" s="1"/>
    </row>
    <row r="5528" spans="1:8" x14ac:dyDescent="0.25">
      <c r="A5528" s="38"/>
      <c r="F5528" s="38"/>
      <c r="H5528" s="1"/>
    </row>
    <row r="5529" spans="1:8" x14ac:dyDescent="0.25">
      <c r="A5529" s="38"/>
      <c r="F5529" s="38"/>
      <c r="H5529" s="1"/>
    </row>
    <row r="5530" spans="1:8" x14ac:dyDescent="0.25">
      <c r="A5530" s="38"/>
      <c r="F5530" s="38"/>
      <c r="H5530" s="1"/>
    </row>
    <row r="5531" spans="1:8" x14ac:dyDescent="0.25">
      <c r="A5531" s="38"/>
      <c r="F5531" s="38"/>
      <c r="H5531" s="1"/>
    </row>
    <row r="5532" spans="1:8" x14ac:dyDescent="0.25">
      <c r="A5532" s="38"/>
      <c r="F5532" s="38"/>
      <c r="H5532" s="1"/>
    </row>
    <row r="5533" spans="1:8" x14ac:dyDescent="0.25">
      <c r="A5533" s="38"/>
      <c r="F5533" s="38"/>
      <c r="H5533" s="1"/>
    </row>
    <row r="5534" spans="1:8" x14ac:dyDescent="0.25">
      <c r="A5534" s="38"/>
      <c r="F5534" s="38"/>
      <c r="H5534" s="1"/>
    </row>
    <row r="5535" spans="1:8" x14ac:dyDescent="0.25">
      <c r="A5535" s="38"/>
      <c r="F5535" s="38"/>
      <c r="H5535" s="1"/>
    </row>
    <row r="5536" spans="1:8" x14ac:dyDescent="0.25">
      <c r="A5536" s="38"/>
      <c r="F5536" s="38"/>
      <c r="H5536" s="1"/>
    </row>
    <row r="5537" spans="1:8" x14ac:dyDescent="0.25">
      <c r="A5537" s="38"/>
      <c r="F5537" s="38"/>
      <c r="H5537" s="1"/>
    </row>
    <row r="5538" spans="1:8" x14ac:dyDescent="0.25">
      <c r="A5538" s="38"/>
      <c r="F5538" s="38"/>
      <c r="H5538" s="1"/>
    </row>
    <row r="5539" spans="1:8" x14ac:dyDescent="0.25">
      <c r="A5539" s="38"/>
      <c r="F5539" s="38"/>
      <c r="H5539" s="1"/>
    </row>
    <row r="5540" spans="1:8" x14ac:dyDescent="0.25">
      <c r="A5540" s="38"/>
      <c r="F5540" s="38"/>
      <c r="H5540" s="1"/>
    </row>
    <row r="5541" spans="1:8" x14ac:dyDescent="0.25">
      <c r="A5541" s="38"/>
      <c r="F5541" s="38"/>
      <c r="H5541" s="1"/>
    </row>
    <row r="5542" spans="1:8" x14ac:dyDescent="0.25">
      <c r="A5542" s="38"/>
      <c r="F5542" s="38"/>
      <c r="H5542" s="1"/>
    </row>
    <row r="5543" spans="1:8" x14ac:dyDescent="0.25">
      <c r="A5543" s="38"/>
      <c r="F5543" s="38"/>
      <c r="H5543" s="1"/>
    </row>
    <row r="5544" spans="1:8" x14ac:dyDescent="0.25">
      <c r="A5544" s="38"/>
      <c r="F5544" s="38"/>
      <c r="H5544" s="1"/>
    </row>
    <row r="5545" spans="1:8" x14ac:dyDescent="0.25">
      <c r="A5545" s="38"/>
      <c r="F5545" s="38"/>
      <c r="H5545" s="1"/>
    </row>
    <row r="5546" spans="1:8" x14ac:dyDescent="0.25">
      <c r="A5546" s="38"/>
      <c r="F5546" s="38"/>
      <c r="H5546" s="1"/>
    </row>
    <row r="5547" spans="1:8" x14ac:dyDescent="0.25">
      <c r="A5547" s="38"/>
      <c r="F5547" s="38"/>
      <c r="H5547" s="1"/>
    </row>
    <row r="5548" spans="1:8" x14ac:dyDescent="0.25">
      <c r="A5548" s="38"/>
      <c r="F5548" s="38"/>
      <c r="H5548" s="1"/>
    </row>
    <row r="5549" spans="1:8" x14ac:dyDescent="0.25">
      <c r="A5549" s="38"/>
      <c r="F5549" s="38"/>
      <c r="H5549" s="1"/>
    </row>
    <row r="5550" spans="1:8" x14ac:dyDescent="0.25">
      <c r="A5550" s="38"/>
      <c r="F5550" s="38"/>
      <c r="H5550" s="1"/>
    </row>
    <row r="5551" spans="1:8" x14ac:dyDescent="0.25">
      <c r="A5551" s="38"/>
      <c r="F5551" s="38"/>
      <c r="H5551" s="1"/>
    </row>
    <row r="5552" spans="1:8" x14ac:dyDescent="0.25">
      <c r="A5552" s="38"/>
      <c r="F5552" s="38"/>
      <c r="H5552" s="1"/>
    </row>
    <row r="5553" spans="1:8" x14ac:dyDescent="0.25">
      <c r="A5553" s="38"/>
      <c r="F5553" s="38"/>
      <c r="H5553" s="1"/>
    </row>
    <row r="5554" spans="1:8" x14ac:dyDescent="0.25">
      <c r="A5554" s="38"/>
      <c r="F5554" s="38"/>
      <c r="H5554" s="1"/>
    </row>
    <row r="5555" spans="1:8" x14ac:dyDescent="0.25">
      <c r="A5555" s="38"/>
      <c r="F5555" s="38"/>
      <c r="H5555" s="1"/>
    </row>
    <row r="5556" spans="1:8" x14ac:dyDescent="0.25">
      <c r="A5556" s="38"/>
      <c r="F5556" s="38"/>
      <c r="H5556" s="1"/>
    </row>
    <row r="5557" spans="1:8" x14ac:dyDescent="0.25">
      <c r="A5557" s="38"/>
      <c r="F5557" s="38"/>
      <c r="H5557" s="1"/>
    </row>
    <row r="5558" spans="1:8" x14ac:dyDescent="0.25">
      <c r="A5558" s="38"/>
      <c r="F5558" s="38"/>
      <c r="H5558" s="1"/>
    </row>
    <row r="5559" spans="1:8" x14ac:dyDescent="0.25">
      <c r="A5559" s="38"/>
      <c r="F5559" s="38"/>
      <c r="H5559" s="1"/>
    </row>
    <row r="5560" spans="1:8" x14ac:dyDescent="0.25">
      <c r="A5560" s="38"/>
      <c r="F5560" s="38"/>
      <c r="H5560" s="1"/>
    </row>
    <row r="5561" spans="1:8" x14ac:dyDescent="0.25">
      <c r="A5561" s="38"/>
      <c r="F5561" s="38"/>
      <c r="H5561" s="1"/>
    </row>
    <row r="5562" spans="1:8" x14ac:dyDescent="0.25">
      <c r="A5562" s="38"/>
      <c r="F5562" s="38"/>
      <c r="H5562" s="1"/>
    </row>
    <row r="5563" spans="1:8" x14ac:dyDescent="0.25">
      <c r="A5563" s="38"/>
      <c r="F5563" s="38"/>
      <c r="H5563" s="1"/>
    </row>
    <row r="5564" spans="1:8" x14ac:dyDescent="0.25">
      <c r="A5564" s="38"/>
      <c r="F5564" s="38"/>
      <c r="H5564" s="1"/>
    </row>
    <row r="5565" spans="1:8" x14ac:dyDescent="0.25">
      <c r="A5565" s="38"/>
      <c r="F5565" s="38"/>
      <c r="H5565" s="1"/>
    </row>
    <row r="5566" spans="1:8" x14ac:dyDescent="0.25">
      <c r="A5566" s="38"/>
      <c r="F5566" s="38"/>
      <c r="H5566" s="1"/>
    </row>
    <row r="5567" spans="1:8" x14ac:dyDescent="0.25">
      <c r="A5567" s="38"/>
      <c r="F5567" s="38"/>
      <c r="H5567" s="1"/>
    </row>
    <row r="5568" spans="1:8" x14ac:dyDescent="0.25">
      <c r="A5568" s="38"/>
      <c r="F5568" s="38"/>
      <c r="H5568" s="1"/>
    </row>
    <row r="5569" spans="1:8" x14ac:dyDescent="0.25">
      <c r="A5569" s="38"/>
      <c r="F5569" s="38"/>
      <c r="H5569" s="1"/>
    </row>
    <row r="5570" spans="1:8" x14ac:dyDescent="0.25">
      <c r="A5570" s="38"/>
      <c r="F5570" s="38"/>
      <c r="H5570" s="1"/>
    </row>
    <row r="5571" spans="1:8" x14ac:dyDescent="0.25">
      <c r="A5571" s="38"/>
      <c r="F5571" s="38"/>
      <c r="H5571" s="1"/>
    </row>
    <row r="5572" spans="1:8" x14ac:dyDescent="0.25">
      <c r="A5572" s="38"/>
      <c r="F5572" s="38"/>
      <c r="H5572" s="1"/>
    </row>
    <row r="5573" spans="1:8" x14ac:dyDescent="0.25">
      <c r="A5573" s="38"/>
      <c r="F5573" s="38"/>
      <c r="H5573" s="1"/>
    </row>
    <row r="5574" spans="1:8" x14ac:dyDescent="0.25">
      <c r="A5574" s="38"/>
      <c r="F5574" s="38"/>
      <c r="H5574" s="1"/>
    </row>
    <row r="5575" spans="1:8" x14ac:dyDescent="0.25">
      <c r="A5575" s="38"/>
      <c r="F5575" s="38"/>
      <c r="H5575" s="1"/>
    </row>
    <row r="5576" spans="1:8" x14ac:dyDescent="0.25">
      <c r="A5576" s="38"/>
      <c r="F5576" s="38"/>
      <c r="H5576" s="1"/>
    </row>
    <row r="5577" spans="1:8" x14ac:dyDescent="0.25">
      <c r="A5577" s="38"/>
      <c r="F5577" s="38"/>
      <c r="H5577" s="1"/>
    </row>
    <row r="5578" spans="1:8" x14ac:dyDescent="0.25">
      <c r="A5578" s="38"/>
      <c r="F5578" s="38"/>
      <c r="H5578" s="1"/>
    </row>
    <row r="5579" spans="1:8" x14ac:dyDescent="0.25">
      <c r="A5579" s="38"/>
      <c r="F5579" s="38"/>
      <c r="H5579" s="1"/>
    </row>
    <row r="5580" spans="1:8" x14ac:dyDescent="0.25">
      <c r="A5580" s="38"/>
      <c r="F5580" s="38"/>
      <c r="H5580" s="1"/>
    </row>
    <row r="5581" spans="1:8" x14ac:dyDescent="0.25">
      <c r="A5581" s="38"/>
      <c r="F5581" s="38"/>
      <c r="H5581" s="1"/>
    </row>
    <row r="5582" spans="1:8" x14ac:dyDescent="0.25">
      <c r="A5582" s="38"/>
      <c r="F5582" s="38"/>
      <c r="H5582" s="1"/>
    </row>
    <row r="5583" spans="1:8" x14ac:dyDescent="0.25">
      <c r="A5583" s="38"/>
      <c r="F5583" s="38"/>
      <c r="H5583" s="1"/>
    </row>
    <row r="5584" spans="1:8" x14ac:dyDescent="0.25">
      <c r="A5584" s="38"/>
      <c r="F5584" s="38"/>
      <c r="H5584" s="1"/>
    </row>
    <row r="5585" spans="1:8" x14ac:dyDescent="0.25">
      <c r="A5585" s="38"/>
      <c r="F5585" s="38"/>
      <c r="H5585" s="1"/>
    </row>
    <row r="5586" spans="1:8" x14ac:dyDescent="0.25">
      <c r="A5586" s="38"/>
      <c r="F5586" s="38"/>
      <c r="H5586" s="1"/>
    </row>
    <row r="5587" spans="1:8" x14ac:dyDescent="0.25">
      <c r="A5587" s="38"/>
      <c r="F5587" s="38"/>
      <c r="H5587" s="1"/>
    </row>
    <row r="5588" spans="1:8" x14ac:dyDescent="0.25">
      <c r="A5588" s="38"/>
      <c r="F5588" s="38"/>
      <c r="H5588" s="1"/>
    </row>
    <row r="5589" spans="1:8" x14ac:dyDescent="0.25">
      <c r="A5589" s="38"/>
      <c r="F5589" s="38"/>
      <c r="H5589" s="1"/>
    </row>
    <row r="5590" spans="1:8" x14ac:dyDescent="0.25">
      <c r="A5590" s="38"/>
      <c r="F5590" s="38"/>
      <c r="H5590" s="1"/>
    </row>
    <row r="5591" spans="1:8" x14ac:dyDescent="0.25">
      <c r="A5591" s="38"/>
      <c r="F5591" s="38"/>
      <c r="H5591" s="1"/>
    </row>
    <row r="5592" spans="1:8" x14ac:dyDescent="0.25">
      <c r="A5592" s="38"/>
      <c r="F5592" s="38"/>
      <c r="H5592" s="1"/>
    </row>
    <row r="5593" spans="1:8" x14ac:dyDescent="0.25">
      <c r="A5593" s="38"/>
      <c r="F5593" s="38"/>
      <c r="H5593" s="1"/>
    </row>
    <row r="5594" spans="1:8" x14ac:dyDescent="0.25">
      <c r="A5594" s="38"/>
      <c r="F5594" s="38"/>
      <c r="H5594" s="1"/>
    </row>
    <row r="5595" spans="1:8" x14ac:dyDescent="0.25">
      <c r="A5595" s="38"/>
      <c r="F5595" s="38"/>
      <c r="H5595" s="1"/>
    </row>
    <row r="5596" spans="1:8" x14ac:dyDescent="0.25">
      <c r="A5596" s="38"/>
      <c r="F5596" s="38"/>
      <c r="H5596" s="1"/>
    </row>
    <row r="5597" spans="1:8" x14ac:dyDescent="0.25">
      <c r="A5597" s="38"/>
      <c r="F5597" s="38"/>
      <c r="H5597" s="1"/>
    </row>
    <row r="5598" spans="1:8" x14ac:dyDescent="0.25">
      <c r="A5598" s="38"/>
      <c r="F5598" s="38"/>
      <c r="H5598" s="1"/>
    </row>
    <row r="5599" spans="1:8" x14ac:dyDescent="0.25">
      <c r="A5599" s="38"/>
      <c r="F5599" s="38"/>
      <c r="H5599" s="1"/>
    </row>
    <row r="5600" spans="1:8" x14ac:dyDescent="0.25">
      <c r="A5600" s="38"/>
      <c r="F5600" s="38"/>
      <c r="H5600" s="1"/>
    </row>
    <row r="5601" spans="1:8" x14ac:dyDescent="0.25">
      <c r="A5601" s="38"/>
      <c r="F5601" s="38"/>
      <c r="H5601" s="1"/>
    </row>
    <row r="5602" spans="1:8" x14ac:dyDescent="0.25">
      <c r="A5602" s="38"/>
      <c r="F5602" s="38"/>
      <c r="H5602" s="1"/>
    </row>
    <row r="5603" spans="1:8" x14ac:dyDescent="0.25">
      <c r="A5603" s="38"/>
      <c r="F5603" s="38"/>
      <c r="H5603" s="1"/>
    </row>
    <row r="5604" spans="1:8" x14ac:dyDescent="0.25">
      <c r="A5604" s="38"/>
      <c r="F5604" s="38"/>
      <c r="H5604" s="1"/>
    </row>
    <row r="5605" spans="1:8" x14ac:dyDescent="0.25">
      <c r="A5605" s="38"/>
      <c r="F5605" s="38"/>
      <c r="H5605" s="1"/>
    </row>
    <row r="5606" spans="1:8" x14ac:dyDescent="0.25">
      <c r="A5606" s="38"/>
      <c r="F5606" s="38"/>
      <c r="H5606" s="1"/>
    </row>
    <row r="5607" spans="1:8" x14ac:dyDescent="0.25">
      <c r="A5607" s="38"/>
      <c r="F5607" s="38"/>
      <c r="H5607" s="1"/>
    </row>
    <row r="5608" spans="1:8" x14ac:dyDescent="0.25">
      <c r="A5608" s="38"/>
      <c r="F5608" s="38"/>
      <c r="H5608" s="1"/>
    </row>
    <row r="5609" spans="1:8" x14ac:dyDescent="0.25">
      <c r="A5609" s="38"/>
      <c r="F5609" s="38"/>
      <c r="H5609" s="1"/>
    </row>
    <row r="5610" spans="1:8" x14ac:dyDescent="0.25">
      <c r="A5610" s="38"/>
      <c r="F5610" s="38"/>
      <c r="H5610" s="1"/>
    </row>
    <row r="5611" spans="1:8" x14ac:dyDescent="0.25">
      <c r="A5611" s="38"/>
      <c r="F5611" s="38"/>
      <c r="H5611" s="1"/>
    </row>
    <row r="5612" spans="1:8" x14ac:dyDescent="0.25">
      <c r="A5612" s="38"/>
      <c r="F5612" s="38"/>
      <c r="H5612" s="1"/>
    </row>
    <row r="5613" spans="1:8" x14ac:dyDescent="0.25">
      <c r="A5613" s="38"/>
      <c r="F5613" s="38"/>
      <c r="H5613" s="1"/>
    </row>
    <row r="5614" spans="1:8" x14ac:dyDescent="0.25">
      <c r="A5614" s="38"/>
      <c r="F5614" s="38"/>
      <c r="H5614" s="1"/>
    </row>
    <row r="5615" spans="1:8" x14ac:dyDescent="0.25">
      <c r="A5615" s="38"/>
      <c r="F5615" s="38"/>
      <c r="H5615" s="1"/>
    </row>
    <row r="5616" spans="1:8" x14ac:dyDescent="0.25">
      <c r="A5616" s="38"/>
      <c r="F5616" s="38"/>
      <c r="H5616" s="1"/>
    </row>
    <row r="5617" spans="1:8" x14ac:dyDescent="0.25">
      <c r="A5617" s="38"/>
      <c r="F5617" s="38"/>
      <c r="H5617" s="1"/>
    </row>
    <row r="5618" spans="1:8" x14ac:dyDescent="0.25">
      <c r="A5618" s="38"/>
      <c r="F5618" s="38"/>
      <c r="H5618" s="1"/>
    </row>
    <row r="5619" spans="1:8" x14ac:dyDescent="0.25">
      <c r="A5619" s="38"/>
      <c r="F5619" s="38"/>
      <c r="H5619" s="1"/>
    </row>
    <row r="5620" spans="1:8" x14ac:dyDescent="0.25">
      <c r="A5620" s="38"/>
      <c r="F5620" s="38"/>
      <c r="H5620" s="1"/>
    </row>
    <row r="5621" spans="1:8" x14ac:dyDescent="0.25">
      <c r="A5621" s="38"/>
      <c r="F5621" s="38"/>
      <c r="H5621" s="1"/>
    </row>
    <row r="5622" spans="1:8" x14ac:dyDescent="0.25">
      <c r="A5622" s="38"/>
      <c r="F5622" s="38"/>
      <c r="H5622" s="1"/>
    </row>
    <row r="5623" spans="1:8" x14ac:dyDescent="0.25">
      <c r="A5623" s="38"/>
      <c r="F5623" s="38"/>
      <c r="H5623" s="1"/>
    </row>
    <row r="5624" spans="1:8" x14ac:dyDescent="0.25">
      <c r="A5624" s="38"/>
      <c r="F5624" s="38"/>
      <c r="H5624" s="1"/>
    </row>
    <row r="5625" spans="1:8" x14ac:dyDescent="0.25">
      <c r="A5625" s="38"/>
      <c r="F5625" s="38"/>
      <c r="H5625" s="1"/>
    </row>
    <row r="5626" spans="1:8" x14ac:dyDescent="0.25">
      <c r="A5626" s="38"/>
      <c r="F5626" s="38"/>
      <c r="H5626" s="1"/>
    </row>
    <row r="5627" spans="1:8" x14ac:dyDescent="0.25">
      <c r="A5627" s="38"/>
      <c r="F5627" s="38"/>
      <c r="H5627" s="1"/>
    </row>
    <row r="5628" spans="1:8" x14ac:dyDescent="0.25">
      <c r="A5628" s="38"/>
      <c r="F5628" s="38"/>
      <c r="H5628" s="1"/>
    </row>
    <row r="5629" spans="1:8" x14ac:dyDescent="0.25">
      <c r="A5629" s="38"/>
      <c r="F5629" s="38"/>
      <c r="H5629" s="1"/>
    </row>
    <row r="5630" spans="1:8" x14ac:dyDescent="0.25">
      <c r="A5630" s="38"/>
      <c r="F5630" s="38"/>
      <c r="H5630" s="1"/>
    </row>
    <row r="5631" spans="1:8" x14ac:dyDescent="0.25">
      <c r="A5631" s="38"/>
      <c r="F5631" s="38"/>
      <c r="H5631" s="1"/>
    </row>
    <row r="5632" spans="1:8" x14ac:dyDescent="0.25">
      <c r="A5632" s="38"/>
      <c r="F5632" s="38"/>
      <c r="H5632" s="1"/>
    </row>
    <row r="5633" spans="1:8" x14ac:dyDescent="0.25">
      <c r="A5633" s="38"/>
      <c r="F5633" s="38"/>
      <c r="H5633" s="1"/>
    </row>
    <row r="5634" spans="1:8" x14ac:dyDescent="0.25">
      <c r="A5634" s="38"/>
      <c r="F5634" s="38"/>
      <c r="H5634" s="1"/>
    </row>
    <row r="5635" spans="1:8" x14ac:dyDescent="0.25">
      <c r="A5635" s="38"/>
      <c r="F5635" s="38"/>
      <c r="H5635" s="1"/>
    </row>
    <row r="5636" spans="1:8" x14ac:dyDescent="0.25">
      <c r="A5636" s="38"/>
      <c r="F5636" s="38"/>
      <c r="H5636" s="1"/>
    </row>
    <row r="5637" spans="1:8" x14ac:dyDescent="0.25">
      <c r="A5637" s="38"/>
      <c r="F5637" s="38"/>
      <c r="H5637" s="1"/>
    </row>
    <row r="5638" spans="1:8" x14ac:dyDescent="0.25">
      <c r="A5638" s="38"/>
      <c r="F5638" s="38"/>
      <c r="H5638" s="1"/>
    </row>
    <row r="5639" spans="1:8" x14ac:dyDescent="0.25">
      <c r="A5639" s="38"/>
      <c r="F5639" s="38"/>
      <c r="H5639" s="1"/>
    </row>
    <row r="5640" spans="1:8" x14ac:dyDescent="0.25">
      <c r="A5640" s="38"/>
      <c r="F5640" s="38"/>
      <c r="H5640" s="1"/>
    </row>
    <row r="5641" spans="1:8" x14ac:dyDescent="0.25">
      <c r="A5641" s="38"/>
      <c r="F5641" s="38"/>
      <c r="H5641" s="1"/>
    </row>
    <row r="5642" spans="1:8" x14ac:dyDescent="0.25">
      <c r="A5642" s="38"/>
      <c r="F5642" s="38"/>
      <c r="H5642" s="1"/>
    </row>
    <row r="5643" spans="1:8" x14ac:dyDescent="0.25">
      <c r="A5643" s="38"/>
      <c r="F5643" s="38"/>
      <c r="H5643" s="1"/>
    </row>
    <row r="5644" spans="1:8" x14ac:dyDescent="0.25">
      <c r="A5644" s="38"/>
      <c r="F5644" s="38"/>
      <c r="H5644" s="1"/>
    </row>
    <row r="5645" spans="1:8" x14ac:dyDescent="0.25">
      <c r="A5645" s="38"/>
      <c r="F5645" s="38"/>
      <c r="H5645" s="1"/>
    </row>
    <row r="5646" spans="1:8" x14ac:dyDescent="0.25">
      <c r="A5646" s="38"/>
      <c r="F5646" s="38"/>
      <c r="H5646" s="1"/>
    </row>
    <row r="5647" spans="1:8" x14ac:dyDescent="0.25">
      <c r="A5647" s="38"/>
      <c r="F5647" s="38"/>
      <c r="H5647" s="1"/>
    </row>
    <row r="5648" spans="1:8" x14ac:dyDescent="0.25">
      <c r="A5648" s="38"/>
      <c r="F5648" s="38"/>
      <c r="H5648" s="1"/>
    </row>
    <row r="5649" spans="1:8" x14ac:dyDescent="0.25">
      <c r="A5649" s="38"/>
      <c r="F5649" s="38"/>
      <c r="H5649" s="1"/>
    </row>
    <row r="5650" spans="1:8" x14ac:dyDescent="0.25">
      <c r="A5650" s="38"/>
      <c r="F5650" s="38"/>
      <c r="H5650" s="1"/>
    </row>
    <row r="5651" spans="1:8" x14ac:dyDescent="0.25">
      <c r="A5651" s="38"/>
      <c r="F5651" s="38"/>
      <c r="H5651" s="1"/>
    </row>
    <row r="5652" spans="1:8" x14ac:dyDescent="0.25">
      <c r="A5652" s="38"/>
      <c r="F5652" s="38"/>
      <c r="H5652" s="1"/>
    </row>
    <row r="5653" spans="1:8" x14ac:dyDescent="0.25">
      <c r="A5653" s="38"/>
      <c r="F5653" s="38"/>
      <c r="H5653" s="1"/>
    </row>
    <row r="5654" spans="1:8" x14ac:dyDescent="0.25">
      <c r="A5654" s="38"/>
      <c r="F5654" s="38"/>
      <c r="H5654" s="1"/>
    </row>
    <row r="5655" spans="1:8" x14ac:dyDescent="0.25">
      <c r="A5655" s="38"/>
      <c r="F5655" s="38"/>
      <c r="H5655" s="1"/>
    </row>
    <row r="5656" spans="1:8" x14ac:dyDescent="0.25">
      <c r="A5656" s="38"/>
      <c r="F5656" s="38"/>
      <c r="H5656" s="1"/>
    </row>
    <row r="5657" spans="1:8" x14ac:dyDescent="0.25">
      <c r="A5657" s="38"/>
      <c r="F5657" s="38"/>
      <c r="H5657" s="1"/>
    </row>
    <row r="5658" spans="1:8" x14ac:dyDescent="0.25">
      <c r="A5658" s="38"/>
      <c r="F5658" s="38"/>
      <c r="H5658" s="1"/>
    </row>
    <row r="5659" spans="1:8" x14ac:dyDescent="0.25">
      <c r="A5659" s="38"/>
      <c r="F5659" s="38"/>
      <c r="H5659" s="1"/>
    </row>
    <row r="5660" spans="1:8" x14ac:dyDescent="0.25">
      <c r="A5660" s="38"/>
      <c r="F5660" s="38"/>
      <c r="H5660" s="1"/>
    </row>
    <row r="5661" spans="1:8" x14ac:dyDescent="0.25">
      <c r="A5661" s="38"/>
      <c r="F5661" s="38"/>
      <c r="H5661" s="1"/>
    </row>
    <row r="5662" spans="1:8" x14ac:dyDescent="0.25">
      <c r="A5662" s="38"/>
      <c r="F5662" s="38"/>
      <c r="H5662" s="1"/>
    </row>
    <row r="5663" spans="1:8" x14ac:dyDescent="0.25">
      <c r="A5663" s="38"/>
      <c r="F5663" s="38"/>
      <c r="H5663" s="1"/>
    </row>
    <row r="5664" spans="1:8" x14ac:dyDescent="0.25">
      <c r="A5664" s="38"/>
      <c r="F5664" s="38"/>
      <c r="H5664" s="1"/>
    </row>
    <row r="5665" spans="1:8" x14ac:dyDescent="0.25">
      <c r="A5665" s="38"/>
      <c r="F5665" s="38"/>
      <c r="H5665" s="1"/>
    </row>
    <row r="5666" spans="1:8" x14ac:dyDescent="0.25">
      <c r="A5666" s="38"/>
      <c r="F5666" s="38"/>
      <c r="H5666" s="1"/>
    </row>
    <row r="5667" spans="1:8" x14ac:dyDescent="0.25">
      <c r="A5667" s="38"/>
      <c r="F5667" s="38"/>
      <c r="H5667" s="1"/>
    </row>
    <row r="5668" spans="1:8" x14ac:dyDescent="0.25">
      <c r="A5668" s="38"/>
      <c r="F5668" s="38"/>
      <c r="H5668" s="1"/>
    </row>
    <row r="5669" spans="1:8" x14ac:dyDescent="0.25">
      <c r="A5669" s="38"/>
      <c r="F5669" s="38"/>
      <c r="H5669" s="1"/>
    </row>
    <row r="5670" spans="1:8" x14ac:dyDescent="0.25">
      <c r="A5670" s="38"/>
      <c r="F5670" s="38"/>
      <c r="H5670" s="1"/>
    </row>
    <row r="5671" spans="1:8" x14ac:dyDescent="0.25">
      <c r="A5671" s="38"/>
      <c r="F5671" s="38"/>
      <c r="H5671" s="1"/>
    </row>
    <row r="5672" spans="1:8" x14ac:dyDescent="0.25">
      <c r="A5672" s="38"/>
      <c r="F5672" s="38"/>
      <c r="H5672" s="1"/>
    </row>
    <row r="5673" spans="1:8" x14ac:dyDescent="0.25">
      <c r="A5673" s="38"/>
      <c r="F5673" s="38"/>
      <c r="H5673" s="1"/>
    </row>
    <row r="5674" spans="1:8" x14ac:dyDescent="0.25">
      <c r="A5674" s="38"/>
      <c r="F5674" s="38"/>
      <c r="H5674" s="1"/>
    </row>
    <row r="5675" spans="1:8" x14ac:dyDescent="0.25">
      <c r="A5675" s="38"/>
      <c r="F5675" s="38"/>
      <c r="H5675" s="1"/>
    </row>
    <row r="5676" spans="1:8" x14ac:dyDescent="0.25">
      <c r="A5676" s="38"/>
      <c r="F5676" s="38"/>
      <c r="H5676" s="1"/>
    </row>
    <row r="5677" spans="1:8" x14ac:dyDescent="0.25">
      <c r="A5677" s="38"/>
      <c r="F5677" s="38"/>
      <c r="H5677" s="1"/>
    </row>
    <row r="5678" spans="1:8" x14ac:dyDescent="0.25">
      <c r="A5678" s="38"/>
      <c r="F5678" s="38"/>
      <c r="H5678" s="1"/>
    </row>
    <row r="5679" spans="1:8" x14ac:dyDescent="0.25">
      <c r="A5679" s="38"/>
      <c r="F5679" s="38"/>
      <c r="H5679" s="1"/>
    </row>
    <row r="5680" spans="1:8" x14ac:dyDescent="0.25">
      <c r="A5680" s="38"/>
      <c r="F5680" s="38"/>
      <c r="H5680" s="1"/>
    </row>
    <row r="5681" spans="1:8" x14ac:dyDescent="0.25">
      <c r="A5681" s="38"/>
      <c r="F5681" s="38"/>
      <c r="H5681" s="1"/>
    </row>
    <row r="5682" spans="1:8" x14ac:dyDescent="0.25">
      <c r="A5682" s="38"/>
      <c r="F5682" s="38"/>
      <c r="H5682" s="1"/>
    </row>
    <row r="5683" spans="1:8" x14ac:dyDescent="0.25">
      <c r="A5683" s="38"/>
      <c r="F5683" s="38"/>
      <c r="H5683" s="1"/>
    </row>
    <row r="5684" spans="1:8" x14ac:dyDescent="0.25">
      <c r="A5684" s="38"/>
      <c r="F5684" s="38"/>
      <c r="H5684" s="1"/>
    </row>
    <row r="5685" spans="1:8" x14ac:dyDescent="0.25">
      <c r="A5685" s="38"/>
      <c r="F5685" s="38"/>
      <c r="H5685" s="1"/>
    </row>
    <row r="5686" spans="1:8" x14ac:dyDescent="0.25">
      <c r="A5686" s="38"/>
      <c r="F5686" s="38"/>
      <c r="H5686" s="1"/>
    </row>
    <row r="5687" spans="1:8" x14ac:dyDescent="0.25">
      <c r="A5687" s="38"/>
      <c r="F5687" s="38"/>
      <c r="H5687" s="1"/>
    </row>
    <row r="5688" spans="1:8" x14ac:dyDescent="0.25">
      <c r="A5688" s="38"/>
      <c r="F5688" s="38"/>
      <c r="H5688" s="1"/>
    </row>
    <row r="5689" spans="1:8" x14ac:dyDescent="0.25">
      <c r="A5689" s="38"/>
      <c r="F5689" s="38"/>
      <c r="H5689" s="1"/>
    </row>
    <row r="5690" spans="1:8" x14ac:dyDescent="0.25">
      <c r="A5690" s="38"/>
      <c r="F5690" s="38"/>
      <c r="H5690" s="1"/>
    </row>
    <row r="5691" spans="1:8" x14ac:dyDescent="0.25">
      <c r="A5691" s="38"/>
      <c r="F5691" s="38"/>
      <c r="H5691" s="1"/>
    </row>
    <row r="5692" spans="1:8" x14ac:dyDescent="0.25">
      <c r="A5692" s="38"/>
      <c r="F5692" s="38"/>
      <c r="H5692" s="1"/>
    </row>
    <row r="5693" spans="1:8" x14ac:dyDescent="0.25">
      <c r="A5693" s="38"/>
      <c r="F5693" s="38"/>
      <c r="H5693" s="1"/>
    </row>
    <row r="5694" spans="1:8" x14ac:dyDescent="0.25">
      <c r="A5694" s="38"/>
      <c r="F5694" s="38"/>
      <c r="H5694" s="1"/>
    </row>
    <row r="5695" spans="1:8" x14ac:dyDescent="0.25">
      <c r="A5695" s="38"/>
      <c r="F5695" s="38"/>
      <c r="H5695" s="1"/>
    </row>
    <row r="5696" spans="1:8" x14ac:dyDescent="0.25">
      <c r="A5696" s="38"/>
      <c r="F5696" s="38"/>
      <c r="H5696" s="1"/>
    </row>
    <row r="5697" spans="1:8" x14ac:dyDescent="0.25">
      <c r="A5697" s="38"/>
      <c r="F5697" s="38"/>
      <c r="H5697" s="1"/>
    </row>
    <row r="5698" spans="1:8" x14ac:dyDescent="0.25">
      <c r="A5698" s="38"/>
      <c r="F5698" s="38"/>
      <c r="H5698" s="1"/>
    </row>
    <row r="5699" spans="1:8" x14ac:dyDescent="0.25">
      <c r="A5699" s="38"/>
      <c r="F5699" s="38"/>
      <c r="H5699" s="1"/>
    </row>
    <row r="5700" spans="1:8" x14ac:dyDescent="0.25">
      <c r="A5700" s="38"/>
      <c r="F5700" s="38"/>
      <c r="H5700" s="1"/>
    </row>
    <row r="5701" spans="1:8" x14ac:dyDescent="0.25">
      <c r="A5701" s="38"/>
      <c r="F5701" s="38"/>
      <c r="H5701" s="1"/>
    </row>
    <row r="5702" spans="1:8" x14ac:dyDescent="0.25">
      <c r="A5702" s="38"/>
      <c r="F5702" s="38"/>
      <c r="H5702" s="1"/>
    </row>
    <row r="5703" spans="1:8" x14ac:dyDescent="0.25">
      <c r="A5703" s="38"/>
      <c r="F5703" s="38"/>
      <c r="H5703" s="1"/>
    </row>
    <row r="5704" spans="1:8" x14ac:dyDescent="0.25">
      <c r="A5704" s="38"/>
      <c r="F5704" s="38"/>
      <c r="H5704" s="1"/>
    </row>
    <row r="5705" spans="1:8" x14ac:dyDescent="0.25">
      <c r="A5705" s="38"/>
      <c r="F5705" s="38"/>
      <c r="H5705" s="1"/>
    </row>
    <row r="5706" spans="1:8" x14ac:dyDescent="0.25">
      <c r="A5706" s="38"/>
      <c r="F5706" s="38"/>
      <c r="H5706" s="1"/>
    </row>
    <row r="5707" spans="1:8" x14ac:dyDescent="0.25">
      <c r="A5707" s="38"/>
      <c r="F5707" s="38"/>
      <c r="H5707" s="1"/>
    </row>
    <row r="5708" spans="1:8" x14ac:dyDescent="0.25">
      <c r="A5708" s="38"/>
      <c r="F5708" s="38"/>
      <c r="H5708" s="1"/>
    </row>
    <row r="5709" spans="1:8" x14ac:dyDescent="0.25">
      <c r="A5709" s="38"/>
      <c r="F5709" s="38"/>
      <c r="H5709" s="1"/>
    </row>
    <row r="5710" spans="1:8" x14ac:dyDescent="0.25">
      <c r="A5710" s="38"/>
      <c r="F5710" s="38"/>
      <c r="H5710" s="1"/>
    </row>
    <row r="5711" spans="1:8" x14ac:dyDescent="0.25">
      <c r="A5711" s="38"/>
      <c r="F5711" s="38"/>
      <c r="H5711" s="1"/>
    </row>
    <row r="5712" spans="1:8" x14ac:dyDescent="0.25">
      <c r="A5712" s="38"/>
      <c r="F5712" s="38"/>
      <c r="H5712" s="1"/>
    </row>
    <row r="5713" spans="1:8" x14ac:dyDescent="0.25">
      <c r="A5713" s="38"/>
      <c r="F5713" s="38"/>
      <c r="H5713" s="1"/>
    </row>
    <row r="5714" spans="1:8" x14ac:dyDescent="0.25">
      <c r="A5714" s="38"/>
      <c r="F5714" s="38"/>
      <c r="H5714" s="1"/>
    </row>
    <row r="5715" spans="1:8" x14ac:dyDescent="0.25">
      <c r="A5715" s="38"/>
      <c r="F5715" s="38"/>
      <c r="H5715" s="1"/>
    </row>
    <row r="5716" spans="1:8" x14ac:dyDescent="0.25">
      <c r="A5716" s="38"/>
      <c r="F5716" s="38"/>
      <c r="H5716" s="1"/>
    </row>
    <row r="5717" spans="1:8" x14ac:dyDescent="0.25">
      <c r="A5717" s="38"/>
      <c r="F5717" s="38"/>
      <c r="H5717" s="1"/>
    </row>
    <row r="5718" spans="1:8" x14ac:dyDescent="0.25">
      <c r="A5718" s="38"/>
      <c r="F5718" s="38"/>
      <c r="H5718" s="1"/>
    </row>
    <row r="5719" spans="1:8" x14ac:dyDescent="0.25">
      <c r="A5719" s="38"/>
      <c r="F5719" s="38"/>
      <c r="H5719" s="1"/>
    </row>
    <row r="5720" spans="1:8" x14ac:dyDescent="0.25">
      <c r="A5720" s="38"/>
      <c r="F5720" s="38"/>
      <c r="H5720" s="1"/>
    </row>
    <row r="5721" spans="1:8" x14ac:dyDescent="0.25">
      <c r="A5721" s="38"/>
      <c r="F5721" s="38"/>
      <c r="H5721" s="1"/>
    </row>
    <row r="5722" spans="1:8" x14ac:dyDescent="0.25">
      <c r="A5722" s="38"/>
      <c r="F5722" s="38"/>
      <c r="H5722" s="1"/>
    </row>
    <row r="5723" spans="1:8" x14ac:dyDescent="0.25">
      <c r="A5723" s="38"/>
      <c r="F5723" s="38"/>
      <c r="H5723" s="1"/>
    </row>
    <row r="5724" spans="1:8" x14ac:dyDescent="0.25">
      <c r="A5724" s="38"/>
      <c r="F5724" s="38"/>
      <c r="H5724" s="1"/>
    </row>
    <row r="5725" spans="1:8" x14ac:dyDescent="0.25">
      <c r="A5725" s="38"/>
      <c r="F5725" s="38"/>
      <c r="H5725" s="1"/>
    </row>
    <row r="5726" spans="1:8" x14ac:dyDescent="0.25">
      <c r="A5726" s="38"/>
      <c r="F5726" s="38"/>
      <c r="H5726" s="1"/>
    </row>
    <row r="5727" spans="1:8" x14ac:dyDescent="0.25">
      <c r="A5727" s="38"/>
      <c r="F5727" s="38"/>
      <c r="H5727" s="1"/>
    </row>
    <row r="5728" spans="1:8" x14ac:dyDescent="0.25">
      <c r="A5728" s="38"/>
      <c r="F5728" s="38"/>
      <c r="H5728" s="1"/>
    </row>
    <row r="5729" spans="1:8" x14ac:dyDescent="0.25">
      <c r="A5729" s="38"/>
      <c r="F5729" s="38"/>
      <c r="H5729" s="1"/>
    </row>
    <row r="5730" spans="1:8" x14ac:dyDescent="0.25">
      <c r="A5730" s="38"/>
      <c r="F5730" s="38"/>
      <c r="H5730" s="1"/>
    </row>
    <row r="5731" spans="1:8" x14ac:dyDescent="0.25">
      <c r="A5731" s="38"/>
      <c r="F5731" s="38"/>
      <c r="H5731" s="1"/>
    </row>
    <row r="5732" spans="1:8" x14ac:dyDescent="0.25">
      <c r="A5732" s="38"/>
      <c r="F5732" s="38"/>
      <c r="H5732" s="1"/>
    </row>
    <row r="5733" spans="1:8" x14ac:dyDescent="0.25">
      <c r="A5733" s="38"/>
      <c r="F5733" s="38"/>
      <c r="H5733" s="1"/>
    </row>
    <row r="5734" spans="1:8" x14ac:dyDescent="0.25">
      <c r="A5734" s="38"/>
      <c r="F5734" s="38"/>
      <c r="H5734" s="1"/>
    </row>
    <row r="5735" spans="1:8" x14ac:dyDescent="0.25">
      <c r="A5735" s="38"/>
      <c r="F5735" s="38"/>
      <c r="H5735" s="1"/>
    </row>
    <row r="5736" spans="1:8" x14ac:dyDescent="0.25">
      <c r="A5736" s="38"/>
      <c r="F5736" s="38"/>
      <c r="H5736" s="1"/>
    </row>
    <row r="5737" spans="1:8" x14ac:dyDescent="0.25">
      <c r="A5737" s="38"/>
      <c r="F5737" s="38"/>
      <c r="H5737" s="1"/>
    </row>
    <row r="5738" spans="1:8" x14ac:dyDescent="0.25">
      <c r="A5738" s="38"/>
      <c r="F5738" s="38"/>
      <c r="H5738" s="1"/>
    </row>
    <row r="5739" spans="1:8" x14ac:dyDescent="0.25">
      <c r="A5739" s="38"/>
      <c r="F5739" s="38"/>
      <c r="H5739" s="1"/>
    </row>
    <row r="5740" spans="1:8" x14ac:dyDescent="0.25">
      <c r="A5740" s="38"/>
      <c r="F5740" s="38"/>
      <c r="H5740" s="1"/>
    </row>
    <row r="5741" spans="1:8" x14ac:dyDescent="0.25">
      <c r="A5741" s="38"/>
      <c r="F5741" s="38"/>
      <c r="H5741" s="1"/>
    </row>
    <row r="5742" spans="1:8" x14ac:dyDescent="0.25">
      <c r="A5742" s="38"/>
      <c r="F5742" s="38"/>
      <c r="H5742" s="1"/>
    </row>
    <row r="5743" spans="1:8" x14ac:dyDescent="0.25">
      <c r="A5743" s="38"/>
      <c r="F5743" s="38"/>
      <c r="H5743" s="1"/>
    </row>
    <row r="5744" spans="1:8" x14ac:dyDescent="0.25">
      <c r="A5744" s="38"/>
      <c r="F5744" s="38"/>
      <c r="H5744" s="1"/>
    </row>
    <row r="5745" spans="1:8" x14ac:dyDescent="0.25">
      <c r="A5745" s="38"/>
      <c r="F5745" s="38"/>
      <c r="H5745" s="1"/>
    </row>
    <row r="5746" spans="1:8" x14ac:dyDescent="0.25">
      <c r="A5746" s="38"/>
      <c r="F5746" s="38"/>
      <c r="H5746" s="1"/>
    </row>
    <row r="5747" spans="1:8" x14ac:dyDescent="0.25">
      <c r="A5747" s="38"/>
      <c r="F5747" s="38"/>
      <c r="H5747" s="1"/>
    </row>
    <row r="5748" spans="1:8" x14ac:dyDescent="0.25">
      <c r="A5748" s="38"/>
      <c r="F5748" s="38"/>
      <c r="H5748" s="1"/>
    </row>
    <row r="5749" spans="1:8" x14ac:dyDescent="0.25">
      <c r="A5749" s="38"/>
      <c r="F5749" s="38"/>
      <c r="H5749" s="1"/>
    </row>
    <row r="5750" spans="1:8" x14ac:dyDescent="0.25">
      <c r="A5750" s="38"/>
      <c r="F5750" s="38"/>
      <c r="H5750" s="1"/>
    </row>
    <row r="5751" spans="1:8" x14ac:dyDescent="0.25">
      <c r="A5751" s="38"/>
      <c r="F5751" s="38"/>
      <c r="H5751" s="1"/>
    </row>
    <row r="5752" spans="1:8" x14ac:dyDescent="0.25">
      <c r="A5752" s="38"/>
      <c r="F5752" s="38"/>
      <c r="H5752" s="1"/>
    </row>
    <row r="5753" spans="1:8" x14ac:dyDescent="0.25">
      <c r="A5753" s="38"/>
      <c r="F5753" s="38"/>
      <c r="H5753" s="1"/>
    </row>
    <row r="5754" spans="1:8" x14ac:dyDescent="0.25">
      <c r="A5754" s="38"/>
      <c r="F5754" s="38"/>
      <c r="H5754" s="1"/>
    </row>
    <row r="5755" spans="1:8" x14ac:dyDescent="0.25">
      <c r="A5755" s="38"/>
      <c r="F5755" s="38"/>
      <c r="H5755" s="1"/>
    </row>
    <row r="5756" spans="1:8" x14ac:dyDescent="0.25">
      <c r="A5756" s="38"/>
      <c r="F5756" s="38"/>
      <c r="H5756" s="1"/>
    </row>
    <row r="5757" spans="1:8" x14ac:dyDescent="0.25">
      <c r="A5757" s="38"/>
      <c r="F5757" s="38"/>
      <c r="H5757" s="1"/>
    </row>
    <row r="5758" spans="1:8" x14ac:dyDescent="0.25">
      <c r="A5758" s="38"/>
      <c r="F5758" s="38"/>
      <c r="H5758" s="1"/>
    </row>
    <row r="5759" spans="1:8" x14ac:dyDescent="0.25">
      <c r="A5759" s="38"/>
      <c r="F5759" s="38"/>
      <c r="H5759" s="1"/>
    </row>
    <row r="5760" spans="1:8" x14ac:dyDescent="0.25">
      <c r="A5760" s="38"/>
      <c r="F5760" s="38"/>
      <c r="H5760" s="1"/>
    </row>
    <row r="5761" spans="1:8" x14ac:dyDescent="0.25">
      <c r="A5761" s="38"/>
      <c r="F5761" s="38"/>
      <c r="H5761" s="1"/>
    </row>
    <row r="5762" spans="1:8" x14ac:dyDescent="0.25">
      <c r="A5762" s="38"/>
      <c r="F5762" s="38"/>
      <c r="H5762" s="1"/>
    </row>
    <row r="5763" spans="1:8" x14ac:dyDescent="0.25">
      <c r="A5763" s="38"/>
      <c r="F5763" s="38"/>
      <c r="H5763" s="1"/>
    </row>
    <row r="5764" spans="1:8" x14ac:dyDescent="0.25">
      <c r="A5764" s="38"/>
      <c r="F5764" s="38"/>
      <c r="H5764" s="1"/>
    </row>
    <row r="5765" spans="1:8" x14ac:dyDescent="0.25">
      <c r="A5765" s="38"/>
      <c r="F5765" s="38"/>
      <c r="H5765" s="1"/>
    </row>
    <row r="5766" spans="1:8" x14ac:dyDescent="0.25">
      <c r="A5766" s="38"/>
      <c r="F5766" s="38"/>
      <c r="H5766" s="1"/>
    </row>
    <row r="5767" spans="1:8" x14ac:dyDescent="0.25">
      <c r="A5767" s="38"/>
      <c r="F5767" s="38"/>
      <c r="H5767" s="1"/>
    </row>
    <row r="5768" spans="1:8" x14ac:dyDescent="0.25">
      <c r="A5768" s="38"/>
      <c r="F5768" s="38"/>
      <c r="H5768" s="1"/>
    </row>
    <row r="5769" spans="1:8" x14ac:dyDescent="0.25">
      <c r="A5769" s="38"/>
      <c r="F5769" s="38"/>
      <c r="H5769" s="1"/>
    </row>
    <row r="5770" spans="1:8" x14ac:dyDescent="0.25">
      <c r="A5770" s="38"/>
      <c r="F5770" s="38"/>
      <c r="H5770" s="1"/>
    </row>
    <row r="5771" spans="1:8" x14ac:dyDescent="0.25">
      <c r="A5771" s="38"/>
      <c r="F5771" s="38"/>
      <c r="H5771" s="1"/>
    </row>
    <row r="5772" spans="1:8" x14ac:dyDescent="0.25">
      <c r="A5772" s="38"/>
      <c r="F5772" s="38"/>
      <c r="H5772" s="1"/>
    </row>
    <row r="5773" spans="1:8" x14ac:dyDescent="0.25">
      <c r="A5773" s="38"/>
      <c r="F5773" s="38"/>
      <c r="H5773" s="1"/>
    </row>
    <row r="5774" spans="1:8" x14ac:dyDescent="0.25">
      <c r="A5774" s="38"/>
      <c r="F5774" s="38"/>
      <c r="H5774" s="1"/>
    </row>
    <row r="5775" spans="1:8" x14ac:dyDescent="0.25">
      <c r="A5775" s="38"/>
      <c r="F5775" s="38"/>
      <c r="H5775" s="1"/>
    </row>
    <row r="5776" spans="1:8" x14ac:dyDescent="0.25">
      <c r="A5776" s="38"/>
      <c r="F5776" s="38"/>
      <c r="H5776" s="1"/>
    </row>
    <row r="5777" spans="1:8" x14ac:dyDescent="0.25">
      <c r="A5777" s="38"/>
      <c r="F5777" s="38"/>
      <c r="H5777" s="1"/>
    </row>
    <row r="5778" spans="1:8" x14ac:dyDescent="0.25">
      <c r="A5778" s="38"/>
      <c r="F5778" s="38"/>
      <c r="H5778" s="1"/>
    </row>
    <row r="5779" spans="1:8" x14ac:dyDescent="0.25">
      <c r="A5779" s="38"/>
      <c r="F5779" s="38"/>
      <c r="H5779" s="1"/>
    </row>
    <row r="5780" spans="1:8" x14ac:dyDescent="0.25">
      <c r="A5780" s="38"/>
      <c r="F5780" s="38"/>
      <c r="H5780" s="1"/>
    </row>
    <row r="5781" spans="1:8" x14ac:dyDescent="0.25">
      <c r="A5781" s="38"/>
      <c r="F5781" s="38"/>
      <c r="H5781" s="1"/>
    </row>
    <row r="5782" spans="1:8" x14ac:dyDescent="0.25">
      <c r="A5782" s="38"/>
      <c r="F5782" s="38"/>
      <c r="H5782" s="1"/>
    </row>
    <row r="5783" spans="1:8" x14ac:dyDescent="0.25">
      <c r="A5783" s="38"/>
      <c r="F5783" s="38"/>
      <c r="H5783" s="1"/>
    </row>
    <row r="5784" spans="1:8" x14ac:dyDescent="0.25">
      <c r="A5784" s="38"/>
      <c r="F5784" s="38"/>
      <c r="H5784" s="1"/>
    </row>
    <row r="5785" spans="1:8" x14ac:dyDescent="0.25">
      <c r="A5785" s="38"/>
      <c r="F5785" s="38"/>
      <c r="H5785" s="1"/>
    </row>
    <row r="5786" spans="1:8" x14ac:dyDescent="0.25">
      <c r="A5786" s="38"/>
      <c r="F5786" s="38"/>
      <c r="H5786" s="1"/>
    </row>
    <row r="5787" spans="1:8" x14ac:dyDescent="0.25">
      <c r="A5787" s="38"/>
      <c r="F5787" s="38"/>
      <c r="H5787" s="1"/>
    </row>
    <row r="5788" spans="1:8" x14ac:dyDescent="0.25">
      <c r="A5788" s="38"/>
      <c r="F5788" s="38"/>
      <c r="H5788" s="1"/>
    </row>
    <row r="5789" spans="1:8" x14ac:dyDescent="0.25">
      <c r="A5789" s="38"/>
      <c r="F5789" s="38"/>
      <c r="H5789" s="1"/>
    </row>
    <row r="5790" spans="1:8" x14ac:dyDescent="0.25">
      <c r="A5790" s="38"/>
      <c r="F5790" s="38"/>
      <c r="H5790" s="1"/>
    </row>
    <row r="5791" spans="1:8" x14ac:dyDescent="0.25">
      <c r="A5791" s="38"/>
      <c r="F5791" s="38"/>
      <c r="H5791" s="1"/>
    </row>
    <row r="5792" spans="1:8" x14ac:dyDescent="0.25">
      <c r="A5792" s="38"/>
      <c r="F5792" s="38"/>
      <c r="H5792" s="1"/>
    </row>
    <row r="5793" spans="1:8" x14ac:dyDescent="0.25">
      <c r="A5793" s="38"/>
      <c r="F5793" s="38"/>
      <c r="H5793" s="1"/>
    </row>
    <row r="5794" spans="1:8" x14ac:dyDescent="0.25">
      <c r="A5794" s="38"/>
      <c r="F5794" s="38"/>
      <c r="H5794" s="1"/>
    </row>
    <row r="5795" spans="1:8" x14ac:dyDescent="0.25">
      <c r="A5795" s="38"/>
      <c r="F5795" s="38"/>
      <c r="H5795" s="1"/>
    </row>
    <row r="5796" spans="1:8" x14ac:dyDescent="0.25">
      <c r="A5796" s="38"/>
      <c r="F5796" s="38"/>
      <c r="H5796" s="1"/>
    </row>
    <row r="5797" spans="1:8" x14ac:dyDescent="0.25">
      <c r="A5797" s="38"/>
      <c r="F5797" s="38"/>
      <c r="H5797" s="1"/>
    </row>
    <row r="5798" spans="1:8" x14ac:dyDescent="0.25">
      <c r="A5798" s="38"/>
      <c r="F5798" s="38"/>
      <c r="H5798" s="1"/>
    </row>
    <row r="5799" spans="1:8" x14ac:dyDescent="0.25">
      <c r="A5799" s="38"/>
      <c r="F5799" s="38"/>
      <c r="H5799" s="1"/>
    </row>
    <row r="5800" spans="1:8" x14ac:dyDescent="0.25">
      <c r="A5800" s="38"/>
      <c r="F5800" s="38"/>
      <c r="H5800" s="1"/>
    </row>
    <row r="5801" spans="1:8" x14ac:dyDescent="0.25">
      <c r="A5801" s="38"/>
      <c r="F5801" s="38"/>
      <c r="H5801" s="1"/>
    </row>
    <row r="5802" spans="1:8" x14ac:dyDescent="0.25">
      <c r="A5802" s="38"/>
      <c r="F5802" s="38"/>
      <c r="H5802" s="1"/>
    </row>
    <row r="5803" spans="1:8" x14ac:dyDescent="0.25">
      <c r="A5803" s="38"/>
      <c r="F5803" s="38"/>
      <c r="H5803" s="1"/>
    </row>
    <row r="5804" spans="1:8" x14ac:dyDescent="0.25">
      <c r="A5804" s="38"/>
      <c r="F5804" s="38"/>
      <c r="H5804" s="1"/>
    </row>
    <row r="5805" spans="1:8" x14ac:dyDescent="0.25">
      <c r="A5805" s="38"/>
      <c r="F5805" s="38"/>
      <c r="H5805" s="1"/>
    </row>
    <row r="5806" spans="1:8" x14ac:dyDescent="0.25">
      <c r="A5806" s="38"/>
      <c r="F5806" s="38"/>
      <c r="H5806" s="1"/>
    </row>
    <row r="5807" spans="1:8" x14ac:dyDescent="0.25">
      <c r="A5807" s="38"/>
      <c r="F5807" s="38"/>
      <c r="H5807" s="1"/>
    </row>
    <row r="5808" spans="1:8" x14ac:dyDescent="0.25">
      <c r="A5808" s="38"/>
      <c r="F5808" s="38"/>
      <c r="H5808" s="1"/>
    </row>
    <row r="5809" spans="1:8" x14ac:dyDescent="0.25">
      <c r="A5809" s="38"/>
      <c r="F5809" s="38"/>
      <c r="H5809" s="1"/>
    </row>
    <row r="5810" spans="1:8" x14ac:dyDescent="0.25">
      <c r="A5810" s="38"/>
      <c r="F5810" s="38"/>
      <c r="H5810" s="1"/>
    </row>
    <row r="5811" spans="1:8" x14ac:dyDescent="0.25">
      <c r="A5811" s="38"/>
      <c r="F5811" s="38"/>
      <c r="H5811" s="1"/>
    </row>
    <row r="5812" spans="1:8" x14ac:dyDescent="0.25">
      <c r="A5812" s="38"/>
      <c r="F5812" s="38"/>
      <c r="H5812" s="1"/>
    </row>
    <row r="5813" spans="1:8" x14ac:dyDescent="0.25">
      <c r="A5813" s="38"/>
      <c r="F5813" s="38"/>
      <c r="H5813" s="1"/>
    </row>
    <row r="5814" spans="1:8" x14ac:dyDescent="0.25">
      <c r="A5814" s="38"/>
      <c r="F5814" s="38"/>
      <c r="H5814" s="1"/>
    </row>
    <row r="5815" spans="1:8" x14ac:dyDescent="0.25">
      <c r="A5815" s="38"/>
      <c r="F5815" s="38"/>
      <c r="H5815" s="1"/>
    </row>
    <row r="5816" spans="1:8" x14ac:dyDescent="0.25">
      <c r="A5816" s="38"/>
      <c r="F5816" s="38"/>
      <c r="H5816" s="1"/>
    </row>
    <row r="5817" spans="1:8" x14ac:dyDescent="0.25">
      <c r="A5817" s="38"/>
      <c r="F5817" s="38"/>
      <c r="H5817" s="1"/>
    </row>
    <row r="5818" spans="1:8" x14ac:dyDescent="0.25">
      <c r="A5818" s="38"/>
      <c r="F5818" s="38"/>
      <c r="H5818" s="1"/>
    </row>
    <row r="5819" spans="1:8" x14ac:dyDescent="0.25">
      <c r="A5819" s="38"/>
      <c r="F5819" s="38"/>
      <c r="H5819" s="1"/>
    </row>
    <row r="5820" spans="1:8" x14ac:dyDescent="0.25">
      <c r="A5820" s="38"/>
      <c r="F5820" s="38"/>
      <c r="H5820" s="1"/>
    </row>
    <row r="5821" spans="1:8" x14ac:dyDescent="0.25">
      <c r="A5821" s="38"/>
      <c r="F5821" s="38"/>
      <c r="H5821" s="1"/>
    </row>
    <row r="5822" spans="1:8" x14ac:dyDescent="0.25">
      <c r="A5822" s="38"/>
      <c r="F5822" s="38"/>
      <c r="H5822" s="1"/>
    </row>
    <row r="5823" spans="1:8" x14ac:dyDescent="0.25">
      <c r="A5823" s="38"/>
      <c r="F5823" s="38"/>
      <c r="H5823" s="1"/>
    </row>
    <row r="5824" spans="1:8" x14ac:dyDescent="0.25">
      <c r="A5824" s="38"/>
      <c r="F5824" s="38"/>
      <c r="H5824" s="1"/>
    </row>
    <row r="5825" spans="1:8" x14ac:dyDescent="0.25">
      <c r="A5825" s="38"/>
      <c r="F5825" s="38"/>
      <c r="H5825" s="1"/>
    </row>
    <row r="5826" spans="1:8" x14ac:dyDescent="0.25">
      <c r="A5826" s="38"/>
      <c r="F5826" s="38"/>
      <c r="H5826" s="1"/>
    </row>
    <row r="5827" spans="1:8" x14ac:dyDescent="0.25">
      <c r="A5827" s="38"/>
      <c r="F5827" s="38"/>
      <c r="H5827" s="1"/>
    </row>
    <row r="5828" spans="1:8" x14ac:dyDescent="0.25">
      <c r="A5828" s="38"/>
      <c r="F5828" s="38"/>
      <c r="H5828" s="1"/>
    </row>
    <row r="5829" spans="1:8" x14ac:dyDescent="0.25">
      <c r="A5829" s="38"/>
      <c r="F5829" s="38"/>
      <c r="H5829" s="1"/>
    </row>
    <row r="5830" spans="1:8" x14ac:dyDescent="0.25">
      <c r="A5830" s="38"/>
      <c r="F5830" s="38"/>
      <c r="H5830" s="1"/>
    </row>
    <row r="5831" spans="1:8" x14ac:dyDescent="0.25">
      <c r="A5831" s="38"/>
      <c r="F5831" s="38"/>
      <c r="H5831" s="1"/>
    </row>
    <row r="5832" spans="1:8" x14ac:dyDescent="0.25">
      <c r="A5832" s="38"/>
      <c r="F5832" s="38"/>
      <c r="H5832" s="1"/>
    </row>
    <row r="5833" spans="1:8" x14ac:dyDescent="0.25">
      <c r="A5833" s="38"/>
      <c r="F5833" s="38"/>
      <c r="H5833" s="1"/>
    </row>
    <row r="5834" spans="1:8" x14ac:dyDescent="0.25">
      <c r="A5834" s="38"/>
      <c r="F5834" s="38"/>
      <c r="H5834" s="1"/>
    </row>
    <row r="5835" spans="1:8" x14ac:dyDescent="0.25">
      <c r="A5835" s="38"/>
      <c r="F5835" s="38"/>
      <c r="H5835" s="1"/>
    </row>
    <row r="5836" spans="1:8" x14ac:dyDescent="0.25">
      <c r="A5836" s="38"/>
      <c r="F5836" s="38"/>
      <c r="H5836" s="1"/>
    </row>
    <row r="5837" spans="1:8" x14ac:dyDescent="0.25">
      <c r="A5837" s="38"/>
      <c r="F5837" s="38"/>
      <c r="H5837" s="1"/>
    </row>
    <row r="5838" spans="1:8" x14ac:dyDescent="0.25">
      <c r="A5838" s="38"/>
      <c r="F5838" s="38"/>
      <c r="H5838" s="1"/>
    </row>
    <row r="5839" spans="1:8" x14ac:dyDescent="0.25">
      <c r="A5839" s="38"/>
      <c r="F5839" s="38"/>
      <c r="H5839" s="1"/>
    </row>
    <row r="5840" spans="1:8" x14ac:dyDescent="0.25">
      <c r="A5840" s="38"/>
      <c r="F5840" s="38"/>
      <c r="H5840" s="1"/>
    </row>
    <row r="5841" spans="1:8" x14ac:dyDescent="0.25">
      <c r="A5841" s="38"/>
      <c r="F5841" s="38"/>
      <c r="H5841" s="1"/>
    </row>
    <row r="5842" spans="1:8" x14ac:dyDescent="0.25">
      <c r="A5842" s="38"/>
      <c r="F5842" s="38"/>
      <c r="H5842" s="1"/>
    </row>
    <row r="5843" spans="1:8" x14ac:dyDescent="0.25">
      <c r="A5843" s="38"/>
      <c r="F5843" s="38"/>
      <c r="H5843" s="1"/>
    </row>
    <row r="5844" spans="1:8" x14ac:dyDescent="0.25">
      <c r="A5844" s="38"/>
      <c r="F5844" s="38"/>
      <c r="H5844" s="1"/>
    </row>
    <row r="5845" spans="1:8" x14ac:dyDescent="0.25">
      <c r="A5845" s="38"/>
      <c r="F5845" s="38"/>
      <c r="H5845" s="1"/>
    </row>
    <row r="5846" spans="1:8" x14ac:dyDescent="0.25">
      <c r="A5846" s="38"/>
      <c r="F5846" s="38"/>
      <c r="H5846" s="1"/>
    </row>
    <row r="5847" spans="1:8" x14ac:dyDescent="0.25">
      <c r="A5847" s="38"/>
      <c r="F5847" s="38"/>
      <c r="H5847" s="1"/>
    </row>
    <row r="5848" spans="1:8" x14ac:dyDescent="0.25">
      <c r="A5848" s="38"/>
      <c r="F5848" s="38"/>
      <c r="H5848" s="1"/>
    </row>
    <row r="5849" spans="1:8" x14ac:dyDescent="0.25">
      <c r="A5849" s="38"/>
      <c r="F5849" s="38"/>
      <c r="H5849" s="1"/>
    </row>
    <row r="5850" spans="1:8" x14ac:dyDescent="0.25">
      <c r="A5850" s="38"/>
      <c r="F5850" s="38"/>
      <c r="H5850" s="1"/>
    </row>
    <row r="5851" spans="1:8" x14ac:dyDescent="0.25">
      <c r="A5851" s="38"/>
      <c r="F5851" s="38"/>
      <c r="H5851" s="1"/>
    </row>
    <row r="5852" spans="1:8" x14ac:dyDescent="0.25">
      <c r="A5852" s="38"/>
      <c r="F5852" s="38"/>
      <c r="H5852" s="1"/>
    </row>
    <row r="5853" spans="1:8" x14ac:dyDescent="0.25">
      <c r="A5853" s="38"/>
      <c r="F5853" s="38"/>
      <c r="H5853" s="1"/>
    </row>
    <row r="5854" spans="1:8" x14ac:dyDescent="0.25">
      <c r="A5854" s="38"/>
      <c r="F5854" s="38"/>
      <c r="H5854" s="1"/>
    </row>
    <row r="5855" spans="1:8" x14ac:dyDescent="0.25">
      <c r="A5855" s="38"/>
      <c r="F5855" s="38"/>
      <c r="H5855" s="1"/>
    </row>
    <row r="5856" spans="1:8" x14ac:dyDescent="0.25">
      <c r="A5856" s="38"/>
      <c r="F5856" s="38"/>
      <c r="H5856" s="1"/>
    </row>
    <row r="5857" spans="1:8" x14ac:dyDescent="0.25">
      <c r="A5857" s="38"/>
      <c r="F5857" s="38"/>
      <c r="H5857" s="1"/>
    </row>
    <row r="5858" spans="1:8" x14ac:dyDescent="0.25">
      <c r="A5858" s="38"/>
      <c r="F5858" s="38"/>
      <c r="H5858" s="1"/>
    </row>
    <row r="5859" spans="1:8" x14ac:dyDescent="0.25">
      <c r="A5859" s="38"/>
      <c r="F5859" s="38"/>
      <c r="H5859" s="1"/>
    </row>
    <row r="5860" spans="1:8" x14ac:dyDescent="0.25">
      <c r="A5860" s="38"/>
      <c r="F5860" s="38"/>
      <c r="H5860" s="1"/>
    </row>
    <row r="5861" spans="1:8" x14ac:dyDescent="0.25">
      <c r="A5861" s="38"/>
      <c r="F5861" s="38"/>
      <c r="H5861" s="1"/>
    </row>
    <row r="5862" spans="1:8" x14ac:dyDescent="0.25">
      <c r="A5862" s="38"/>
      <c r="F5862" s="38"/>
      <c r="H5862" s="1"/>
    </row>
    <row r="5863" spans="1:8" x14ac:dyDescent="0.25">
      <c r="A5863" s="38"/>
      <c r="F5863" s="38"/>
      <c r="H5863" s="1"/>
    </row>
    <row r="5864" spans="1:8" x14ac:dyDescent="0.25">
      <c r="A5864" s="38"/>
      <c r="F5864" s="38"/>
      <c r="H5864" s="1"/>
    </row>
    <row r="5865" spans="1:8" x14ac:dyDescent="0.25">
      <c r="A5865" s="38"/>
      <c r="F5865" s="38"/>
      <c r="H5865" s="1"/>
    </row>
    <row r="5866" spans="1:8" x14ac:dyDescent="0.25">
      <c r="A5866" s="38"/>
      <c r="F5866" s="38"/>
      <c r="H5866" s="1"/>
    </row>
    <row r="5867" spans="1:8" x14ac:dyDescent="0.25">
      <c r="A5867" s="38"/>
      <c r="F5867" s="38"/>
      <c r="H5867" s="1"/>
    </row>
    <row r="5868" spans="1:8" x14ac:dyDescent="0.25">
      <c r="A5868" s="38"/>
      <c r="F5868" s="38"/>
      <c r="H5868" s="1"/>
    </row>
    <row r="5869" spans="1:8" x14ac:dyDescent="0.25">
      <c r="A5869" s="38"/>
      <c r="F5869" s="38"/>
      <c r="H5869" s="1"/>
    </row>
    <row r="5870" spans="1:8" x14ac:dyDescent="0.25">
      <c r="A5870" s="38"/>
      <c r="F5870" s="38"/>
      <c r="H5870" s="1"/>
    </row>
    <row r="5871" spans="1:8" x14ac:dyDescent="0.25">
      <c r="A5871" s="38"/>
      <c r="F5871" s="38"/>
      <c r="H5871" s="1"/>
    </row>
    <row r="5872" spans="1:8" x14ac:dyDescent="0.25">
      <c r="A5872" s="38"/>
      <c r="F5872" s="38"/>
      <c r="H5872" s="1"/>
    </row>
    <row r="5873" spans="1:8" x14ac:dyDescent="0.25">
      <c r="A5873" s="38"/>
      <c r="F5873" s="38"/>
      <c r="H5873" s="1"/>
    </row>
    <row r="5874" spans="1:8" x14ac:dyDescent="0.25">
      <c r="A5874" s="38"/>
      <c r="F5874" s="38"/>
      <c r="H5874" s="1"/>
    </row>
    <row r="5875" spans="1:8" x14ac:dyDescent="0.25">
      <c r="A5875" s="38"/>
      <c r="F5875" s="38"/>
      <c r="H5875" s="1"/>
    </row>
    <row r="5876" spans="1:8" x14ac:dyDescent="0.25">
      <c r="A5876" s="38"/>
      <c r="F5876" s="38"/>
      <c r="H5876" s="1"/>
    </row>
    <row r="5877" spans="1:8" x14ac:dyDescent="0.25">
      <c r="A5877" s="38"/>
      <c r="F5877" s="38"/>
      <c r="H5877" s="1"/>
    </row>
    <row r="5878" spans="1:8" x14ac:dyDescent="0.25">
      <c r="A5878" s="38"/>
      <c r="F5878" s="38"/>
      <c r="H5878" s="1"/>
    </row>
    <row r="5879" spans="1:8" x14ac:dyDescent="0.25">
      <c r="A5879" s="38"/>
      <c r="F5879" s="38"/>
      <c r="H5879" s="1"/>
    </row>
    <row r="5880" spans="1:8" x14ac:dyDescent="0.25">
      <c r="A5880" s="38"/>
      <c r="F5880" s="38"/>
      <c r="H5880" s="1"/>
    </row>
    <row r="5881" spans="1:8" x14ac:dyDescent="0.25">
      <c r="A5881" s="38"/>
      <c r="F5881" s="38"/>
      <c r="H5881" s="1"/>
    </row>
    <row r="5882" spans="1:8" x14ac:dyDescent="0.25">
      <c r="A5882" s="38"/>
      <c r="F5882" s="38"/>
      <c r="H5882" s="1"/>
    </row>
    <row r="5883" spans="1:8" x14ac:dyDescent="0.25">
      <c r="A5883" s="38"/>
      <c r="F5883" s="38"/>
      <c r="H5883" s="1"/>
    </row>
    <row r="5884" spans="1:8" x14ac:dyDescent="0.25">
      <c r="A5884" s="38"/>
      <c r="F5884" s="38"/>
      <c r="H5884" s="1"/>
    </row>
    <row r="5885" spans="1:8" x14ac:dyDescent="0.25">
      <c r="A5885" s="38"/>
      <c r="F5885" s="38"/>
      <c r="H5885" s="1"/>
    </row>
    <row r="5886" spans="1:8" x14ac:dyDescent="0.25">
      <c r="A5886" s="38"/>
      <c r="F5886" s="38"/>
      <c r="H5886" s="1"/>
    </row>
    <row r="5887" spans="1:8" x14ac:dyDescent="0.25">
      <c r="A5887" s="38"/>
      <c r="F5887" s="38"/>
      <c r="H5887" s="1"/>
    </row>
    <row r="5888" spans="1:8" x14ac:dyDescent="0.25">
      <c r="A5888" s="38"/>
      <c r="F5888" s="38"/>
      <c r="H5888" s="1"/>
    </row>
    <row r="5889" spans="1:8" x14ac:dyDescent="0.25">
      <c r="A5889" s="38"/>
      <c r="F5889" s="38"/>
      <c r="H5889" s="1"/>
    </row>
    <row r="5890" spans="1:8" x14ac:dyDescent="0.25">
      <c r="A5890" s="38"/>
      <c r="F5890" s="38"/>
      <c r="H5890" s="1"/>
    </row>
    <row r="5891" spans="1:8" x14ac:dyDescent="0.25">
      <c r="A5891" s="38"/>
      <c r="F5891" s="38"/>
      <c r="H5891" s="1"/>
    </row>
    <row r="5892" spans="1:8" x14ac:dyDescent="0.25">
      <c r="A5892" s="38"/>
      <c r="F5892" s="38"/>
      <c r="H5892" s="1"/>
    </row>
    <row r="5893" spans="1:8" x14ac:dyDescent="0.25">
      <c r="A5893" s="38"/>
      <c r="F5893" s="38"/>
      <c r="H5893" s="1"/>
    </row>
    <row r="5894" spans="1:8" x14ac:dyDescent="0.25">
      <c r="A5894" s="38"/>
      <c r="F5894" s="38"/>
      <c r="H5894" s="1"/>
    </row>
    <row r="5895" spans="1:8" x14ac:dyDescent="0.25">
      <c r="A5895" s="38"/>
      <c r="F5895" s="38"/>
      <c r="H5895" s="1"/>
    </row>
    <row r="5896" spans="1:8" x14ac:dyDescent="0.25">
      <c r="A5896" s="38"/>
      <c r="F5896" s="38"/>
      <c r="H5896" s="1"/>
    </row>
    <row r="5897" spans="1:8" x14ac:dyDescent="0.25">
      <c r="A5897" s="38"/>
      <c r="F5897" s="38"/>
      <c r="H5897" s="1"/>
    </row>
    <row r="5898" spans="1:8" x14ac:dyDescent="0.25">
      <c r="A5898" s="38"/>
      <c r="F5898" s="38"/>
      <c r="H5898" s="1"/>
    </row>
    <row r="5899" spans="1:8" x14ac:dyDescent="0.25">
      <c r="A5899" s="38"/>
      <c r="F5899" s="38"/>
      <c r="H5899" s="1"/>
    </row>
    <row r="5900" spans="1:8" x14ac:dyDescent="0.25">
      <c r="A5900" s="38"/>
      <c r="F5900" s="38"/>
      <c r="H5900" s="1"/>
    </row>
    <row r="5901" spans="1:8" x14ac:dyDescent="0.25">
      <c r="A5901" s="38"/>
      <c r="F5901" s="38"/>
      <c r="H5901" s="1"/>
    </row>
    <row r="5902" spans="1:8" x14ac:dyDescent="0.25">
      <c r="A5902" s="38"/>
      <c r="F5902" s="38"/>
      <c r="H5902" s="1"/>
    </row>
    <row r="5903" spans="1:8" x14ac:dyDescent="0.25">
      <c r="A5903" s="38"/>
      <c r="F5903" s="38"/>
      <c r="H5903" s="1"/>
    </row>
    <row r="5904" spans="1:8" x14ac:dyDescent="0.25">
      <c r="A5904" s="38"/>
      <c r="F5904" s="38"/>
      <c r="H5904" s="1"/>
    </row>
    <row r="5905" spans="1:8" x14ac:dyDescent="0.25">
      <c r="A5905" s="38"/>
      <c r="F5905" s="38"/>
      <c r="H5905" s="1"/>
    </row>
    <row r="5906" spans="1:8" x14ac:dyDescent="0.25">
      <c r="A5906" s="38"/>
      <c r="F5906" s="38"/>
      <c r="H5906" s="1"/>
    </row>
    <row r="5907" spans="1:8" x14ac:dyDescent="0.25">
      <c r="A5907" s="38"/>
      <c r="F5907" s="38"/>
      <c r="H5907" s="1"/>
    </row>
    <row r="5908" spans="1:8" x14ac:dyDescent="0.25">
      <c r="A5908" s="38"/>
      <c r="F5908" s="38"/>
      <c r="H5908" s="1"/>
    </row>
    <row r="5909" spans="1:8" x14ac:dyDescent="0.25">
      <c r="A5909" s="38"/>
      <c r="F5909" s="38"/>
      <c r="H5909" s="1"/>
    </row>
    <row r="5910" spans="1:8" x14ac:dyDescent="0.25">
      <c r="A5910" s="38"/>
      <c r="F5910" s="38"/>
      <c r="H5910" s="1"/>
    </row>
    <row r="5911" spans="1:8" x14ac:dyDescent="0.25">
      <c r="A5911" s="38"/>
      <c r="F5911" s="38"/>
      <c r="H5911" s="1"/>
    </row>
    <row r="5912" spans="1:8" x14ac:dyDescent="0.25">
      <c r="A5912" s="38"/>
      <c r="F5912" s="38"/>
      <c r="H5912" s="1"/>
    </row>
    <row r="5913" spans="1:8" x14ac:dyDescent="0.25">
      <c r="A5913" s="38"/>
      <c r="F5913" s="38"/>
      <c r="H5913" s="1"/>
    </row>
    <row r="5914" spans="1:8" x14ac:dyDescent="0.25">
      <c r="A5914" s="38"/>
      <c r="F5914" s="38"/>
      <c r="H5914" s="1"/>
    </row>
    <row r="5915" spans="1:8" x14ac:dyDescent="0.25">
      <c r="A5915" s="38"/>
      <c r="F5915" s="38"/>
      <c r="H5915" s="1"/>
    </row>
    <row r="5916" spans="1:8" x14ac:dyDescent="0.25">
      <c r="A5916" s="38"/>
      <c r="F5916" s="38"/>
      <c r="H5916" s="1"/>
    </row>
    <row r="5917" spans="1:8" x14ac:dyDescent="0.25">
      <c r="A5917" s="38"/>
      <c r="F5917" s="38"/>
      <c r="H5917" s="1"/>
    </row>
    <row r="5918" spans="1:8" x14ac:dyDescent="0.25">
      <c r="A5918" s="38"/>
      <c r="F5918" s="38"/>
      <c r="H5918" s="1"/>
    </row>
    <row r="5919" spans="1:8" x14ac:dyDescent="0.25">
      <c r="A5919" s="38"/>
      <c r="F5919" s="38"/>
      <c r="H5919" s="1"/>
    </row>
    <row r="5920" spans="1:8" x14ac:dyDescent="0.25">
      <c r="A5920" s="38"/>
      <c r="F5920" s="38"/>
      <c r="H5920" s="1"/>
    </row>
    <row r="5921" spans="1:8" x14ac:dyDescent="0.25">
      <c r="A5921" s="38"/>
      <c r="F5921" s="38"/>
      <c r="H5921" s="1"/>
    </row>
    <row r="5922" spans="1:8" x14ac:dyDescent="0.25">
      <c r="A5922" s="38"/>
      <c r="F5922" s="38"/>
      <c r="H5922" s="1"/>
    </row>
    <row r="5923" spans="1:8" x14ac:dyDescent="0.25">
      <c r="A5923" s="38"/>
      <c r="F5923" s="38"/>
      <c r="H5923" s="1"/>
    </row>
    <row r="5924" spans="1:8" x14ac:dyDescent="0.25">
      <c r="A5924" s="38"/>
      <c r="F5924" s="38"/>
      <c r="H5924" s="1"/>
    </row>
    <row r="5925" spans="1:8" x14ac:dyDescent="0.25">
      <c r="A5925" s="38"/>
      <c r="F5925" s="38"/>
      <c r="H5925" s="1"/>
    </row>
    <row r="5926" spans="1:8" x14ac:dyDescent="0.25">
      <c r="A5926" s="38"/>
      <c r="F5926" s="38"/>
      <c r="H5926" s="1"/>
    </row>
    <row r="5927" spans="1:8" x14ac:dyDescent="0.25">
      <c r="A5927" s="38"/>
      <c r="F5927" s="38"/>
      <c r="H5927" s="1"/>
    </row>
    <row r="5928" spans="1:8" x14ac:dyDescent="0.25">
      <c r="A5928" s="38"/>
      <c r="F5928" s="38"/>
      <c r="H5928" s="1"/>
    </row>
    <row r="5929" spans="1:8" x14ac:dyDescent="0.25">
      <c r="A5929" s="38"/>
      <c r="F5929" s="38"/>
      <c r="H5929" s="1"/>
    </row>
    <row r="5930" spans="1:8" x14ac:dyDescent="0.25">
      <c r="A5930" s="38"/>
      <c r="F5930" s="38"/>
      <c r="H5930" s="1"/>
    </row>
    <row r="5931" spans="1:8" x14ac:dyDescent="0.25">
      <c r="A5931" s="38"/>
      <c r="F5931" s="38"/>
      <c r="H5931" s="1"/>
    </row>
    <row r="5932" spans="1:8" x14ac:dyDescent="0.25">
      <c r="A5932" s="38"/>
      <c r="F5932" s="38"/>
      <c r="H5932" s="1"/>
    </row>
    <row r="5933" spans="1:8" x14ac:dyDescent="0.25">
      <c r="A5933" s="38"/>
      <c r="F5933" s="38"/>
      <c r="H5933" s="1"/>
    </row>
    <row r="5934" spans="1:8" x14ac:dyDescent="0.25">
      <c r="A5934" s="38"/>
      <c r="F5934" s="38"/>
      <c r="H5934" s="1"/>
    </row>
    <row r="5935" spans="1:8" x14ac:dyDescent="0.25">
      <c r="A5935" s="38"/>
      <c r="F5935" s="38"/>
      <c r="H5935" s="1"/>
    </row>
    <row r="5936" spans="1:8" x14ac:dyDescent="0.25">
      <c r="A5936" s="38"/>
      <c r="F5936" s="38"/>
      <c r="H5936" s="1"/>
    </row>
    <row r="5937" spans="1:8" x14ac:dyDescent="0.25">
      <c r="A5937" s="38"/>
      <c r="F5937" s="38"/>
      <c r="H5937" s="1"/>
    </row>
    <row r="5938" spans="1:8" x14ac:dyDescent="0.25">
      <c r="A5938" s="38"/>
      <c r="F5938" s="38"/>
      <c r="H5938" s="1"/>
    </row>
    <row r="5939" spans="1:8" x14ac:dyDescent="0.25">
      <c r="A5939" s="38"/>
      <c r="F5939" s="38"/>
      <c r="H5939" s="1"/>
    </row>
    <row r="5940" spans="1:8" x14ac:dyDescent="0.25">
      <c r="A5940" s="38"/>
      <c r="F5940" s="38"/>
      <c r="H5940" s="1"/>
    </row>
    <row r="5941" spans="1:8" x14ac:dyDescent="0.25">
      <c r="A5941" s="38"/>
      <c r="F5941" s="38"/>
      <c r="H5941" s="1"/>
    </row>
    <row r="5942" spans="1:8" x14ac:dyDescent="0.25">
      <c r="A5942" s="38"/>
      <c r="F5942" s="38"/>
      <c r="H5942" s="1"/>
    </row>
    <row r="5943" spans="1:8" x14ac:dyDescent="0.25">
      <c r="A5943" s="38"/>
      <c r="F5943" s="38"/>
      <c r="H5943" s="1"/>
    </row>
    <row r="5944" spans="1:8" x14ac:dyDescent="0.25">
      <c r="A5944" s="38"/>
      <c r="F5944" s="38"/>
      <c r="H5944" s="1"/>
    </row>
    <row r="5945" spans="1:8" x14ac:dyDescent="0.25">
      <c r="A5945" s="38"/>
      <c r="F5945" s="38"/>
      <c r="H5945" s="1"/>
    </row>
    <row r="5946" spans="1:8" x14ac:dyDescent="0.25">
      <c r="A5946" s="38"/>
      <c r="F5946" s="38"/>
      <c r="H5946" s="1"/>
    </row>
    <row r="5947" spans="1:8" x14ac:dyDescent="0.25">
      <c r="A5947" s="38"/>
      <c r="F5947" s="38"/>
      <c r="H5947" s="1"/>
    </row>
    <row r="5948" spans="1:8" x14ac:dyDescent="0.25">
      <c r="A5948" s="38"/>
      <c r="F5948" s="38"/>
      <c r="H5948" s="1"/>
    </row>
    <row r="5949" spans="1:8" x14ac:dyDescent="0.25">
      <c r="A5949" s="38"/>
      <c r="F5949" s="38"/>
      <c r="H5949" s="1"/>
    </row>
    <row r="5950" spans="1:8" x14ac:dyDescent="0.25">
      <c r="A5950" s="38"/>
      <c r="F5950" s="38"/>
      <c r="H5950" s="1"/>
    </row>
    <row r="5951" spans="1:8" x14ac:dyDescent="0.25">
      <c r="A5951" s="38"/>
      <c r="F5951" s="38"/>
      <c r="H5951" s="1"/>
    </row>
    <row r="5952" spans="1:8" x14ac:dyDescent="0.25">
      <c r="A5952" s="38"/>
      <c r="F5952" s="38"/>
      <c r="H5952" s="1"/>
    </row>
    <row r="5953" spans="1:8" x14ac:dyDescent="0.25">
      <c r="A5953" s="38"/>
      <c r="F5953" s="38"/>
      <c r="H5953" s="1"/>
    </row>
    <row r="5954" spans="1:8" x14ac:dyDescent="0.25">
      <c r="A5954" s="38"/>
      <c r="F5954" s="38"/>
      <c r="H5954" s="1"/>
    </row>
    <row r="5955" spans="1:8" x14ac:dyDescent="0.25">
      <c r="A5955" s="38"/>
      <c r="F5955" s="38"/>
      <c r="H5955" s="1"/>
    </row>
    <row r="5956" spans="1:8" x14ac:dyDescent="0.25">
      <c r="A5956" s="38"/>
      <c r="F5956" s="38"/>
      <c r="H5956" s="1"/>
    </row>
    <row r="5957" spans="1:8" x14ac:dyDescent="0.25">
      <c r="A5957" s="38"/>
      <c r="F5957" s="38"/>
      <c r="H5957" s="1"/>
    </row>
    <row r="5958" spans="1:8" x14ac:dyDescent="0.25">
      <c r="A5958" s="38"/>
      <c r="F5958" s="38"/>
      <c r="H5958" s="1"/>
    </row>
    <row r="5959" spans="1:8" x14ac:dyDescent="0.25">
      <c r="A5959" s="38"/>
      <c r="F5959" s="38"/>
      <c r="H5959" s="1"/>
    </row>
    <row r="5960" spans="1:8" x14ac:dyDescent="0.25">
      <c r="A5960" s="38"/>
      <c r="F5960" s="38"/>
      <c r="H5960" s="1"/>
    </row>
    <row r="5961" spans="1:8" x14ac:dyDescent="0.25">
      <c r="A5961" s="38"/>
      <c r="F5961" s="38"/>
      <c r="H5961" s="1"/>
    </row>
    <row r="5962" spans="1:8" x14ac:dyDescent="0.25">
      <c r="A5962" s="38"/>
      <c r="F5962" s="38"/>
      <c r="H5962" s="1"/>
    </row>
    <row r="5963" spans="1:8" x14ac:dyDescent="0.25">
      <c r="A5963" s="38"/>
      <c r="F5963" s="38"/>
      <c r="H5963" s="1"/>
    </row>
    <row r="5964" spans="1:8" x14ac:dyDescent="0.25">
      <c r="A5964" s="38"/>
      <c r="F5964" s="38"/>
      <c r="H5964" s="1"/>
    </row>
    <row r="5965" spans="1:8" x14ac:dyDescent="0.25">
      <c r="A5965" s="38"/>
      <c r="F5965" s="38"/>
      <c r="H5965" s="1"/>
    </row>
    <row r="5966" spans="1:8" x14ac:dyDescent="0.25">
      <c r="A5966" s="38"/>
      <c r="F5966" s="38"/>
      <c r="H5966" s="1"/>
    </row>
    <row r="5967" spans="1:8" x14ac:dyDescent="0.25">
      <c r="A5967" s="38"/>
      <c r="F5967" s="38"/>
      <c r="H5967" s="1"/>
    </row>
    <row r="5968" spans="1:8" x14ac:dyDescent="0.25">
      <c r="A5968" s="38"/>
      <c r="F5968" s="38"/>
      <c r="H5968" s="1"/>
    </row>
    <row r="5969" spans="1:8" x14ac:dyDescent="0.25">
      <c r="A5969" s="38"/>
      <c r="F5969" s="38"/>
      <c r="H5969" s="1"/>
    </row>
    <row r="5970" spans="1:8" x14ac:dyDescent="0.25">
      <c r="A5970" s="38"/>
      <c r="F5970" s="38"/>
      <c r="H5970" s="1"/>
    </row>
    <row r="5971" spans="1:8" x14ac:dyDescent="0.25">
      <c r="A5971" s="38"/>
      <c r="F5971" s="38"/>
      <c r="H5971" s="1"/>
    </row>
    <row r="5972" spans="1:8" x14ac:dyDescent="0.25">
      <c r="A5972" s="38"/>
      <c r="F5972" s="38"/>
      <c r="H5972" s="1"/>
    </row>
    <row r="5973" spans="1:8" x14ac:dyDescent="0.25">
      <c r="A5973" s="38"/>
      <c r="F5973" s="38"/>
      <c r="H5973" s="1"/>
    </row>
    <row r="5974" spans="1:8" x14ac:dyDescent="0.25">
      <c r="A5974" s="38"/>
      <c r="F5974" s="38"/>
      <c r="H5974" s="1"/>
    </row>
    <row r="5975" spans="1:8" x14ac:dyDescent="0.25">
      <c r="A5975" s="38"/>
      <c r="F5975" s="38"/>
      <c r="H5975" s="1"/>
    </row>
    <row r="5976" spans="1:8" x14ac:dyDescent="0.25">
      <c r="A5976" s="38"/>
      <c r="F5976" s="38"/>
      <c r="H5976" s="1"/>
    </row>
    <row r="5977" spans="1:8" x14ac:dyDescent="0.25">
      <c r="A5977" s="38"/>
      <c r="F5977" s="38"/>
      <c r="H5977" s="1"/>
    </row>
    <row r="5978" spans="1:8" x14ac:dyDescent="0.25">
      <c r="A5978" s="38"/>
      <c r="F5978" s="38"/>
      <c r="H5978" s="1"/>
    </row>
    <row r="5979" spans="1:8" x14ac:dyDescent="0.25">
      <c r="A5979" s="38"/>
      <c r="F5979" s="38"/>
      <c r="H5979" s="1"/>
    </row>
    <row r="5980" spans="1:8" x14ac:dyDescent="0.25">
      <c r="A5980" s="38"/>
      <c r="F5980" s="38"/>
      <c r="H5980" s="1"/>
    </row>
    <row r="5981" spans="1:8" x14ac:dyDescent="0.25">
      <c r="A5981" s="38"/>
      <c r="F5981" s="38"/>
      <c r="H5981" s="1"/>
    </row>
    <row r="5982" spans="1:8" x14ac:dyDescent="0.25">
      <c r="A5982" s="38"/>
      <c r="F5982" s="38"/>
      <c r="H5982" s="1"/>
    </row>
    <row r="5983" spans="1:8" x14ac:dyDescent="0.25">
      <c r="A5983" s="38"/>
      <c r="F5983" s="38"/>
      <c r="H5983" s="1"/>
    </row>
    <row r="5984" spans="1:8" x14ac:dyDescent="0.25">
      <c r="A5984" s="38"/>
      <c r="F5984" s="38"/>
      <c r="H5984" s="1"/>
    </row>
    <row r="5985" spans="1:8" x14ac:dyDescent="0.25">
      <c r="A5985" s="38"/>
      <c r="F5985" s="38"/>
      <c r="H5985" s="1"/>
    </row>
    <row r="5986" spans="1:8" x14ac:dyDescent="0.25">
      <c r="A5986" s="38"/>
      <c r="F5986" s="38"/>
      <c r="H5986" s="1"/>
    </row>
    <row r="5987" spans="1:8" x14ac:dyDescent="0.25">
      <c r="A5987" s="38"/>
      <c r="F5987" s="38"/>
      <c r="H5987" s="1"/>
    </row>
    <row r="5988" spans="1:8" x14ac:dyDescent="0.25">
      <c r="A5988" s="38"/>
      <c r="F5988" s="38"/>
      <c r="H5988" s="1"/>
    </row>
    <row r="5989" spans="1:8" x14ac:dyDescent="0.25">
      <c r="A5989" s="38"/>
      <c r="F5989" s="38"/>
      <c r="H5989" s="1"/>
    </row>
    <row r="5990" spans="1:8" x14ac:dyDescent="0.25">
      <c r="A5990" s="38"/>
      <c r="F5990" s="38"/>
      <c r="H5990" s="1"/>
    </row>
    <row r="5991" spans="1:8" x14ac:dyDescent="0.25">
      <c r="A5991" s="38"/>
      <c r="F5991" s="38"/>
      <c r="H5991" s="1"/>
    </row>
    <row r="5992" spans="1:8" x14ac:dyDescent="0.25">
      <c r="A5992" s="38"/>
      <c r="F5992" s="38"/>
      <c r="H5992" s="1"/>
    </row>
    <row r="5993" spans="1:8" x14ac:dyDescent="0.25">
      <c r="A5993" s="38"/>
      <c r="F5993" s="38"/>
      <c r="H5993" s="1"/>
    </row>
    <row r="5994" spans="1:8" x14ac:dyDescent="0.25">
      <c r="A5994" s="38"/>
      <c r="F5994" s="38"/>
      <c r="H5994" s="1"/>
    </row>
    <row r="5995" spans="1:8" x14ac:dyDescent="0.25">
      <c r="A5995" s="38"/>
      <c r="F5995" s="38"/>
      <c r="H5995" s="1"/>
    </row>
    <row r="5996" spans="1:8" x14ac:dyDescent="0.25">
      <c r="A5996" s="38"/>
      <c r="F5996" s="38"/>
      <c r="H5996" s="1"/>
    </row>
    <row r="5997" spans="1:8" x14ac:dyDescent="0.25">
      <c r="A5997" s="38"/>
      <c r="F5997" s="38"/>
      <c r="H5997" s="1"/>
    </row>
    <row r="5998" spans="1:8" x14ac:dyDescent="0.25">
      <c r="A5998" s="38"/>
      <c r="F5998" s="38"/>
      <c r="H5998" s="1"/>
    </row>
    <row r="5999" spans="1:8" x14ac:dyDescent="0.25">
      <c r="A5999" s="38"/>
      <c r="F5999" s="38"/>
      <c r="H5999" s="1"/>
    </row>
    <row r="6000" spans="1:8" x14ac:dyDescent="0.25">
      <c r="A6000" s="38"/>
      <c r="F6000" s="38"/>
      <c r="H6000" s="1"/>
    </row>
    <row r="6001" spans="1:8" x14ac:dyDescent="0.25">
      <c r="A6001" s="38"/>
      <c r="F6001" s="38"/>
      <c r="H6001" s="1"/>
    </row>
    <row r="6002" spans="1:8" x14ac:dyDescent="0.25">
      <c r="A6002" s="38"/>
      <c r="F6002" s="38"/>
      <c r="H6002" s="1"/>
    </row>
    <row r="6003" spans="1:8" x14ac:dyDescent="0.25">
      <c r="A6003" s="38"/>
      <c r="F6003" s="38"/>
      <c r="H6003" s="1"/>
    </row>
    <row r="6004" spans="1:8" x14ac:dyDescent="0.25">
      <c r="A6004" s="38"/>
      <c r="F6004" s="38"/>
      <c r="H6004" s="1"/>
    </row>
    <row r="6005" spans="1:8" x14ac:dyDescent="0.25">
      <c r="A6005" s="38"/>
      <c r="F6005" s="38"/>
      <c r="H6005" s="1"/>
    </row>
    <row r="6006" spans="1:8" x14ac:dyDescent="0.25">
      <c r="A6006" s="38"/>
      <c r="F6006" s="38"/>
      <c r="H6006" s="1"/>
    </row>
    <row r="6007" spans="1:8" x14ac:dyDescent="0.25">
      <c r="A6007" s="38"/>
      <c r="F6007" s="38"/>
      <c r="H6007" s="1"/>
    </row>
    <row r="6008" spans="1:8" x14ac:dyDescent="0.25">
      <c r="A6008" s="38"/>
      <c r="F6008" s="38"/>
      <c r="H6008" s="1"/>
    </row>
    <row r="6009" spans="1:8" x14ac:dyDescent="0.25">
      <c r="A6009" s="38"/>
      <c r="F6009" s="38"/>
      <c r="H6009" s="1"/>
    </row>
    <row r="6010" spans="1:8" x14ac:dyDescent="0.25">
      <c r="A6010" s="38"/>
      <c r="F6010" s="38"/>
      <c r="H6010" s="1"/>
    </row>
    <row r="6011" spans="1:8" x14ac:dyDescent="0.25">
      <c r="A6011" s="38"/>
      <c r="F6011" s="38"/>
      <c r="H6011" s="1"/>
    </row>
    <row r="6012" spans="1:8" x14ac:dyDescent="0.25">
      <c r="A6012" s="38"/>
      <c r="F6012" s="38"/>
      <c r="H6012" s="1"/>
    </row>
    <row r="6013" spans="1:8" x14ac:dyDescent="0.25">
      <c r="A6013" s="38"/>
      <c r="F6013" s="38"/>
      <c r="H6013" s="1"/>
    </row>
    <row r="6014" spans="1:8" x14ac:dyDescent="0.25">
      <c r="A6014" s="38"/>
      <c r="F6014" s="38"/>
      <c r="H6014" s="1"/>
    </row>
    <row r="6015" spans="1:8" x14ac:dyDescent="0.25">
      <c r="A6015" s="38"/>
      <c r="F6015" s="38"/>
      <c r="H6015" s="1"/>
    </row>
    <row r="6016" spans="1:8" x14ac:dyDescent="0.25">
      <c r="A6016" s="38"/>
      <c r="F6016" s="38"/>
      <c r="H6016" s="1"/>
    </row>
    <row r="6017" spans="1:8" x14ac:dyDescent="0.25">
      <c r="A6017" s="38"/>
      <c r="F6017" s="38"/>
      <c r="H6017" s="1"/>
    </row>
    <row r="6018" spans="1:8" x14ac:dyDescent="0.25">
      <c r="A6018" s="38"/>
      <c r="F6018" s="38"/>
      <c r="H6018" s="1"/>
    </row>
    <row r="6019" spans="1:8" x14ac:dyDescent="0.25">
      <c r="A6019" s="38"/>
      <c r="F6019" s="38"/>
      <c r="H6019" s="1"/>
    </row>
    <row r="6020" spans="1:8" x14ac:dyDescent="0.25">
      <c r="A6020" s="38"/>
      <c r="F6020" s="38"/>
      <c r="H6020" s="1"/>
    </row>
    <row r="6021" spans="1:8" x14ac:dyDescent="0.25">
      <c r="A6021" s="38"/>
      <c r="F6021" s="38"/>
      <c r="H6021" s="1"/>
    </row>
    <row r="6022" spans="1:8" x14ac:dyDescent="0.25">
      <c r="A6022" s="38"/>
      <c r="F6022" s="38"/>
      <c r="H6022" s="1"/>
    </row>
    <row r="6023" spans="1:8" x14ac:dyDescent="0.25">
      <c r="A6023" s="38"/>
      <c r="F6023" s="38"/>
      <c r="H6023" s="1"/>
    </row>
    <row r="6024" spans="1:8" x14ac:dyDescent="0.25">
      <c r="A6024" s="38"/>
      <c r="F6024" s="38"/>
      <c r="H6024" s="1"/>
    </row>
    <row r="6025" spans="1:8" x14ac:dyDescent="0.25">
      <c r="A6025" s="38"/>
      <c r="F6025" s="38"/>
      <c r="H6025" s="1"/>
    </row>
    <row r="6026" spans="1:8" x14ac:dyDescent="0.25">
      <c r="A6026" s="38"/>
      <c r="F6026" s="38"/>
      <c r="H6026" s="1"/>
    </row>
    <row r="6027" spans="1:8" x14ac:dyDescent="0.25">
      <c r="A6027" s="38"/>
      <c r="F6027" s="38"/>
      <c r="H6027" s="1"/>
    </row>
    <row r="6028" spans="1:8" x14ac:dyDescent="0.25">
      <c r="A6028" s="38"/>
      <c r="F6028" s="38"/>
      <c r="H6028" s="1"/>
    </row>
    <row r="6029" spans="1:8" x14ac:dyDescent="0.25">
      <c r="A6029" s="38"/>
      <c r="F6029" s="38"/>
      <c r="H6029" s="1"/>
    </row>
    <row r="6030" spans="1:8" x14ac:dyDescent="0.25">
      <c r="A6030" s="38"/>
      <c r="F6030" s="38"/>
      <c r="H6030" s="1"/>
    </row>
    <row r="6031" spans="1:8" x14ac:dyDescent="0.25">
      <c r="A6031" s="38"/>
      <c r="F6031" s="38"/>
      <c r="H6031" s="1"/>
    </row>
    <row r="6032" spans="1:8" x14ac:dyDescent="0.25">
      <c r="A6032" s="38"/>
      <c r="F6032" s="38"/>
      <c r="H6032" s="1"/>
    </row>
    <row r="6033" spans="1:8" x14ac:dyDescent="0.25">
      <c r="A6033" s="38"/>
      <c r="F6033" s="38"/>
      <c r="H6033" s="1"/>
    </row>
    <row r="6034" spans="1:8" x14ac:dyDescent="0.25">
      <c r="A6034" s="38"/>
      <c r="F6034" s="38"/>
      <c r="H6034" s="1"/>
    </row>
    <row r="6035" spans="1:8" x14ac:dyDescent="0.25">
      <c r="A6035" s="38"/>
      <c r="F6035" s="38"/>
      <c r="H6035" s="1"/>
    </row>
    <row r="6036" spans="1:8" x14ac:dyDescent="0.25">
      <c r="A6036" s="38"/>
      <c r="F6036" s="38"/>
      <c r="H6036" s="1"/>
    </row>
    <row r="6037" spans="1:8" x14ac:dyDescent="0.25">
      <c r="A6037" s="38"/>
      <c r="F6037" s="38"/>
      <c r="H6037" s="1"/>
    </row>
    <row r="6038" spans="1:8" x14ac:dyDescent="0.25">
      <c r="A6038" s="38"/>
      <c r="F6038" s="38"/>
      <c r="H6038" s="1"/>
    </row>
    <row r="6039" spans="1:8" x14ac:dyDescent="0.25">
      <c r="A6039" s="38"/>
      <c r="F6039" s="38"/>
      <c r="H6039" s="1"/>
    </row>
    <row r="6040" spans="1:8" x14ac:dyDescent="0.25">
      <c r="A6040" s="38"/>
      <c r="F6040" s="38"/>
      <c r="H6040" s="1"/>
    </row>
    <row r="6041" spans="1:8" x14ac:dyDescent="0.25">
      <c r="A6041" s="38"/>
      <c r="F6041" s="38"/>
      <c r="H6041" s="1"/>
    </row>
    <row r="6042" spans="1:8" x14ac:dyDescent="0.25">
      <c r="A6042" s="38"/>
      <c r="F6042" s="38"/>
      <c r="H6042" s="1"/>
    </row>
    <row r="6043" spans="1:8" x14ac:dyDescent="0.25">
      <c r="A6043" s="38"/>
      <c r="F6043" s="38"/>
      <c r="H6043" s="1"/>
    </row>
    <row r="6044" spans="1:8" x14ac:dyDescent="0.25">
      <c r="A6044" s="38"/>
      <c r="F6044" s="38"/>
      <c r="H6044" s="1"/>
    </row>
    <row r="6045" spans="1:8" x14ac:dyDescent="0.25">
      <c r="A6045" s="38"/>
      <c r="F6045" s="38"/>
      <c r="H6045" s="1"/>
    </row>
    <row r="6046" spans="1:8" x14ac:dyDescent="0.25">
      <c r="A6046" s="38"/>
      <c r="F6046" s="38"/>
      <c r="H6046" s="1"/>
    </row>
    <row r="6047" spans="1:8" x14ac:dyDescent="0.25">
      <c r="A6047" s="38"/>
      <c r="F6047" s="38"/>
      <c r="H6047" s="1"/>
    </row>
    <row r="6048" spans="1:8" x14ac:dyDescent="0.25">
      <c r="A6048" s="38"/>
      <c r="F6048" s="38"/>
      <c r="H6048" s="1"/>
    </row>
    <row r="6049" spans="1:8" x14ac:dyDescent="0.25">
      <c r="A6049" s="38"/>
      <c r="F6049" s="38"/>
      <c r="H6049" s="1"/>
    </row>
    <row r="6050" spans="1:8" x14ac:dyDescent="0.25">
      <c r="A6050" s="38"/>
      <c r="F6050" s="38"/>
      <c r="H6050" s="1"/>
    </row>
    <row r="6051" spans="1:8" x14ac:dyDescent="0.25">
      <c r="A6051" s="38"/>
      <c r="F6051" s="38"/>
      <c r="H6051" s="1"/>
    </row>
    <row r="6052" spans="1:8" x14ac:dyDescent="0.25">
      <c r="A6052" s="38"/>
      <c r="F6052" s="38"/>
      <c r="H6052" s="1"/>
    </row>
    <row r="6053" spans="1:8" x14ac:dyDescent="0.25">
      <c r="A6053" s="38"/>
      <c r="F6053" s="38"/>
      <c r="H6053" s="1"/>
    </row>
    <row r="6054" spans="1:8" x14ac:dyDescent="0.25">
      <c r="A6054" s="38"/>
      <c r="F6054" s="38"/>
      <c r="H6054" s="1"/>
    </row>
    <row r="6055" spans="1:8" x14ac:dyDescent="0.25">
      <c r="A6055" s="38"/>
      <c r="F6055" s="38"/>
      <c r="H6055" s="1"/>
    </row>
    <row r="6056" spans="1:8" x14ac:dyDescent="0.25">
      <c r="A6056" s="38"/>
      <c r="F6056" s="38"/>
      <c r="H6056" s="1"/>
    </row>
    <row r="6057" spans="1:8" x14ac:dyDescent="0.25">
      <c r="A6057" s="38"/>
      <c r="F6057" s="38"/>
      <c r="H6057" s="1"/>
    </row>
    <row r="6058" spans="1:8" x14ac:dyDescent="0.25">
      <c r="A6058" s="38"/>
      <c r="F6058" s="38"/>
      <c r="H6058" s="1"/>
    </row>
    <row r="6059" spans="1:8" x14ac:dyDescent="0.25">
      <c r="A6059" s="38"/>
      <c r="F6059" s="38"/>
      <c r="H6059" s="1"/>
    </row>
    <row r="6060" spans="1:8" x14ac:dyDescent="0.25">
      <c r="A6060" s="38"/>
      <c r="F6060" s="38"/>
      <c r="H6060" s="1"/>
    </row>
    <row r="6061" spans="1:8" x14ac:dyDescent="0.25">
      <c r="A6061" s="38"/>
      <c r="F6061" s="38"/>
      <c r="H6061" s="1"/>
    </row>
    <row r="6062" spans="1:8" x14ac:dyDescent="0.25">
      <c r="A6062" s="38"/>
      <c r="F6062" s="38"/>
      <c r="H6062" s="1"/>
    </row>
    <row r="6063" spans="1:8" x14ac:dyDescent="0.25">
      <c r="A6063" s="38"/>
      <c r="F6063" s="38"/>
      <c r="H6063" s="1"/>
    </row>
    <row r="6064" spans="1:8" x14ac:dyDescent="0.25">
      <c r="A6064" s="38"/>
      <c r="F6064" s="38"/>
      <c r="H6064" s="1"/>
    </row>
    <row r="6065" spans="1:8" x14ac:dyDescent="0.25">
      <c r="A6065" s="38"/>
      <c r="F6065" s="38"/>
      <c r="H6065" s="1"/>
    </row>
    <row r="6066" spans="1:8" x14ac:dyDescent="0.25">
      <c r="A6066" s="38"/>
      <c r="F6066" s="38"/>
      <c r="H6066" s="1"/>
    </row>
    <row r="6067" spans="1:8" x14ac:dyDescent="0.25">
      <c r="A6067" s="38"/>
      <c r="F6067" s="38"/>
      <c r="H6067" s="1"/>
    </row>
    <row r="6068" spans="1:8" x14ac:dyDescent="0.25">
      <c r="A6068" s="38"/>
      <c r="F6068" s="38"/>
      <c r="H6068" s="1"/>
    </row>
    <row r="6069" spans="1:8" x14ac:dyDescent="0.25">
      <c r="A6069" s="38"/>
      <c r="F6069" s="38"/>
      <c r="H6069" s="1"/>
    </row>
    <row r="6070" spans="1:8" x14ac:dyDescent="0.25">
      <c r="A6070" s="38"/>
      <c r="F6070" s="38"/>
      <c r="H6070" s="1"/>
    </row>
    <row r="6071" spans="1:8" x14ac:dyDescent="0.25">
      <c r="A6071" s="38"/>
      <c r="F6071" s="38"/>
      <c r="H6071" s="1"/>
    </row>
    <row r="6072" spans="1:8" x14ac:dyDescent="0.25">
      <c r="A6072" s="38"/>
      <c r="F6072" s="38"/>
      <c r="H6072" s="1"/>
    </row>
    <row r="6073" spans="1:8" x14ac:dyDescent="0.25">
      <c r="A6073" s="38"/>
      <c r="F6073" s="38"/>
      <c r="H6073" s="1"/>
    </row>
    <row r="6074" spans="1:8" x14ac:dyDescent="0.25">
      <c r="A6074" s="38"/>
      <c r="F6074" s="38"/>
      <c r="H6074" s="1"/>
    </row>
    <row r="6075" spans="1:8" x14ac:dyDescent="0.25">
      <c r="A6075" s="38"/>
      <c r="F6075" s="38"/>
      <c r="H6075" s="1"/>
    </row>
    <row r="6076" spans="1:8" x14ac:dyDescent="0.25">
      <c r="A6076" s="38"/>
      <c r="F6076" s="38"/>
      <c r="H6076" s="1"/>
    </row>
    <row r="6077" spans="1:8" x14ac:dyDescent="0.25">
      <c r="A6077" s="38"/>
      <c r="F6077" s="38"/>
      <c r="H6077" s="1"/>
    </row>
    <row r="6078" spans="1:8" x14ac:dyDescent="0.25">
      <c r="A6078" s="38"/>
      <c r="F6078" s="38"/>
      <c r="H6078" s="1"/>
    </row>
    <row r="6079" spans="1:8" x14ac:dyDescent="0.25">
      <c r="A6079" s="38"/>
      <c r="F6079" s="38"/>
      <c r="H6079" s="1"/>
    </row>
    <row r="6080" spans="1:8" x14ac:dyDescent="0.25">
      <c r="A6080" s="38"/>
      <c r="F6080" s="38"/>
      <c r="H6080" s="1"/>
    </row>
    <row r="6081" spans="1:8" x14ac:dyDescent="0.25">
      <c r="A6081" s="38"/>
      <c r="F6081" s="38"/>
      <c r="H6081" s="1"/>
    </row>
    <row r="6082" spans="1:8" x14ac:dyDescent="0.25">
      <c r="A6082" s="38"/>
      <c r="F6082" s="38"/>
      <c r="H6082" s="1"/>
    </row>
    <row r="6083" spans="1:8" x14ac:dyDescent="0.25">
      <c r="A6083" s="38"/>
      <c r="F6083" s="38"/>
      <c r="H6083" s="1"/>
    </row>
    <row r="6084" spans="1:8" x14ac:dyDescent="0.25">
      <c r="A6084" s="38"/>
      <c r="F6084" s="38"/>
      <c r="H6084" s="1"/>
    </row>
    <row r="6085" spans="1:8" x14ac:dyDescent="0.25">
      <c r="A6085" s="38"/>
      <c r="F6085" s="38"/>
      <c r="H6085" s="1"/>
    </row>
    <row r="6086" spans="1:8" x14ac:dyDescent="0.25">
      <c r="A6086" s="38"/>
      <c r="F6086" s="38"/>
      <c r="H6086" s="1"/>
    </row>
    <row r="6087" spans="1:8" x14ac:dyDescent="0.25">
      <c r="A6087" s="38"/>
      <c r="F6087" s="38"/>
      <c r="H6087" s="1"/>
    </row>
    <row r="6088" spans="1:8" x14ac:dyDescent="0.25">
      <c r="A6088" s="38"/>
      <c r="F6088" s="38"/>
      <c r="H6088" s="1"/>
    </row>
    <row r="6089" spans="1:8" x14ac:dyDescent="0.25">
      <c r="A6089" s="38"/>
      <c r="F6089" s="38"/>
      <c r="H6089" s="1"/>
    </row>
    <row r="6090" spans="1:8" x14ac:dyDescent="0.25">
      <c r="A6090" s="38"/>
      <c r="F6090" s="38"/>
      <c r="H6090" s="1"/>
    </row>
    <row r="6091" spans="1:8" x14ac:dyDescent="0.25">
      <c r="A6091" s="38"/>
      <c r="F6091" s="38"/>
      <c r="H6091" s="1"/>
    </row>
    <row r="6092" spans="1:8" x14ac:dyDescent="0.25">
      <c r="A6092" s="38"/>
      <c r="F6092" s="38"/>
      <c r="H6092" s="1"/>
    </row>
    <row r="6093" spans="1:8" x14ac:dyDescent="0.25">
      <c r="A6093" s="38"/>
      <c r="F6093" s="38"/>
      <c r="H6093" s="1"/>
    </row>
    <row r="6094" spans="1:8" x14ac:dyDescent="0.25">
      <c r="A6094" s="38"/>
      <c r="F6094" s="38"/>
      <c r="H6094" s="1"/>
    </row>
    <row r="6095" spans="1:8" x14ac:dyDescent="0.25">
      <c r="A6095" s="38"/>
      <c r="F6095" s="38"/>
      <c r="H6095" s="1"/>
    </row>
    <row r="6096" spans="1:8" x14ac:dyDescent="0.25">
      <c r="A6096" s="38"/>
      <c r="F6096" s="38"/>
      <c r="H6096" s="1"/>
    </row>
    <row r="6097" spans="1:8" x14ac:dyDescent="0.25">
      <c r="A6097" s="38"/>
      <c r="F6097" s="38"/>
      <c r="H6097" s="1"/>
    </row>
    <row r="6098" spans="1:8" x14ac:dyDescent="0.25">
      <c r="A6098" s="38"/>
      <c r="F6098" s="38"/>
      <c r="H6098" s="1"/>
    </row>
    <row r="6099" spans="1:8" x14ac:dyDescent="0.25">
      <c r="A6099" s="38"/>
      <c r="F6099" s="38"/>
      <c r="H6099" s="1"/>
    </row>
    <row r="6100" spans="1:8" x14ac:dyDescent="0.25">
      <c r="A6100" s="38"/>
      <c r="F6100" s="38"/>
      <c r="H6100" s="1"/>
    </row>
    <row r="6101" spans="1:8" x14ac:dyDescent="0.25">
      <c r="A6101" s="38"/>
      <c r="F6101" s="38"/>
      <c r="H6101" s="1"/>
    </row>
    <row r="6102" spans="1:8" x14ac:dyDescent="0.25">
      <c r="A6102" s="38"/>
      <c r="F6102" s="38"/>
      <c r="H6102" s="1"/>
    </row>
    <row r="6103" spans="1:8" x14ac:dyDescent="0.25">
      <c r="A6103" s="38"/>
      <c r="F6103" s="38"/>
      <c r="H6103" s="1"/>
    </row>
    <row r="6104" spans="1:8" x14ac:dyDescent="0.25">
      <c r="A6104" s="38"/>
      <c r="F6104" s="38"/>
      <c r="H6104" s="1"/>
    </row>
    <row r="6105" spans="1:8" x14ac:dyDescent="0.25">
      <c r="A6105" s="38"/>
      <c r="F6105" s="38"/>
      <c r="H6105" s="1"/>
    </row>
    <row r="6106" spans="1:8" x14ac:dyDescent="0.25">
      <c r="A6106" s="38"/>
      <c r="F6106" s="38"/>
      <c r="H6106" s="1"/>
    </row>
    <row r="6107" spans="1:8" x14ac:dyDescent="0.25">
      <c r="A6107" s="38"/>
      <c r="F6107" s="38"/>
      <c r="H6107" s="1"/>
    </row>
    <row r="6108" spans="1:8" x14ac:dyDescent="0.25">
      <c r="A6108" s="38"/>
      <c r="F6108" s="38"/>
      <c r="H6108" s="1"/>
    </row>
    <row r="6109" spans="1:8" x14ac:dyDescent="0.25">
      <c r="A6109" s="38"/>
      <c r="F6109" s="38"/>
      <c r="H6109" s="1"/>
    </row>
    <row r="6110" spans="1:8" x14ac:dyDescent="0.25">
      <c r="A6110" s="38"/>
      <c r="F6110" s="38"/>
      <c r="H6110" s="1"/>
    </row>
    <row r="6111" spans="1:8" x14ac:dyDescent="0.25">
      <c r="A6111" s="38"/>
      <c r="F6111" s="38"/>
      <c r="H6111" s="1"/>
    </row>
    <row r="6112" spans="1:8" x14ac:dyDescent="0.25">
      <c r="A6112" s="38"/>
      <c r="F6112" s="38"/>
      <c r="H6112" s="1"/>
    </row>
    <row r="6113" spans="1:8" x14ac:dyDescent="0.25">
      <c r="A6113" s="38"/>
      <c r="F6113" s="38"/>
      <c r="H6113" s="1"/>
    </row>
    <row r="6114" spans="1:8" x14ac:dyDescent="0.25">
      <c r="A6114" s="38"/>
      <c r="F6114" s="38"/>
      <c r="H6114" s="1"/>
    </row>
    <row r="6115" spans="1:8" x14ac:dyDescent="0.25">
      <c r="A6115" s="38"/>
      <c r="F6115" s="38"/>
      <c r="H6115" s="1"/>
    </row>
    <row r="6116" spans="1:8" x14ac:dyDescent="0.25">
      <c r="A6116" s="38"/>
      <c r="F6116" s="38"/>
      <c r="H6116" s="1"/>
    </row>
    <row r="6117" spans="1:8" x14ac:dyDescent="0.25">
      <c r="A6117" s="38"/>
      <c r="F6117" s="38"/>
      <c r="H6117" s="1"/>
    </row>
    <row r="6118" spans="1:8" x14ac:dyDescent="0.25">
      <c r="A6118" s="38"/>
      <c r="F6118" s="38"/>
      <c r="H6118" s="1"/>
    </row>
    <row r="6119" spans="1:8" x14ac:dyDescent="0.25">
      <c r="A6119" s="38"/>
      <c r="F6119" s="38"/>
      <c r="H6119" s="1"/>
    </row>
    <row r="6120" spans="1:8" x14ac:dyDescent="0.25">
      <c r="A6120" s="38"/>
      <c r="F6120" s="38"/>
      <c r="H6120" s="1"/>
    </row>
    <row r="6121" spans="1:8" x14ac:dyDescent="0.25">
      <c r="A6121" s="38"/>
      <c r="F6121" s="38"/>
      <c r="H6121" s="1"/>
    </row>
    <row r="6122" spans="1:8" x14ac:dyDescent="0.25">
      <c r="A6122" s="38"/>
      <c r="F6122" s="38"/>
      <c r="H6122" s="1"/>
    </row>
    <row r="6123" spans="1:8" x14ac:dyDescent="0.25">
      <c r="A6123" s="38"/>
      <c r="F6123" s="38"/>
      <c r="H6123" s="1"/>
    </row>
    <row r="6124" spans="1:8" x14ac:dyDescent="0.25">
      <c r="A6124" s="38"/>
      <c r="F6124" s="38"/>
      <c r="H6124" s="1"/>
    </row>
    <row r="6125" spans="1:8" x14ac:dyDescent="0.25">
      <c r="A6125" s="38"/>
      <c r="F6125" s="38"/>
      <c r="H6125" s="1"/>
    </row>
    <row r="6126" spans="1:8" x14ac:dyDescent="0.25">
      <c r="A6126" s="38"/>
      <c r="F6126" s="38"/>
      <c r="H6126" s="1"/>
    </row>
    <row r="6127" spans="1:8" x14ac:dyDescent="0.25">
      <c r="A6127" s="38"/>
      <c r="F6127" s="38"/>
      <c r="H6127" s="1"/>
    </row>
    <row r="6128" spans="1:8" x14ac:dyDescent="0.25">
      <c r="A6128" s="38"/>
      <c r="F6128" s="38"/>
      <c r="H6128" s="1"/>
    </row>
    <row r="6129" spans="1:8" x14ac:dyDescent="0.25">
      <c r="A6129" s="38"/>
      <c r="F6129" s="38"/>
      <c r="H6129" s="1"/>
    </row>
    <row r="6130" spans="1:8" x14ac:dyDescent="0.25">
      <c r="A6130" s="38"/>
      <c r="F6130" s="38"/>
      <c r="H6130" s="1"/>
    </row>
    <row r="6131" spans="1:8" x14ac:dyDescent="0.25">
      <c r="A6131" s="38"/>
      <c r="F6131" s="38"/>
      <c r="H6131" s="1"/>
    </row>
    <row r="6132" spans="1:8" x14ac:dyDescent="0.25">
      <c r="A6132" s="38"/>
      <c r="F6132" s="38"/>
      <c r="H6132" s="1"/>
    </row>
    <row r="6133" spans="1:8" x14ac:dyDescent="0.25">
      <c r="A6133" s="38"/>
      <c r="F6133" s="38"/>
      <c r="H6133" s="1"/>
    </row>
    <row r="6134" spans="1:8" x14ac:dyDescent="0.25">
      <c r="A6134" s="38"/>
      <c r="F6134" s="38"/>
      <c r="H6134" s="1"/>
    </row>
    <row r="6135" spans="1:8" x14ac:dyDescent="0.25">
      <c r="A6135" s="38"/>
      <c r="F6135" s="38"/>
      <c r="H6135" s="1"/>
    </row>
    <row r="6136" spans="1:8" x14ac:dyDescent="0.25">
      <c r="A6136" s="38"/>
      <c r="F6136" s="38"/>
      <c r="H6136" s="1"/>
    </row>
    <row r="6137" spans="1:8" x14ac:dyDescent="0.25">
      <c r="A6137" s="38"/>
      <c r="F6137" s="38"/>
      <c r="H6137" s="1"/>
    </row>
    <row r="6138" spans="1:8" x14ac:dyDescent="0.25">
      <c r="A6138" s="38"/>
      <c r="F6138" s="38"/>
      <c r="H6138" s="1"/>
    </row>
    <row r="6139" spans="1:8" x14ac:dyDescent="0.25">
      <c r="A6139" s="38"/>
      <c r="F6139" s="38"/>
      <c r="H6139" s="1"/>
    </row>
    <row r="6140" spans="1:8" x14ac:dyDescent="0.25">
      <c r="A6140" s="38"/>
      <c r="F6140" s="38"/>
      <c r="H6140" s="1"/>
    </row>
    <row r="6141" spans="1:8" x14ac:dyDescent="0.25">
      <c r="A6141" s="38"/>
      <c r="F6141" s="38"/>
      <c r="H6141" s="1"/>
    </row>
    <row r="6142" spans="1:8" x14ac:dyDescent="0.25">
      <c r="A6142" s="38"/>
      <c r="F6142" s="38"/>
      <c r="H6142" s="1"/>
    </row>
    <row r="6143" spans="1:8" x14ac:dyDescent="0.25">
      <c r="A6143" s="38"/>
      <c r="F6143" s="38"/>
      <c r="H6143" s="1"/>
    </row>
    <row r="6144" spans="1:8" x14ac:dyDescent="0.25">
      <c r="A6144" s="38"/>
      <c r="F6144" s="38"/>
      <c r="H6144" s="1"/>
    </row>
    <row r="6145" spans="1:8" x14ac:dyDescent="0.25">
      <c r="A6145" s="38"/>
      <c r="F6145" s="38"/>
      <c r="H6145" s="1"/>
    </row>
    <row r="6146" spans="1:8" x14ac:dyDescent="0.25">
      <c r="A6146" s="38"/>
      <c r="F6146" s="38"/>
      <c r="H6146" s="1"/>
    </row>
    <row r="6147" spans="1:8" x14ac:dyDescent="0.25">
      <c r="A6147" s="38"/>
      <c r="F6147" s="38"/>
      <c r="H6147" s="1"/>
    </row>
    <row r="6148" spans="1:8" x14ac:dyDescent="0.25">
      <c r="A6148" s="38"/>
      <c r="F6148" s="38"/>
      <c r="H6148" s="1"/>
    </row>
    <row r="6149" spans="1:8" x14ac:dyDescent="0.25">
      <c r="A6149" s="38"/>
      <c r="F6149" s="38"/>
      <c r="H6149" s="1"/>
    </row>
    <row r="6150" spans="1:8" x14ac:dyDescent="0.25">
      <c r="A6150" s="38"/>
      <c r="F6150" s="38"/>
      <c r="H6150" s="1"/>
    </row>
    <row r="6151" spans="1:8" x14ac:dyDescent="0.25">
      <c r="A6151" s="38"/>
      <c r="F6151" s="38"/>
      <c r="H6151" s="1"/>
    </row>
    <row r="6152" spans="1:8" x14ac:dyDescent="0.25">
      <c r="A6152" s="38"/>
      <c r="F6152" s="38"/>
      <c r="H6152" s="1"/>
    </row>
    <row r="6153" spans="1:8" x14ac:dyDescent="0.25">
      <c r="A6153" s="38"/>
      <c r="F6153" s="38"/>
      <c r="H6153" s="1"/>
    </row>
    <row r="6154" spans="1:8" x14ac:dyDescent="0.25">
      <c r="A6154" s="38"/>
      <c r="F6154" s="38"/>
      <c r="H6154" s="1"/>
    </row>
    <row r="6155" spans="1:8" x14ac:dyDescent="0.25">
      <c r="A6155" s="38"/>
      <c r="F6155" s="38"/>
      <c r="H6155" s="1"/>
    </row>
    <row r="6156" spans="1:8" x14ac:dyDescent="0.25">
      <c r="A6156" s="38"/>
      <c r="F6156" s="38"/>
      <c r="H6156" s="1"/>
    </row>
    <row r="6157" spans="1:8" x14ac:dyDescent="0.25">
      <c r="A6157" s="38"/>
      <c r="F6157" s="38"/>
      <c r="H6157" s="1"/>
    </row>
    <row r="6158" spans="1:8" x14ac:dyDescent="0.25">
      <c r="A6158" s="38"/>
      <c r="F6158" s="38"/>
      <c r="H6158" s="1"/>
    </row>
    <row r="6159" spans="1:8" x14ac:dyDescent="0.25">
      <c r="A6159" s="38"/>
      <c r="F6159" s="38"/>
      <c r="H6159" s="1"/>
    </row>
    <row r="6160" spans="1:8" x14ac:dyDescent="0.25">
      <c r="A6160" s="38"/>
      <c r="F6160" s="38"/>
      <c r="H6160" s="1"/>
    </row>
    <row r="6161" spans="1:8" x14ac:dyDescent="0.25">
      <c r="A6161" s="38"/>
      <c r="F6161" s="38"/>
      <c r="H6161" s="1"/>
    </row>
    <row r="6162" spans="1:8" x14ac:dyDescent="0.25">
      <c r="A6162" s="38"/>
      <c r="F6162" s="38"/>
      <c r="H6162" s="1"/>
    </row>
    <row r="6163" spans="1:8" x14ac:dyDescent="0.25">
      <c r="A6163" s="38"/>
      <c r="F6163" s="38"/>
      <c r="H6163" s="1"/>
    </row>
    <row r="6164" spans="1:8" x14ac:dyDescent="0.25">
      <c r="A6164" s="38"/>
      <c r="F6164" s="38"/>
      <c r="H6164" s="1"/>
    </row>
    <row r="6165" spans="1:8" x14ac:dyDescent="0.25">
      <c r="A6165" s="38"/>
      <c r="F6165" s="38"/>
      <c r="H6165" s="1"/>
    </row>
    <row r="6166" spans="1:8" x14ac:dyDescent="0.25">
      <c r="A6166" s="38"/>
      <c r="F6166" s="38"/>
      <c r="H6166" s="1"/>
    </row>
    <row r="6167" spans="1:8" x14ac:dyDescent="0.25">
      <c r="A6167" s="38"/>
      <c r="F6167" s="38"/>
      <c r="H6167" s="1"/>
    </row>
    <row r="6168" spans="1:8" x14ac:dyDescent="0.25">
      <c r="A6168" s="38"/>
      <c r="F6168" s="38"/>
      <c r="H6168" s="1"/>
    </row>
    <row r="6169" spans="1:8" x14ac:dyDescent="0.25">
      <c r="A6169" s="38"/>
      <c r="F6169" s="38"/>
      <c r="H6169" s="1"/>
    </row>
    <row r="6170" spans="1:8" x14ac:dyDescent="0.25">
      <c r="A6170" s="38"/>
      <c r="F6170" s="38"/>
      <c r="H6170" s="1"/>
    </row>
    <row r="6171" spans="1:8" x14ac:dyDescent="0.25">
      <c r="A6171" s="38"/>
      <c r="F6171" s="38"/>
      <c r="H6171" s="1"/>
    </row>
    <row r="6172" spans="1:8" x14ac:dyDescent="0.25">
      <c r="A6172" s="38"/>
      <c r="F6172" s="38"/>
      <c r="H6172" s="1"/>
    </row>
    <row r="6173" spans="1:8" x14ac:dyDescent="0.25">
      <c r="A6173" s="38"/>
      <c r="F6173" s="38"/>
      <c r="H6173" s="1"/>
    </row>
    <row r="6174" spans="1:8" x14ac:dyDescent="0.25">
      <c r="A6174" s="38"/>
      <c r="F6174" s="38"/>
      <c r="H6174" s="1"/>
    </row>
    <row r="6175" spans="1:8" x14ac:dyDescent="0.25">
      <c r="A6175" s="38"/>
      <c r="F6175" s="38"/>
      <c r="H6175" s="1"/>
    </row>
    <row r="6176" spans="1:8" x14ac:dyDescent="0.25">
      <c r="A6176" s="38"/>
      <c r="F6176" s="38"/>
      <c r="H6176" s="1"/>
    </row>
    <row r="6177" spans="1:8" x14ac:dyDescent="0.25">
      <c r="A6177" s="38"/>
      <c r="F6177" s="38"/>
      <c r="H6177" s="1"/>
    </row>
    <row r="6178" spans="1:8" x14ac:dyDescent="0.25">
      <c r="A6178" s="38"/>
      <c r="F6178" s="38"/>
      <c r="H6178" s="1"/>
    </row>
    <row r="6179" spans="1:8" x14ac:dyDescent="0.25">
      <c r="A6179" s="38"/>
      <c r="F6179" s="38"/>
      <c r="H6179" s="1"/>
    </row>
    <row r="6180" spans="1:8" x14ac:dyDescent="0.25">
      <c r="A6180" s="38"/>
      <c r="F6180" s="38"/>
      <c r="H6180" s="1"/>
    </row>
    <row r="6181" spans="1:8" x14ac:dyDescent="0.25">
      <c r="A6181" s="38"/>
      <c r="F6181" s="38"/>
      <c r="H6181" s="1"/>
    </row>
    <row r="6182" spans="1:8" x14ac:dyDescent="0.25">
      <c r="A6182" s="38"/>
      <c r="F6182" s="38"/>
      <c r="H6182" s="1"/>
    </row>
    <row r="6183" spans="1:8" x14ac:dyDescent="0.25">
      <c r="A6183" s="38"/>
      <c r="F6183" s="38"/>
      <c r="H6183" s="1"/>
    </row>
    <row r="6184" spans="1:8" x14ac:dyDescent="0.25">
      <c r="A6184" s="38"/>
      <c r="F6184" s="38"/>
      <c r="H6184" s="1"/>
    </row>
    <row r="6185" spans="1:8" x14ac:dyDescent="0.25">
      <c r="A6185" s="38"/>
      <c r="F6185" s="38"/>
      <c r="H6185" s="1"/>
    </row>
    <row r="6186" spans="1:8" x14ac:dyDescent="0.25">
      <c r="A6186" s="38"/>
      <c r="F6186" s="38"/>
      <c r="H6186" s="1"/>
    </row>
    <row r="6187" spans="1:8" x14ac:dyDescent="0.25">
      <c r="A6187" s="38"/>
      <c r="F6187" s="38"/>
      <c r="H6187" s="1"/>
    </row>
    <row r="6188" spans="1:8" x14ac:dyDescent="0.25">
      <c r="A6188" s="38"/>
      <c r="F6188" s="38"/>
      <c r="H6188" s="1"/>
    </row>
    <row r="6189" spans="1:8" x14ac:dyDescent="0.25">
      <c r="A6189" s="38"/>
      <c r="F6189" s="38"/>
      <c r="H6189" s="1"/>
    </row>
    <row r="6190" spans="1:8" x14ac:dyDescent="0.25">
      <c r="A6190" s="38"/>
      <c r="F6190" s="38"/>
      <c r="H6190" s="1"/>
    </row>
    <row r="6191" spans="1:8" x14ac:dyDescent="0.25">
      <c r="A6191" s="38"/>
      <c r="F6191" s="38"/>
      <c r="H6191" s="1"/>
    </row>
    <row r="6192" spans="1:8" x14ac:dyDescent="0.25">
      <c r="A6192" s="38"/>
      <c r="F6192" s="38"/>
      <c r="H6192" s="1"/>
    </row>
    <row r="6193" spans="1:8" x14ac:dyDescent="0.25">
      <c r="A6193" s="38"/>
      <c r="F6193" s="38"/>
      <c r="H6193" s="1"/>
    </row>
    <row r="6194" spans="1:8" x14ac:dyDescent="0.25">
      <c r="A6194" s="38"/>
      <c r="F6194" s="38"/>
      <c r="H6194" s="1"/>
    </row>
    <row r="6195" spans="1:8" x14ac:dyDescent="0.25">
      <c r="A6195" s="38"/>
      <c r="F6195" s="38"/>
      <c r="H6195" s="1"/>
    </row>
    <row r="6196" spans="1:8" x14ac:dyDescent="0.25">
      <c r="A6196" s="38"/>
      <c r="F6196" s="38"/>
      <c r="H6196" s="1"/>
    </row>
    <row r="6197" spans="1:8" x14ac:dyDescent="0.25">
      <c r="A6197" s="38"/>
      <c r="F6197" s="38"/>
      <c r="H6197" s="1"/>
    </row>
    <row r="6198" spans="1:8" x14ac:dyDescent="0.25">
      <c r="A6198" s="38"/>
      <c r="F6198" s="38"/>
      <c r="H6198" s="1"/>
    </row>
    <row r="6199" spans="1:8" x14ac:dyDescent="0.25">
      <c r="A6199" s="38"/>
      <c r="F6199" s="38"/>
      <c r="H6199" s="1"/>
    </row>
    <row r="6200" spans="1:8" x14ac:dyDescent="0.25">
      <c r="A6200" s="38"/>
      <c r="F6200" s="38"/>
      <c r="H6200" s="1"/>
    </row>
    <row r="6201" spans="1:8" x14ac:dyDescent="0.25">
      <c r="A6201" s="38"/>
      <c r="F6201" s="38"/>
      <c r="H6201" s="1"/>
    </row>
    <row r="6202" spans="1:8" x14ac:dyDescent="0.25">
      <c r="A6202" s="38"/>
      <c r="F6202" s="38"/>
      <c r="H6202" s="1"/>
    </row>
    <row r="6203" spans="1:8" x14ac:dyDescent="0.25">
      <c r="A6203" s="38"/>
      <c r="F6203" s="38"/>
      <c r="H6203" s="1"/>
    </row>
    <row r="6204" spans="1:8" x14ac:dyDescent="0.25">
      <c r="A6204" s="38"/>
      <c r="F6204" s="38"/>
      <c r="H6204" s="1"/>
    </row>
    <row r="6205" spans="1:8" x14ac:dyDescent="0.25">
      <c r="A6205" s="38"/>
      <c r="F6205" s="38"/>
      <c r="H6205" s="1"/>
    </row>
    <row r="6206" spans="1:8" x14ac:dyDescent="0.25">
      <c r="A6206" s="38"/>
      <c r="F6206" s="38"/>
      <c r="H6206" s="1"/>
    </row>
    <row r="6207" spans="1:8" x14ac:dyDescent="0.25">
      <c r="A6207" s="38"/>
      <c r="F6207" s="38"/>
      <c r="H6207" s="1"/>
    </row>
    <row r="6208" spans="1:8" x14ac:dyDescent="0.25">
      <c r="A6208" s="38"/>
      <c r="F6208" s="38"/>
      <c r="H6208" s="1"/>
    </row>
    <row r="6209" spans="1:8" x14ac:dyDescent="0.25">
      <c r="A6209" s="38"/>
      <c r="F6209" s="38"/>
      <c r="H6209" s="1"/>
    </row>
    <row r="6210" spans="1:8" x14ac:dyDescent="0.25">
      <c r="A6210" s="38"/>
      <c r="F6210" s="38"/>
      <c r="H6210" s="1"/>
    </row>
    <row r="6211" spans="1:8" x14ac:dyDescent="0.25">
      <c r="A6211" s="38"/>
      <c r="F6211" s="38"/>
      <c r="H6211" s="1"/>
    </row>
    <row r="6212" spans="1:8" x14ac:dyDescent="0.25">
      <c r="A6212" s="38"/>
      <c r="F6212" s="38"/>
      <c r="H6212" s="1"/>
    </row>
    <row r="6213" spans="1:8" x14ac:dyDescent="0.25">
      <c r="A6213" s="38"/>
      <c r="F6213" s="38"/>
      <c r="H6213" s="1"/>
    </row>
    <row r="6214" spans="1:8" x14ac:dyDescent="0.25">
      <c r="A6214" s="38"/>
      <c r="F6214" s="38"/>
      <c r="H6214" s="1"/>
    </row>
    <row r="6215" spans="1:8" x14ac:dyDescent="0.25">
      <c r="A6215" s="38"/>
      <c r="F6215" s="38"/>
      <c r="H6215" s="1"/>
    </row>
    <row r="6216" spans="1:8" x14ac:dyDescent="0.25">
      <c r="A6216" s="38"/>
      <c r="F6216" s="38"/>
      <c r="H6216" s="1"/>
    </row>
    <row r="6217" spans="1:8" x14ac:dyDescent="0.25">
      <c r="A6217" s="38"/>
      <c r="F6217" s="38"/>
      <c r="H6217" s="1"/>
    </row>
    <row r="6218" spans="1:8" x14ac:dyDescent="0.25">
      <c r="A6218" s="38"/>
      <c r="F6218" s="38"/>
      <c r="H6218" s="1"/>
    </row>
    <row r="6219" spans="1:8" x14ac:dyDescent="0.25">
      <c r="A6219" s="38"/>
      <c r="F6219" s="38"/>
      <c r="H6219" s="1"/>
    </row>
    <row r="6220" spans="1:8" x14ac:dyDescent="0.25">
      <c r="A6220" s="38"/>
      <c r="F6220" s="38"/>
      <c r="H6220" s="1"/>
    </row>
    <row r="6221" spans="1:8" x14ac:dyDescent="0.25">
      <c r="A6221" s="38"/>
      <c r="F6221" s="38"/>
      <c r="H6221" s="1"/>
    </row>
    <row r="6222" spans="1:8" x14ac:dyDescent="0.25">
      <c r="A6222" s="38"/>
      <c r="F6222" s="38"/>
      <c r="H6222" s="1"/>
    </row>
    <row r="6223" spans="1:8" x14ac:dyDescent="0.25">
      <c r="A6223" s="38"/>
      <c r="F6223" s="38"/>
      <c r="H6223" s="1"/>
    </row>
    <row r="6224" spans="1:8" x14ac:dyDescent="0.25">
      <c r="A6224" s="38"/>
      <c r="F6224" s="38"/>
      <c r="H6224" s="1"/>
    </row>
    <row r="6225" spans="1:8" x14ac:dyDescent="0.25">
      <c r="A6225" s="38"/>
      <c r="F6225" s="38"/>
      <c r="H6225" s="1"/>
    </row>
    <row r="6226" spans="1:8" x14ac:dyDescent="0.25">
      <c r="A6226" s="38"/>
      <c r="F6226" s="38"/>
      <c r="H6226" s="1"/>
    </row>
    <row r="6227" spans="1:8" x14ac:dyDescent="0.25">
      <c r="A6227" s="38"/>
      <c r="F6227" s="38"/>
      <c r="H6227" s="1"/>
    </row>
    <row r="6228" spans="1:8" x14ac:dyDescent="0.25">
      <c r="A6228" s="38"/>
      <c r="F6228" s="38"/>
      <c r="H6228" s="1"/>
    </row>
    <row r="6229" spans="1:8" x14ac:dyDescent="0.25">
      <c r="A6229" s="38"/>
      <c r="F6229" s="38"/>
      <c r="H6229" s="1"/>
    </row>
    <row r="6230" spans="1:8" x14ac:dyDescent="0.25">
      <c r="A6230" s="38"/>
      <c r="F6230" s="38"/>
      <c r="H6230" s="1"/>
    </row>
    <row r="6231" spans="1:8" x14ac:dyDescent="0.25">
      <c r="A6231" s="38"/>
      <c r="F6231" s="38"/>
      <c r="H6231" s="1"/>
    </row>
    <row r="6232" spans="1:8" x14ac:dyDescent="0.25">
      <c r="A6232" s="38"/>
      <c r="F6232" s="38"/>
      <c r="H6232" s="1"/>
    </row>
    <row r="6233" spans="1:8" x14ac:dyDescent="0.25">
      <c r="A6233" s="38"/>
      <c r="F6233" s="38"/>
      <c r="H6233" s="1"/>
    </row>
    <row r="6234" spans="1:8" x14ac:dyDescent="0.25">
      <c r="A6234" s="38"/>
      <c r="F6234" s="38"/>
      <c r="H6234" s="1"/>
    </row>
    <row r="6235" spans="1:8" x14ac:dyDescent="0.25">
      <c r="A6235" s="38"/>
      <c r="F6235" s="38"/>
      <c r="H6235" s="1"/>
    </row>
    <row r="6236" spans="1:8" x14ac:dyDescent="0.25">
      <c r="A6236" s="38"/>
      <c r="F6236" s="38"/>
      <c r="H6236" s="1"/>
    </row>
    <row r="6237" spans="1:8" x14ac:dyDescent="0.25">
      <c r="A6237" s="38"/>
      <c r="F6237" s="38"/>
      <c r="H6237" s="1"/>
    </row>
    <row r="6238" spans="1:8" x14ac:dyDescent="0.25">
      <c r="A6238" s="38"/>
      <c r="F6238" s="38"/>
      <c r="H6238" s="1"/>
    </row>
    <row r="6239" spans="1:8" x14ac:dyDescent="0.25">
      <c r="A6239" s="38"/>
      <c r="F6239" s="38"/>
      <c r="H6239" s="1"/>
    </row>
    <row r="6240" spans="1:8" x14ac:dyDescent="0.25">
      <c r="A6240" s="38"/>
      <c r="F6240" s="38"/>
      <c r="H6240" s="1"/>
    </row>
    <row r="6241" spans="1:8" x14ac:dyDescent="0.25">
      <c r="A6241" s="38"/>
      <c r="F6241" s="38"/>
      <c r="H6241" s="1"/>
    </row>
    <row r="6242" spans="1:8" x14ac:dyDescent="0.25">
      <c r="A6242" s="38"/>
      <c r="F6242" s="38"/>
      <c r="H6242" s="1"/>
    </row>
    <row r="6243" spans="1:8" x14ac:dyDescent="0.25">
      <c r="A6243" s="38"/>
      <c r="F6243" s="38"/>
      <c r="H6243" s="1"/>
    </row>
    <row r="6244" spans="1:8" x14ac:dyDescent="0.25">
      <c r="A6244" s="38"/>
      <c r="F6244" s="38"/>
      <c r="H6244" s="1"/>
    </row>
    <row r="6245" spans="1:8" x14ac:dyDescent="0.25">
      <c r="A6245" s="38"/>
      <c r="F6245" s="38"/>
      <c r="H6245" s="1"/>
    </row>
    <row r="6246" spans="1:8" x14ac:dyDescent="0.25">
      <c r="A6246" s="38"/>
      <c r="F6246" s="38"/>
      <c r="H6246" s="1"/>
    </row>
    <row r="6247" spans="1:8" x14ac:dyDescent="0.25">
      <c r="A6247" s="38"/>
      <c r="F6247" s="38"/>
      <c r="H6247" s="1"/>
    </row>
    <row r="6248" spans="1:8" x14ac:dyDescent="0.25">
      <c r="A6248" s="38"/>
      <c r="F6248" s="38"/>
      <c r="H6248" s="1"/>
    </row>
    <row r="6249" spans="1:8" x14ac:dyDescent="0.25">
      <c r="A6249" s="38"/>
      <c r="F6249" s="38"/>
      <c r="H6249" s="1"/>
    </row>
    <row r="6250" spans="1:8" x14ac:dyDescent="0.25">
      <c r="A6250" s="38"/>
      <c r="F6250" s="38"/>
      <c r="H6250" s="1"/>
    </row>
    <row r="6251" spans="1:8" x14ac:dyDescent="0.25">
      <c r="A6251" s="38"/>
      <c r="F6251" s="38"/>
      <c r="H6251" s="1"/>
    </row>
    <row r="6252" spans="1:8" x14ac:dyDescent="0.25">
      <c r="A6252" s="38"/>
      <c r="F6252" s="38"/>
      <c r="H6252" s="1"/>
    </row>
    <row r="6253" spans="1:8" x14ac:dyDescent="0.25">
      <c r="A6253" s="38"/>
      <c r="F6253" s="38"/>
      <c r="H6253" s="1"/>
    </row>
    <row r="6254" spans="1:8" x14ac:dyDescent="0.25">
      <c r="A6254" s="38"/>
      <c r="F6254" s="38"/>
      <c r="H6254" s="1"/>
    </row>
    <row r="6255" spans="1:8" x14ac:dyDescent="0.25">
      <c r="A6255" s="38"/>
      <c r="F6255" s="38"/>
      <c r="H6255" s="1"/>
    </row>
    <row r="6256" spans="1:8" x14ac:dyDescent="0.25">
      <c r="A6256" s="38"/>
      <c r="F6256" s="38"/>
      <c r="H6256" s="1"/>
    </row>
    <row r="6257" spans="1:8" x14ac:dyDescent="0.25">
      <c r="A6257" s="38"/>
      <c r="F6257" s="38"/>
      <c r="H6257" s="1"/>
    </row>
    <row r="6258" spans="1:8" x14ac:dyDescent="0.25">
      <c r="A6258" s="38"/>
      <c r="F6258" s="38"/>
      <c r="H6258" s="1"/>
    </row>
    <row r="6259" spans="1:8" x14ac:dyDescent="0.25">
      <c r="A6259" s="38"/>
      <c r="F6259" s="38"/>
      <c r="H6259" s="1"/>
    </row>
    <row r="6260" spans="1:8" x14ac:dyDescent="0.25">
      <c r="A6260" s="38"/>
      <c r="F6260" s="38"/>
      <c r="H6260" s="1"/>
    </row>
    <row r="6261" spans="1:8" x14ac:dyDescent="0.25">
      <c r="A6261" s="38"/>
      <c r="F6261" s="38"/>
      <c r="H6261" s="1"/>
    </row>
    <row r="6262" spans="1:8" x14ac:dyDescent="0.25">
      <c r="A6262" s="38"/>
      <c r="F6262" s="38"/>
      <c r="H6262" s="1"/>
    </row>
    <row r="6263" spans="1:8" x14ac:dyDescent="0.25">
      <c r="A6263" s="38"/>
      <c r="F6263" s="38"/>
      <c r="H6263" s="1"/>
    </row>
    <row r="6264" spans="1:8" x14ac:dyDescent="0.25">
      <c r="A6264" s="38"/>
      <c r="F6264" s="38"/>
      <c r="H6264" s="1"/>
    </row>
    <row r="6265" spans="1:8" x14ac:dyDescent="0.25">
      <c r="A6265" s="38"/>
      <c r="F6265" s="38"/>
      <c r="H6265" s="1"/>
    </row>
    <row r="6266" spans="1:8" x14ac:dyDescent="0.25">
      <c r="A6266" s="38"/>
      <c r="F6266" s="38"/>
      <c r="H6266" s="1"/>
    </row>
    <row r="6267" spans="1:8" x14ac:dyDescent="0.25">
      <c r="A6267" s="38"/>
      <c r="F6267" s="38"/>
      <c r="H6267" s="1"/>
    </row>
    <row r="6268" spans="1:8" x14ac:dyDescent="0.25">
      <c r="A6268" s="38"/>
      <c r="F6268" s="38"/>
      <c r="H6268" s="1"/>
    </row>
    <row r="6269" spans="1:8" x14ac:dyDescent="0.25">
      <c r="A6269" s="38"/>
      <c r="F6269" s="38"/>
      <c r="H6269" s="1"/>
    </row>
    <row r="6270" spans="1:8" x14ac:dyDescent="0.25">
      <c r="A6270" s="38"/>
      <c r="F6270" s="38"/>
      <c r="H6270" s="1"/>
    </row>
    <row r="6271" spans="1:8" x14ac:dyDescent="0.25">
      <c r="A6271" s="38"/>
      <c r="F6271" s="38"/>
      <c r="H6271" s="1"/>
    </row>
    <row r="6272" spans="1:8" x14ac:dyDescent="0.25">
      <c r="A6272" s="38"/>
      <c r="F6272" s="38"/>
      <c r="H6272" s="1"/>
    </row>
    <row r="6273" spans="1:8" x14ac:dyDescent="0.25">
      <c r="A6273" s="38"/>
      <c r="F6273" s="38"/>
      <c r="H6273" s="1"/>
    </row>
    <row r="6274" spans="1:8" x14ac:dyDescent="0.25">
      <c r="A6274" s="38"/>
      <c r="F6274" s="38"/>
      <c r="H6274" s="1"/>
    </row>
    <row r="6275" spans="1:8" x14ac:dyDescent="0.25">
      <c r="A6275" s="38"/>
      <c r="F6275" s="38"/>
      <c r="H6275" s="1"/>
    </row>
    <row r="6276" spans="1:8" x14ac:dyDescent="0.25">
      <c r="A6276" s="38"/>
      <c r="F6276" s="38"/>
      <c r="H6276" s="1"/>
    </row>
    <row r="6277" spans="1:8" x14ac:dyDescent="0.25">
      <c r="A6277" s="38"/>
      <c r="F6277" s="38"/>
      <c r="H6277" s="1"/>
    </row>
    <row r="6278" spans="1:8" x14ac:dyDescent="0.25">
      <c r="A6278" s="38"/>
      <c r="F6278" s="38"/>
      <c r="H6278" s="1"/>
    </row>
    <row r="6279" spans="1:8" x14ac:dyDescent="0.25">
      <c r="A6279" s="38"/>
      <c r="F6279" s="38"/>
      <c r="H6279" s="1"/>
    </row>
    <row r="6280" spans="1:8" x14ac:dyDescent="0.25">
      <c r="A6280" s="38"/>
      <c r="F6280" s="38"/>
      <c r="H6280" s="1"/>
    </row>
    <row r="6281" spans="1:8" x14ac:dyDescent="0.25">
      <c r="A6281" s="38"/>
      <c r="F6281" s="38"/>
      <c r="H6281" s="1"/>
    </row>
    <row r="6282" spans="1:8" x14ac:dyDescent="0.25">
      <c r="A6282" s="38"/>
      <c r="F6282" s="38"/>
      <c r="H6282" s="1"/>
    </row>
    <row r="6283" spans="1:8" x14ac:dyDescent="0.25">
      <c r="A6283" s="38"/>
      <c r="F6283" s="38"/>
      <c r="H6283" s="1"/>
    </row>
    <row r="6284" spans="1:8" x14ac:dyDescent="0.25">
      <c r="A6284" s="38"/>
      <c r="F6284" s="38"/>
      <c r="H6284" s="1"/>
    </row>
    <row r="6285" spans="1:8" x14ac:dyDescent="0.25">
      <c r="A6285" s="38"/>
      <c r="F6285" s="38"/>
      <c r="H6285" s="1"/>
    </row>
    <row r="6286" spans="1:8" x14ac:dyDescent="0.25">
      <c r="A6286" s="38"/>
      <c r="F6286" s="38"/>
      <c r="H6286" s="1"/>
    </row>
    <row r="6287" spans="1:8" x14ac:dyDescent="0.25">
      <c r="A6287" s="38"/>
      <c r="F6287" s="38"/>
      <c r="H6287" s="1"/>
    </row>
    <row r="6288" spans="1:8" x14ac:dyDescent="0.25">
      <c r="A6288" s="38"/>
      <c r="F6288" s="38"/>
      <c r="H6288" s="1"/>
    </row>
    <row r="6289" spans="1:8" x14ac:dyDescent="0.25">
      <c r="A6289" s="38"/>
      <c r="F6289" s="38"/>
      <c r="H6289" s="1"/>
    </row>
    <row r="6290" spans="1:8" x14ac:dyDescent="0.25">
      <c r="A6290" s="38"/>
      <c r="F6290" s="38"/>
      <c r="H6290" s="1"/>
    </row>
    <row r="6291" spans="1:8" x14ac:dyDescent="0.25">
      <c r="A6291" s="38"/>
      <c r="F6291" s="38"/>
      <c r="H6291" s="1"/>
    </row>
    <row r="6292" spans="1:8" x14ac:dyDescent="0.25">
      <c r="A6292" s="38"/>
      <c r="F6292" s="38"/>
      <c r="H6292" s="1"/>
    </row>
    <row r="6293" spans="1:8" x14ac:dyDescent="0.25">
      <c r="A6293" s="38"/>
      <c r="F6293" s="38"/>
      <c r="H6293" s="1"/>
    </row>
    <row r="6294" spans="1:8" x14ac:dyDescent="0.25">
      <c r="A6294" s="38"/>
      <c r="F6294" s="38"/>
      <c r="H6294" s="1"/>
    </row>
    <row r="6295" spans="1:8" x14ac:dyDescent="0.25">
      <c r="A6295" s="38"/>
      <c r="F6295" s="38"/>
      <c r="H6295" s="1"/>
    </row>
    <row r="6296" spans="1:8" x14ac:dyDescent="0.25">
      <c r="A6296" s="38"/>
      <c r="F6296" s="38"/>
      <c r="H6296" s="1"/>
    </row>
    <row r="6297" spans="1:8" x14ac:dyDescent="0.25">
      <c r="A6297" s="38"/>
      <c r="F6297" s="38"/>
      <c r="H6297" s="1"/>
    </row>
    <row r="6298" spans="1:8" x14ac:dyDescent="0.25">
      <c r="A6298" s="38"/>
      <c r="F6298" s="38"/>
      <c r="H6298" s="1"/>
    </row>
    <row r="6299" spans="1:8" x14ac:dyDescent="0.25">
      <c r="A6299" s="38"/>
      <c r="F6299" s="38"/>
      <c r="H6299" s="1"/>
    </row>
    <row r="6300" spans="1:8" x14ac:dyDescent="0.25">
      <c r="A6300" s="38"/>
      <c r="F6300" s="38"/>
      <c r="H6300" s="1"/>
    </row>
    <row r="6301" spans="1:8" x14ac:dyDescent="0.25">
      <c r="A6301" s="38"/>
      <c r="F6301" s="38"/>
      <c r="H6301" s="1"/>
    </row>
    <row r="6302" spans="1:8" x14ac:dyDescent="0.25">
      <c r="A6302" s="38"/>
      <c r="F6302" s="38"/>
      <c r="H6302" s="1"/>
    </row>
    <row r="6303" spans="1:8" x14ac:dyDescent="0.25">
      <c r="A6303" s="38"/>
      <c r="F6303" s="38"/>
      <c r="H6303" s="1"/>
    </row>
    <row r="6304" spans="1:8" x14ac:dyDescent="0.25">
      <c r="A6304" s="38"/>
      <c r="F6304" s="38"/>
      <c r="H6304" s="1"/>
    </row>
    <row r="6305" spans="1:8" x14ac:dyDescent="0.25">
      <c r="A6305" s="38"/>
      <c r="F6305" s="38"/>
      <c r="H6305" s="1"/>
    </row>
    <row r="6306" spans="1:8" x14ac:dyDescent="0.25">
      <c r="A6306" s="38"/>
      <c r="F6306" s="38"/>
      <c r="H6306" s="1"/>
    </row>
    <row r="6307" spans="1:8" x14ac:dyDescent="0.25">
      <c r="A6307" s="38"/>
      <c r="F6307" s="38"/>
      <c r="H6307" s="1"/>
    </row>
    <row r="6308" spans="1:8" x14ac:dyDescent="0.25">
      <c r="A6308" s="38"/>
      <c r="F6308" s="38"/>
      <c r="H6308" s="1"/>
    </row>
    <row r="6309" spans="1:8" x14ac:dyDescent="0.25">
      <c r="A6309" s="38"/>
      <c r="F6309" s="38"/>
      <c r="H6309" s="1"/>
    </row>
    <row r="6310" spans="1:8" x14ac:dyDescent="0.25">
      <c r="A6310" s="38"/>
      <c r="F6310" s="38"/>
      <c r="H6310" s="1"/>
    </row>
    <row r="6311" spans="1:8" x14ac:dyDescent="0.25">
      <c r="A6311" s="38"/>
      <c r="F6311" s="38"/>
      <c r="H6311" s="1"/>
    </row>
    <row r="6312" spans="1:8" x14ac:dyDescent="0.25">
      <c r="A6312" s="38"/>
      <c r="F6312" s="38"/>
      <c r="H6312" s="1"/>
    </row>
    <row r="6313" spans="1:8" x14ac:dyDescent="0.25">
      <c r="A6313" s="38"/>
      <c r="F6313" s="38"/>
      <c r="H6313" s="1"/>
    </row>
    <row r="6314" spans="1:8" x14ac:dyDescent="0.25">
      <c r="A6314" s="38"/>
      <c r="F6314" s="38"/>
      <c r="H6314" s="1"/>
    </row>
    <row r="6315" spans="1:8" x14ac:dyDescent="0.25">
      <c r="A6315" s="38"/>
      <c r="F6315" s="38"/>
      <c r="H6315" s="1"/>
    </row>
    <row r="6316" spans="1:8" x14ac:dyDescent="0.25">
      <c r="A6316" s="38"/>
      <c r="F6316" s="38"/>
      <c r="H6316" s="1"/>
    </row>
    <row r="6317" spans="1:8" x14ac:dyDescent="0.25">
      <c r="A6317" s="38"/>
      <c r="F6317" s="38"/>
      <c r="H6317" s="1"/>
    </row>
    <row r="6318" spans="1:8" x14ac:dyDescent="0.25">
      <c r="A6318" s="38"/>
      <c r="F6318" s="38"/>
      <c r="H6318" s="1"/>
    </row>
    <row r="6319" spans="1:8" x14ac:dyDescent="0.25">
      <c r="A6319" s="38"/>
      <c r="F6319" s="38"/>
      <c r="H6319" s="1"/>
    </row>
    <row r="6320" spans="1:8" x14ac:dyDescent="0.25">
      <c r="A6320" s="38"/>
      <c r="F6320" s="38"/>
      <c r="H6320" s="1"/>
    </row>
    <row r="6321" spans="1:8" x14ac:dyDescent="0.25">
      <c r="A6321" s="38"/>
      <c r="F6321" s="38"/>
      <c r="H6321" s="1"/>
    </row>
    <row r="6322" spans="1:8" x14ac:dyDescent="0.25">
      <c r="A6322" s="38"/>
      <c r="F6322" s="38"/>
      <c r="H6322" s="1"/>
    </row>
    <row r="6323" spans="1:8" x14ac:dyDescent="0.25">
      <c r="A6323" s="38"/>
      <c r="F6323" s="38"/>
      <c r="H6323" s="1"/>
    </row>
    <row r="6324" spans="1:8" x14ac:dyDescent="0.25">
      <c r="A6324" s="38"/>
      <c r="F6324" s="38"/>
      <c r="H6324" s="1"/>
    </row>
    <row r="6325" spans="1:8" x14ac:dyDescent="0.25">
      <c r="A6325" s="38"/>
      <c r="F6325" s="38"/>
      <c r="H6325" s="1"/>
    </row>
    <row r="6326" spans="1:8" x14ac:dyDescent="0.25">
      <c r="A6326" s="38"/>
      <c r="F6326" s="38"/>
      <c r="H6326" s="1"/>
    </row>
    <row r="6327" spans="1:8" x14ac:dyDescent="0.25">
      <c r="A6327" s="38"/>
      <c r="F6327" s="38"/>
      <c r="H6327" s="1"/>
    </row>
    <row r="6328" spans="1:8" x14ac:dyDescent="0.25">
      <c r="A6328" s="38"/>
      <c r="F6328" s="38"/>
      <c r="H6328" s="1"/>
    </row>
    <row r="6329" spans="1:8" x14ac:dyDescent="0.25">
      <c r="A6329" s="38"/>
      <c r="F6329" s="38"/>
      <c r="H6329" s="1"/>
    </row>
    <row r="6330" spans="1:8" x14ac:dyDescent="0.25">
      <c r="A6330" s="38"/>
      <c r="F6330" s="38"/>
      <c r="H6330" s="1"/>
    </row>
    <row r="6331" spans="1:8" x14ac:dyDescent="0.25">
      <c r="A6331" s="38"/>
      <c r="F6331" s="38"/>
      <c r="H6331" s="1"/>
    </row>
    <row r="6332" spans="1:8" x14ac:dyDescent="0.25">
      <c r="A6332" s="38"/>
      <c r="F6332" s="38"/>
      <c r="H6332" s="1"/>
    </row>
    <row r="6333" spans="1:8" x14ac:dyDescent="0.25">
      <c r="A6333" s="38"/>
      <c r="F6333" s="38"/>
      <c r="H6333" s="1"/>
    </row>
    <row r="6334" spans="1:8" x14ac:dyDescent="0.25">
      <c r="A6334" s="38"/>
      <c r="F6334" s="38"/>
      <c r="H6334" s="1"/>
    </row>
    <row r="6335" spans="1:8" x14ac:dyDescent="0.25">
      <c r="A6335" s="38"/>
      <c r="F6335" s="38"/>
      <c r="H6335" s="1"/>
    </row>
    <row r="6336" spans="1:8" x14ac:dyDescent="0.25">
      <c r="A6336" s="38"/>
      <c r="F6336" s="38"/>
      <c r="H6336" s="1"/>
    </row>
    <row r="6337" spans="1:8" x14ac:dyDescent="0.25">
      <c r="A6337" s="38"/>
      <c r="F6337" s="38"/>
      <c r="H6337" s="1"/>
    </row>
    <row r="6338" spans="1:8" x14ac:dyDescent="0.25">
      <c r="A6338" s="38"/>
      <c r="F6338" s="38"/>
      <c r="H6338" s="1"/>
    </row>
    <row r="6339" spans="1:8" x14ac:dyDescent="0.25">
      <c r="A6339" s="38"/>
      <c r="F6339" s="38"/>
      <c r="H6339" s="1"/>
    </row>
    <row r="6340" spans="1:8" x14ac:dyDescent="0.25">
      <c r="A6340" s="38"/>
      <c r="F6340" s="38"/>
      <c r="H6340" s="1"/>
    </row>
    <row r="6341" spans="1:8" x14ac:dyDescent="0.25">
      <c r="A6341" s="38"/>
      <c r="F6341" s="38"/>
      <c r="H6341" s="1"/>
    </row>
    <row r="6342" spans="1:8" x14ac:dyDescent="0.25">
      <c r="A6342" s="38"/>
      <c r="F6342" s="38"/>
      <c r="H6342" s="1"/>
    </row>
    <row r="6343" spans="1:8" x14ac:dyDescent="0.25">
      <c r="A6343" s="38"/>
      <c r="F6343" s="38"/>
      <c r="H6343" s="1"/>
    </row>
    <row r="6344" spans="1:8" x14ac:dyDescent="0.25">
      <c r="A6344" s="38"/>
      <c r="F6344" s="38"/>
      <c r="H6344" s="1"/>
    </row>
    <row r="6345" spans="1:8" x14ac:dyDescent="0.25">
      <c r="A6345" s="38"/>
      <c r="F6345" s="38"/>
      <c r="H6345" s="1"/>
    </row>
    <row r="6346" spans="1:8" x14ac:dyDescent="0.25">
      <c r="A6346" s="38"/>
      <c r="F6346" s="38"/>
      <c r="H6346" s="1"/>
    </row>
    <row r="6347" spans="1:8" x14ac:dyDescent="0.25">
      <c r="A6347" s="38"/>
      <c r="F6347" s="38"/>
      <c r="H6347" s="1"/>
    </row>
    <row r="6348" spans="1:8" x14ac:dyDescent="0.25">
      <c r="A6348" s="38"/>
      <c r="F6348" s="38"/>
      <c r="H6348" s="1"/>
    </row>
    <row r="6349" spans="1:8" x14ac:dyDescent="0.25">
      <c r="A6349" s="38"/>
      <c r="F6349" s="38"/>
      <c r="H6349" s="1"/>
    </row>
    <row r="6350" spans="1:8" x14ac:dyDescent="0.25">
      <c r="A6350" s="38"/>
      <c r="F6350" s="38"/>
      <c r="H6350" s="1"/>
    </row>
    <row r="6351" spans="1:8" x14ac:dyDescent="0.25">
      <c r="A6351" s="38"/>
      <c r="F6351" s="38"/>
      <c r="H6351" s="1"/>
    </row>
    <row r="6352" spans="1:8" x14ac:dyDescent="0.25">
      <c r="A6352" s="38"/>
      <c r="F6352" s="38"/>
      <c r="H6352" s="1"/>
    </row>
    <row r="6353" spans="1:8" x14ac:dyDescent="0.25">
      <c r="A6353" s="38"/>
      <c r="F6353" s="38"/>
      <c r="H6353" s="1"/>
    </row>
    <row r="6354" spans="1:8" x14ac:dyDescent="0.25">
      <c r="A6354" s="38"/>
      <c r="F6354" s="38"/>
      <c r="H6354" s="1"/>
    </row>
    <row r="6355" spans="1:8" x14ac:dyDescent="0.25">
      <c r="A6355" s="38"/>
      <c r="F6355" s="38"/>
      <c r="H6355" s="1"/>
    </row>
    <row r="6356" spans="1:8" x14ac:dyDescent="0.25">
      <c r="A6356" s="38"/>
      <c r="F6356" s="38"/>
      <c r="H6356" s="1"/>
    </row>
    <row r="6357" spans="1:8" x14ac:dyDescent="0.25">
      <c r="A6357" s="38"/>
      <c r="F6357" s="38"/>
      <c r="H6357" s="1"/>
    </row>
    <row r="6358" spans="1:8" x14ac:dyDescent="0.25">
      <c r="A6358" s="38"/>
      <c r="F6358" s="38"/>
      <c r="H6358" s="1"/>
    </row>
    <row r="6359" spans="1:8" x14ac:dyDescent="0.25">
      <c r="A6359" s="38"/>
      <c r="F6359" s="38"/>
      <c r="H6359" s="1"/>
    </row>
    <row r="6360" spans="1:8" x14ac:dyDescent="0.25">
      <c r="A6360" s="38"/>
      <c r="F6360" s="38"/>
      <c r="H6360" s="1"/>
    </row>
    <row r="6361" spans="1:8" x14ac:dyDescent="0.25">
      <c r="A6361" s="38"/>
      <c r="F6361" s="38"/>
      <c r="H6361" s="1"/>
    </row>
    <row r="6362" spans="1:8" x14ac:dyDescent="0.25">
      <c r="A6362" s="38"/>
      <c r="F6362" s="38"/>
      <c r="H6362" s="1"/>
    </row>
    <row r="6363" spans="1:8" x14ac:dyDescent="0.25">
      <c r="A6363" s="38"/>
      <c r="F6363" s="38"/>
      <c r="H6363" s="1"/>
    </row>
    <row r="6364" spans="1:8" x14ac:dyDescent="0.25">
      <c r="A6364" s="38"/>
      <c r="F6364" s="38"/>
      <c r="H6364" s="1"/>
    </row>
    <row r="6365" spans="1:8" x14ac:dyDescent="0.25">
      <c r="A6365" s="38"/>
      <c r="F6365" s="38"/>
      <c r="H6365" s="1"/>
    </row>
    <row r="6366" spans="1:8" x14ac:dyDescent="0.25">
      <c r="A6366" s="38"/>
      <c r="F6366" s="38"/>
      <c r="H6366" s="1"/>
    </row>
    <row r="6367" spans="1:8" x14ac:dyDescent="0.25">
      <c r="A6367" s="38"/>
      <c r="F6367" s="38"/>
      <c r="H6367" s="1"/>
    </row>
    <row r="6368" spans="1:8" x14ac:dyDescent="0.25">
      <c r="A6368" s="38"/>
      <c r="F6368" s="38"/>
      <c r="H6368" s="1"/>
    </row>
    <row r="6369" spans="1:8" x14ac:dyDescent="0.25">
      <c r="A6369" s="38"/>
      <c r="F6369" s="38"/>
      <c r="H6369" s="1"/>
    </row>
    <row r="6370" spans="1:8" x14ac:dyDescent="0.25">
      <c r="A6370" s="38"/>
      <c r="F6370" s="38"/>
      <c r="H6370" s="1"/>
    </row>
    <row r="6371" spans="1:8" x14ac:dyDescent="0.25">
      <c r="A6371" s="38"/>
      <c r="F6371" s="38"/>
      <c r="H6371" s="1"/>
    </row>
    <row r="6372" spans="1:8" x14ac:dyDescent="0.25">
      <c r="A6372" s="38"/>
      <c r="F6372" s="38"/>
      <c r="H6372" s="1"/>
    </row>
    <row r="6373" spans="1:8" x14ac:dyDescent="0.25">
      <c r="A6373" s="38"/>
      <c r="F6373" s="38"/>
      <c r="H6373" s="1"/>
    </row>
    <row r="6374" spans="1:8" x14ac:dyDescent="0.25">
      <c r="A6374" s="38"/>
      <c r="F6374" s="38"/>
      <c r="H6374" s="1"/>
    </row>
    <row r="6375" spans="1:8" x14ac:dyDescent="0.25">
      <c r="A6375" s="38"/>
      <c r="F6375" s="38"/>
      <c r="H6375" s="1"/>
    </row>
    <row r="6376" spans="1:8" x14ac:dyDescent="0.25">
      <c r="A6376" s="38"/>
      <c r="F6376" s="38"/>
      <c r="H6376" s="1"/>
    </row>
    <row r="6377" spans="1:8" x14ac:dyDescent="0.25">
      <c r="A6377" s="38"/>
      <c r="F6377" s="38"/>
      <c r="H6377" s="1"/>
    </row>
    <row r="6378" spans="1:8" x14ac:dyDescent="0.25">
      <c r="A6378" s="38"/>
      <c r="F6378" s="38"/>
      <c r="H6378" s="1"/>
    </row>
    <row r="6379" spans="1:8" x14ac:dyDescent="0.25">
      <c r="A6379" s="38"/>
      <c r="F6379" s="38"/>
      <c r="H6379" s="1"/>
    </row>
    <row r="6380" spans="1:8" x14ac:dyDescent="0.25">
      <c r="A6380" s="38"/>
      <c r="F6380" s="38"/>
      <c r="H6380" s="1"/>
    </row>
    <row r="6381" spans="1:8" x14ac:dyDescent="0.25">
      <c r="A6381" s="38"/>
      <c r="F6381" s="38"/>
      <c r="H6381" s="1"/>
    </row>
    <row r="6382" spans="1:8" x14ac:dyDescent="0.25">
      <c r="A6382" s="38"/>
      <c r="F6382" s="38"/>
      <c r="H6382" s="1"/>
    </row>
    <row r="6383" spans="1:8" x14ac:dyDescent="0.25">
      <c r="A6383" s="38"/>
      <c r="F6383" s="38"/>
      <c r="H6383" s="1"/>
    </row>
    <row r="6384" spans="1:8" x14ac:dyDescent="0.25">
      <c r="A6384" s="38"/>
      <c r="F6384" s="38"/>
      <c r="H6384" s="1"/>
    </row>
    <row r="6385" spans="1:8" x14ac:dyDescent="0.25">
      <c r="A6385" s="38"/>
      <c r="F6385" s="38"/>
      <c r="H6385" s="1"/>
    </row>
    <row r="6386" spans="1:8" x14ac:dyDescent="0.25">
      <c r="A6386" s="38"/>
      <c r="F6386" s="38"/>
      <c r="H6386" s="1"/>
    </row>
    <row r="6387" spans="1:8" x14ac:dyDescent="0.25">
      <c r="A6387" s="38"/>
      <c r="F6387" s="38"/>
      <c r="H6387" s="1"/>
    </row>
    <row r="6388" spans="1:8" x14ac:dyDescent="0.25">
      <c r="A6388" s="38"/>
      <c r="F6388" s="38"/>
      <c r="H6388" s="1"/>
    </row>
    <row r="6389" spans="1:8" x14ac:dyDescent="0.25">
      <c r="A6389" s="38"/>
      <c r="F6389" s="38"/>
      <c r="H6389" s="1"/>
    </row>
    <row r="6390" spans="1:8" x14ac:dyDescent="0.25">
      <c r="A6390" s="38"/>
      <c r="F6390" s="38"/>
      <c r="H6390" s="1"/>
    </row>
    <row r="6391" spans="1:8" x14ac:dyDescent="0.25">
      <c r="A6391" s="38"/>
      <c r="F6391" s="38"/>
      <c r="H6391" s="1"/>
    </row>
    <row r="6392" spans="1:8" x14ac:dyDescent="0.25">
      <c r="A6392" s="38"/>
      <c r="F6392" s="38"/>
      <c r="H6392" s="1"/>
    </row>
    <row r="6393" spans="1:8" x14ac:dyDescent="0.25">
      <c r="A6393" s="38"/>
      <c r="F6393" s="38"/>
      <c r="H6393" s="1"/>
    </row>
    <row r="6394" spans="1:8" x14ac:dyDescent="0.25">
      <c r="A6394" s="38"/>
      <c r="F6394" s="38"/>
      <c r="H6394" s="1"/>
    </row>
    <row r="6395" spans="1:8" x14ac:dyDescent="0.25">
      <c r="A6395" s="38"/>
      <c r="F6395" s="38"/>
      <c r="H6395" s="1"/>
    </row>
    <row r="6396" spans="1:8" x14ac:dyDescent="0.25">
      <c r="A6396" s="38"/>
      <c r="F6396" s="38"/>
      <c r="H6396" s="1"/>
    </row>
    <row r="6397" spans="1:8" x14ac:dyDescent="0.25">
      <c r="A6397" s="38"/>
      <c r="F6397" s="38"/>
      <c r="H6397" s="1"/>
    </row>
    <row r="6398" spans="1:8" x14ac:dyDescent="0.25">
      <c r="A6398" s="38"/>
      <c r="F6398" s="38"/>
      <c r="H6398" s="1"/>
    </row>
    <row r="6399" spans="1:8" x14ac:dyDescent="0.25">
      <c r="A6399" s="38"/>
      <c r="F6399" s="38"/>
      <c r="H6399" s="1"/>
    </row>
    <row r="6400" spans="1:8" x14ac:dyDescent="0.25">
      <c r="A6400" s="38"/>
      <c r="F6400" s="38"/>
      <c r="H6400" s="1"/>
    </row>
    <row r="6401" spans="1:8" x14ac:dyDescent="0.25">
      <c r="A6401" s="38"/>
      <c r="F6401" s="38"/>
      <c r="H6401" s="1"/>
    </row>
    <row r="6402" spans="1:8" x14ac:dyDescent="0.25">
      <c r="A6402" s="38"/>
      <c r="F6402" s="38"/>
      <c r="H6402" s="1"/>
    </row>
    <row r="6403" spans="1:8" x14ac:dyDescent="0.25">
      <c r="A6403" s="38"/>
      <c r="F6403" s="38"/>
      <c r="H6403" s="1"/>
    </row>
    <row r="6404" spans="1:8" x14ac:dyDescent="0.25">
      <c r="A6404" s="38"/>
      <c r="F6404" s="38"/>
      <c r="H6404" s="1"/>
    </row>
    <row r="6405" spans="1:8" x14ac:dyDescent="0.25">
      <c r="A6405" s="38"/>
      <c r="F6405" s="38"/>
      <c r="H6405" s="1"/>
    </row>
    <row r="6406" spans="1:8" x14ac:dyDescent="0.25">
      <c r="A6406" s="38"/>
      <c r="F6406" s="38"/>
      <c r="H6406" s="1"/>
    </row>
    <row r="6407" spans="1:8" x14ac:dyDescent="0.25">
      <c r="A6407" s="38"/>
      <c r="F6407" s="38"/>
      <c r="H6407" s="1"/>
    </row>
    <row r="6408" spans="1:8" x14ac:dyDescent="0.25">
      <c r="A6408" s="38"/>
      <c r="F6408" s="38"/>
      <c r="H6408" s="1"/>
    </row>
    <row r="6409" spans="1:8" x14ac:dyDescent="0.25">
      <c r="A6409" s="38"/>
      <c r="F6409" s="38"/>
      <c r="H6409" s="1"/>
    </row>
    <row r="6410" spans="1:8" x14ac:dyDescent="0.25">
      <c r="A6410" s="38"/>
      <c r="F6410" s="38"/>
      <c r="H6410" s="1"/>
    </row>
    <row r="6411" spans="1:8" x14ac:dyDescent="0.25">
      <c r="A6411" s="38"/>
      <c r="F6411" s="38"/>
      <c r="H6411" s="1"/>
    </row>
    <row r="6412" spans="1:8" x14ac:dyDescent="0.25">
      <c r="A6412" s="38"/>
      <c r="F6412" s="38"/>
      <c r="H6412" s="1"/>
    </row>
    <row r="6413" spans="1:8" x14ac:dyDescent="0.25">
      <c r="A6413" s="38"/>
      <c r="F6413" s="38"/>
      <c r="H6413" s="1"/>
    </row>
    <row r="6414" spans="1:8" x14ac:dyDescent="0.25">
      <c r="A6414" s="38"/>
      <c r="F6414" s="38"/>
      <c r="H6414" s="1"/>
    </row>
    <row r="6415" spans="1:8" x14ac:dyDescent="0.25">
      <c r="A6415" s="38"/>
      <c r="F6415" s="38"/>
      <c r="H6415" s="1"/>
    </row>
    <row r="6416" spans="1:8" x14ac:dyDescent="0.25">
      <c r="A6416" s="38"/>
      <c r="F6416" s="38"/>
      <c r="H6416" s="1"/>
    </row>
    <row r="6417" spans="1:8" x14ac:dyDescent="0.25">
      <c r="A6417" s="38"/>
      <c r="F6417" s="38"/>
      <c r="H6417" s="1"/>
    </row>
    <row r="6418" spans="1:8" x14ac:dyDescent="0.25">
      <c r="A6418" s="38"/>
      <c r="F6418" s="38"/>
      <c r="H6418" s="1"/>
    </row>
    <row r="6419" spans="1:8" x14ac:dyDescent="0.25">
      <c r="A6419" s="38"/>
      <c r="F6419" s="38"/>
      <c r="H6419" s="1"/>
    </row>
    <row r="6420" spans="1:8" x14ac:dyDescent="0.25">
      <c r="A6420" s="38"/>
      <c r="F6420" s="38"/>
      <c r="H6420" s="1"/>
    </row>
    <row r="6421" spans="1:8" x14ac:dyDescent="0.25">
      <c r="A6421" s="38"/>
      <c r="F6421" s="38"/>
      <c r="H6421" s="1"/>
    </row>
    <row r="6422" spans="1:8" x14ac:dyDescent="0.25">
      <c r="A6422" s="38"/>
      <c r="F6422" s="38"/>
      <c r="H6422" s="1"/>
    </row>
    <row r="6423" spans="1:8" x14ac:dyDescent="0.25">
      <c r="A6423" s="38"/>
      <c r="F6423" s="38"/>
      <c r="H6423" s="1"/>
    </row>
    <row r="6424" spans="1:8" x14ac:dyDescent="0.25">
      <c r="A6424" s="38"/>
      <c r="F6424" s="38"/>
      <c r="H6424" s="1"/>
    </row>
    <row r="6425" spans="1:8" x14ac:dyDescent="0.25">
      <c r="A6425" s="38"/>
      <c r="F6425" s="38"/>
      <c r="H6425" s="1"/>
    </row>
    <row r="6426" spans="1:8" x14ac:dyDescent="0.25">
      <c r="A6426" s="38"/>
      <c r="F6426" s="38"/>
      <c r="H6426" s="1"/>
    </row>
    <row r="6427" spans="1:8" x14ac:dyDescent="0.25">
      <c r="A6427" s="38"/>
      <c r="F6427" s="38"/>
      <c r="H6427" s="1"/>
    </row>
    <row r="6428" spans="1:8" x14ac:dyDescent="0.25">
      <c r="A6428" s="38"/>
      <c r="F6428" s="38"/>
      <c r="H6428" s="1"/>
    </row>
    <row r="6429" spans="1:8" x14ac:dyDescent="0.25">
      <c r="A6429" s="38"/>
      <c r="F6429" s="38"/>
      <c r="H6429" s="1"/>
    </row>
    <row r="6430" spans="1:8" x14ac:dyDescent="0.25">
      <c r="A6430" s="38"/>
      <c r="F6430" s="38"/>
      <c r="H6430" s="1"/>
    </row>
    <row r="6431" spans="1:8" x14ac:dyDescent="0.25">
      <c r="A6431" s="38"/>
      <c r="F6431" s="38"/>
      <c r="H6431" s="1"/>
    </row>
    <row r="6432" spans="1:8" x14ac:dyDescent="0.25">
      <c r="A6432" s="38"/>
      <c r="F6432" s="38"/>
      <c r="H6432" s="1"/>
    </row>
    <row r="6433" spans="1:8" x14ac:dyDescent="0.25">
      <c r="A6433" s="38"/>
      <c r="F6433" s="38"/>
      <c r="H6433" s="1"/>
    </row>
    <row r="6434" spans="1:8" x14ac:dyDescent="0.25">
      <c r="A6434" s="38"/>
      <c r="F6434" s="38"/>
      <c r="H6434" s="1"/>
    </row>
    <row r="6435" spans="1:8" x14ac:dyDescent="0.25">
      <c r="A6435" s="38"/>
      <c r="F6435" s="38"/>
      <c r="H6435" s="1"/>
    </row>
    <row r="6436" spans="1:8" x14ac:dyDescent="0.25">
      <c r="A6436" s="38"/>
      <c r="F6436" s="38"/>
      <c r="H6436" s="1"/>
    </row>
    <row r="6437" spans="1:8" x14ac:dyDescent="0.25">
      <c r="A6437" s="38"/>
      <c r="F6437" s="38"/>
      <c r="H6437" s="1"/>
    </row>
    <row r="6438" spans="1:8" x14ac:dyDescent="0.25">
      <c r="A6438" s="38"/>
      <c r="F6438" s="38"/>
      <c r="H6438" s="1"/>
    </row>
    <row r="6439" spans="1:8" x14ac:dyDescent="0.25">
      <c r="A6439" s="38"/>
      <c r="F6439" s="38"/>
      <c r="H6439" s="1"/>
    </row>
    <row r="6440" spans="1:8" x14ac:dyDescent="0.25">
      <c r="A6440" s="38"/>
      <c r="F6440" s="38"/>
      <c r="H6440" s="1"/>
    </row>
    <row r="6441" spans="1:8" x14ac:dyDescent="0.25">
      <c r="A6441" s="38"/>
      <c r="F6441" s="38"/>
      <c r="H6441" s="1"/>
    </row>
    <row r="6442" spans="1:8" x14ac:dyDescent="0.25">
      <c r="A6442" s="38"/>
      <c r="F6442" s="38"/>
      <c r="H6442" s="1"/>
    </row>
    <row r="6443" spans="1:8" x14ac:dyDescent="0.25">
      <c r="A6443" s="38"/>
      <c r="F6443" s="38"/>
      <c r="H6443" s="1"/>
    </row>
    <row r="6444" spans="1:8" x14ac:dyDescent="0.25">
      <c r="A6444" s="38"/>
      <c r="F6444" s="38"/>
      <c r="H6444" s="1"/>
    </row>
    <row r="6445" spans="1:8" x14ac:dyDescent="0.25">
      <c r="A6445" s="38"/>
      <c r="F6445" s="38"/>
      <c r="H6445" s="1"/>
    </row>
    <row r="6446" spans="1:8" x14ac:dyDescent="0.25">
      <c r="A6446" s="38"/>
      <c r="F6446" s="38"/>
      <c r="H6446" s="1"/>
    </row>
    <row r="6447" spans="1:8" x14ac:dyDescent="0.25">
      <c r="A6447" s="38"/>
      <c r="F6447" s="38"/>
      <c r="H6447" s="1"/>
    </row>
    <row r="6448" spans="1:8" x14ac:dyDescent="0.25">
      <c r="A6448" s="38"/>
      <c r="F6448" s="38"/>
      <c r="H6448" s="1"/>
    </row>
    <row r="6449" spans="1:8" x14ac:dyDescent="0.25">
      <c r="A6449" s="38"/>
      <c r="F6449" s="38"/>
      <c r="H6449" s="1"/>
    </row>
    <row r="6450" spans="1:8" x14ac:dyDescent="0.25">
      <c r="A6450" s="38"/>
      <c r="F6450" s="38"/>
      <c r="H6450" s="1"/>
    </row>
    <row r="6451" spans="1:8" x14ac:dyDescent="0.25">
      <c r="A6451" s="38"/>
      <c r="F6451" s="38"/>
      <c r="H6451" s="1"/>
    </row>
    <row r="6452" spans="1:8" x14ac:dyDescent="0.25">
      <c r="A6452" s="38"/>
      <c r="F6452" s="38"/>
      <c r="H6452" s="1"/>
    </row>
    <row r="6453" spans="1:8" x14ac:dyDescent="0.25">
      <c r="A6453" s="38"/>
      <c r="F6453" s="38"/>
      <c r="H6453" s="1"/>
    </row>
    <row r="6454" spans="1:8" x14ac:dyDescent="0.25">
      <c r="A6454" s="38"/>
      <c r="F6454" s="38"/>
      <c r="H6454" s="1"/>
    </row>
    <row r="6455" spans="1:8" x14ac:dyDescent="0.25">
      <c r="A6455" s="38"/>
      <c r="F6455" s="38"/>
      <c r="H6455" s="1"/>
    </row>
    <row r="6456" spans="1:8" x14ac:dyDescent="0.25">
      <c r="A6456" s="38"/>
      <c r="F6456" s="38"/>
      <c r="H6456" s="1"/>
    </row>
    <row r="6457" spans="1:8" x14ac:dyDescent="0.25">
      <c r="A6457" s="38"/>
      <c r="F6457" s="38"/>
      <c r="H6457" s="1"/>
    </row>
    <row r="6458" spans="1:8" x14ac:dyDescent="0.25">
      <c r="A6458" s="38"/>
      <c r="F6458" s="38"/>
      <c r="H6458" s="1"/>
    </row>
    <row r="6459" spans="1:8" x14ac:dyDescent="0.25">
      <c r="A6459" s="38"/>
      <c r="F6459" s="38"/>
      <c r="H6459" s="1"/>
    </row>
    <row r="6460" spans="1:8" x14ac:dyDescent="0.25">
      <c r="A6460" s="38"/>
      <c r="F6460" s="38"/>
      <c r="H6460" s="1"/>
    </row>
    <row r="6461" spans="1:8" x14ac:dyDescent="0.25">
      <c r="A6461" s="38"/>
      <c r="F6461" s="38"/>
      <c r="H6461" s="1"/>
    </row>
    <row r="6462" spans="1:8" x14ac:dyDescent="0.25">
      <c r="A6462" s="38"/>
      <c r="F6462" s="38"/>
      <c r="H6462" s="1"/>
    </row>
    <row r="6463" spans="1:8" x14ac:dyDescent="0.25">
      <c r="A6463" s="38"/>
      <c r="F6463" s="38"/>
      <c r="H6463" s="1"/>
    </row>
    <row r="6464" spans="1:8" x14ac:dyDescent="0.25">
      <c r="A6464" s="38"/>
      <c r="F6464" s="38"/>
      <c r="H6464" s="1"/>
    </row>
    <row r="6465" spans="1:8" x14ac:dyDescent="0.25">
      <c r="A6465" s="38"/>
      <c r="F6465" s="38"/>
      <c r="H6465" s="1"/>
    </row>
    <row r="6466" spans="1:8" x14ac:dyDescent="0.25">
      <c r="A6466" s="38"/>
      <c r="F6466" s="38"/>
      <c r="H6466" s="1"/>
    </row>
    <row r="6467" spans="1:8" x14ac:dyDescent="0.25">
      <c r="A6467" s="38"/>
      <c r="F6467" s="38"/>
      <c r="H6467" s="1"/>
    </row>
    <row r="6468" spans="1:8" x14ac:dyDescent="0.25">
      <c r="A6468" s="38"/>
      <c r="F6468" s="38"/>
      <c r="H6468" s="1"/>
    </row>
    <row r="6469" spans="1:8" x14ac:dyDescent="0.25">
      <c r="A6469" s="38"/>
      <c r="F6469" s="38"/>
      <c r="H6469" s="1"/>
    </row>
    <row r="6470" spans="1:8" x14ac:dyDescent="0.25">
      <c r="A6470" s="38"/>
      <c r="F6470" s="38"/>
      <c r="H6470" s="1"/>
    </row>
    <row r="6471" spans="1:8" x14ac:dyDescent="0.25">
      <c r="A6471" s="38"/>
      <c r="F6471" s="38"/>
      <c r="H6471" s="1"/>
    </row>
    <row r="6472" spans="1:8" x14ac:dyDescent="0.25">
      <c r="A6472" s="38"/>
      <c r="F6472" s="38"/>
      <c r="H6472" s="1"/>
    </row>
    <row r="6473" spans="1:8" x14ac:dyDescent="0.25">
      <c r="A6473" s="38"/>
      <c r="F6473" s="38"/>
      <c r="H6473" s="1"/>
    </row>
    <row r="6474" spans="1:8" x14ac:dyDescent="0.25">
      <c r="A6474" s="38"/>
      <c r="F6474" s="38"/>
      <c r="H6474" s="1"/>
    </row>
    <row r="6475" spans="1:8" x14ac:dyDescent="0.25">
      <c r="A6475" s="38"/>
      <c r="F6475" s="38"/>
      <c r="H6475" s="1"/>
    </row>
    <row r="6476" spans="1:8" x14ac:dyDescent="0.25">
      <c r="A6476" s="38"/>
      <c r="F6476" s="38"/>
      <c r="H6476" s="1"/>
    </row>
    <row r="6477" spans="1:8" x14ac:dyDescent="0.25">
      <c r="A6477" s="38"/>
      <c r="F6477" s="38"/>
      <c r="H6477" s="1"/>
    </row>
    <row r="6478" spans="1:8" x14ac:dyDescent="0.25">
      <c r="A6478" s="38"/>
      <c r="F6478" s="38"/>
      <c r="H6478" s="1"/>
    </row>
    <row r="6479" spans="1:8" x14ac:dyDescent="0.25">
      <c r="A6479" s="38"/>
      <c r="F6479" s="38"/>
      <c r="H6479" s="1"/>
    </row>
    <row r="6480" spans="1:8" x14ac:dyDescent="0.25">
      <c r="A6480" s="38"/>
      <c r="F6480" s="38"/>
      <c r="H6480" s="1"/>
    </row>
    <row r="6481" spans="1:8" x14ac:dyDescent="0.25">
      <c r="A6481" s="38"/>
      <c r="F6481" s="38"/>
      <c r="H6481" s="1"/>
    </row>
    <row r="6482" spans="1:8" x14ac:dyDescent="0.25">
      <c r="A6482" s="38"/>
      <c r="F6482" s="38"/>
      <c r="H6482" s="1"/>
    </row>
    <row r="6483" spans="1:8" x14ac:dyDescent="0.25">
      <c r="A6483" s="38"/>
      <c r="F6483" s="38"/>
      <c r="H6483" s="1"/>
    </row>
    <row r="6484" spans="1:8" x14ac:dyDescent="0.25">
      <c r="A6484" s="38"/>
      <c r="F6484" s="38"/>
      <c r="H6484" s="1"/>
    </row>
    <row r="6485" spans="1:8" x14ac:dyDescent="0.25">
      <c r="A6485" s="38"/>
      <c r="F6485" s="38"/>
      <c r="H6485" s="1"/>
    </row>
    <row r="6486" spans="1:8" x14ac:dyDescent="0.25">
      <c r="A6486" s="38"/>
      <c r="F6486" s="38"/>
      <c r="H6486" s="1"/>
    </row>
    <row r="6487" spans="1:8" x14ac:dyDescent="0.25">
      <c r="A6487" s="38"/>
      <c r="F6487" s="38"/>
      <c r="H6487" s="1"/>
    </row>
    <row r="6488" spans="1:8" x14ac:dyDescent="0.25">
      <c r="A6488" s="38"/>
      <c r="F6488" s="38"/>
      <c r="H6488" s="1"/>
    </row>
    <row r="6489" spans="1:8" x14ac:dyDescent="0.25">
      <c r="A6489" s="38"/>
      <c r="F6489" s="38"/>
      <c r="H6489" s="1"/>
    </row>
    <row r="6490" spans="1:8" x14ac:dyDescent="0.25">
      <c r="A6490" s="38"/>
      <c r="F6490" s="38"/>
      <c r="H6490" s="1"/>
    </row>
    <row r="6491" spans="1:8" x14ac:dyDescent="0.25">
      <c r="A6491" s="38"/>
      <c r="F6491" s="38"/>
      <c r="H6491" s="1"/>
    </row>
    <row r="6492" spans="1:8" x14ac:dyDescent="0.25">
      <c r="A6492" s="38"/>
      <c r="F6492" s="38"/>
      <c r="H6492" s="1"/>
    </row>
    <row r="6493" spans="1:8" x14ac:dyDescent="0.25">
      <c r="A6493" s="38"/>
      <c r="F6493" s="38"/>
      <c r="H6493" s="1"/>
    </row>
    <row r="6494" spans="1:8" x14ac:dyDescent="0.25">
      <c r="A6494" s="38"/>
      <c r="F6494" s="38"/>
      <c r="H6494" s="1"/>
    </row>
    <row r="6495" spans="1:8" x14ac:dyDescent="0.25">
      <c r="A6495" s="38"/>
      <c r="F6495" s="38"/>
      <c r="H6495" s="1"/>
    </row>
    <row r="6496" spans="1:8" x14ac:dyDescent="0.25">
      <c r="A6496" s="38"/>
      <c r="F6496" s="38"/>
      <c r="H6496" s="1"/>
    </row>
    <row r="6497" spans="1:8" x14ac:dyDescent="0.25">
      <c r="A6497" s="38"/>
      <c r="F6497" s="38"/>
      <c r="H6497" s="1"/>
    </row>
    <row r="6498" spans="1:8" x14ac:dyDescent="0.25">
      <c r="A6498" s="38"/>
      <c r="F6498" s="38"/>
      <c r="H6498" s="1"/>
    </row>
    <row r="6499" spans="1:8" x14ac:dyDescent="0.25">
      <c r="A6499" s="38"/>
      <c r="F6499" s="38"/>
      <c r="H6499" s="1"/>
    </row>
    <row r="6500" spans="1:8" x14ac:dyDescent="0.25">
      <c r="A6500" s="38"/>
      <c r="F6500" s="38"/>
      <c r="H6500" s="1"/>
    </row>
    <row r="6501" spans="1:8" x14ac:dyDescent="0.25">
      <c r="A6501" s="38"/>
      <c r="F6501" s="38"/>
      <c r="H6501" s="1"/>
    </row>
    <row r="6502" spans="1:8" x14ac:dyDescent="0.25">
      <c r="A6502" s="38"/>
      <c r="F6502" s="38"/>
      <c r="H6502" s="1"/>
    </row>
    <row r="6503" spans="1:8" x14ac:dyDescent="0.25">
      <c r="A6503" s="38"/>
      <c r="F6503" s="38"/>
      <c r="H6503" s="1"/>
    </row>
    <row r="6504" spans="1:8" x14ac:dyDescent="0.25">
      <c r="A6504" s="38"/>
      <c r="F6504" s="38"/>
      <c r="H6504" s="1"/>
    </row>
    <row r="6505" spans="1:8" x14ac:dyDescent="0.25">
      <c r="A6505" s="38"/>
      <c r="F6505" s="38"/>
      <c r="H6505" s="1"/>
    </row>
    <row r="6506" spans="1:8" x14ac:dyDescent="0.25">
      <c r="A6506" s="38"/>
      <c r="F6506" s="38"/>
      <c r="H6506" s="1"/>
    </row>
    <row r="6507" spans="1:8" x14ac:dyDescent="0.25">
      <c r="A6507" s="38"/>
      <c r="F6507" s="38"/>
      <c r="H6507" s="1"/>
    </row>
    <row r="6508" spans="1:8" x14ac:dyDescent="0.25">
      <c r="A6508" s="38"/>
      <c r="F6508" s="38"/>
      <c r="H6508" s="1"/>
    </row>
    <row r="6509" spans="1:8" x14ac:dyDescent="0.25">
      <c r="A6509" s="38"/>
      <c r="F6509" s="38"/>
      <c r="H6509" s="1"/>
    </row>
    <row r="6510" spans="1:8" x14ac:dyDescent="0.25">
      <c r="A6510" s="38"/>
      <c r="F6510" s="38"/>
      <c r="H6510" s="1"/>
    </row>
    <row r="6511" spans="1:8" x14ac:dyDescent="0.25">
      <c r="A6511" s="38"/>
      <c r="F6511" s="38"/>
      <c r="H6511" s="1"/>
    </row>
    <row r="6512" spans="1:8" x14ac:dyDescent="0.25">
      <c r="A6512" s="38"/>
      <c r="F6512" s="38"/>
      <c r="H6512" s="1"/>
    </row>
    <row r="6513" spans="1:8" x14ac:dyDescent="0.25">
      <c r="A6513" s="38"/>
      <c r="F6513" s="38"/>
      <c r="H6513" s="1"/>
    </row>
    <row r="6514" spans="1:8" x14ac:dyDescent="0.25">
      <c r="A6514" s="38"/>
      <c r="F6514" s="38"/>
      <c r="H6514" s="1"/>
    </row>
    <row r="6515" spans="1:8" x14ac:dyDescent="0.25">
      <c r="A6515" s="38"/>
      <c r="F6515" s="38"/>
      <c r="H6515" s="1"/>
    </row>
    <row r="6516" spans="1:8" x14ac:dyDescent="0.25">
      <c r="A6516" s="38"/>
      <c r="F6516" s="38"/>
      <c r="H6516" s="1"/>
    </row>
    <row r="6517" spans="1:8" x14ac:dyDescent="0.25">
      <c r="A6517" s="38"/>
      <c r="F6517" s="38"/>
      <c r="H6517" s="1"/>
    </row>
    <row r="6518" spans="1:8" x14ac:dyDescent="0.25">
      <c r="A6518" s="38"/>
      <c r="F6518" s="38"/>
      <c r="H6518" s="1"/>
    </row>
    <row r="6519" spans="1:8" x14ac:dyDescent="0.25">
      <c r="A6519" s="38"/>
      <c r="F6519" s="38"/>
      <c r="H6519" s="1"/>
    </row>
    <row r="6520" spans="1:8" x14ac:dyDescent="0.25">
      <c r="A6520" s="38"/>
      <c r="F6520" s="38"/>
      <c r="H6520" s="1"/>
    </row>
    <row r="6521" spans="1:8" x14ac:dyDescent="0.25">
      <c r="A6521" s="38"/>
      <c r="F6521" s="38"/>
      <c r="H6521" s="1"/>
    </row>
    <row r="6522" spans="1:8" x14ac:dyDescent="0.25">
      <c r="A6522" s="38"/>
      <c r="F6522" s="38"/>
      <c r="H6522" s="1"/>
    </row>
    <row r="6523" spans="1:8" x14ac:dyDescent="0.25">
      <c r="A6523" s="38"/>
      <c r="F6523" s="38"/>
      <c r="H6523" s="1"/>
    </row>
    <row r="6524" spans="1:8" x14ac:dyDescent="0.25">
      <c r="A6524" s="38"/>
      <c r="F6524" s="38"/>
      <c r="H6524" s="1"/>
    </row>
    <row r="6525" spans="1:8" x14ac:dyDescent="0.25">
      <c r="A6525" s="38"/>
      <c r="F6525" s="38"/>
      <c r="H6525" s="1"/>
    </row>
    <row r="6526" spans="1:8" x14ac:dyDescent="0.25">
      <c r="A6526" s="38"/>
      <c r="F6526" s="38"/>
      <c r="H6526" s="1"/>
    </row>
    <row r="6527" spans="1:8" x14ac:dyDescent="0.25">
      <c r="A6527" s="38"/>
      <c r="F6527" s="38"/>
      <c r="H6527" s="1"/>
    </row>
    <row r="6528" spans="1:8" x14ac:dyDescent="0.25">
      <c r="A6528" s="38"/>
      <c r="F6528" s="38"/>
      <c r="H6528" s="1"/>
    </row>
    <row r="6529" spans="1:8" x14ac:dyDescent="0.25">
      <c r="A6529" s="38"/>
      <c r="F6529" s="38"/>
      <c r="H6529" s="1"/>
    </row>
    <row r="6530" spans="1:8" x14ac:dyDescent="0.25">
      <c r="A6530" s="38"/>
      <c r="F6530" s="38"/>
      <c r="H6530" s="1"/>
    </row>
    <row r="6531" spans="1:8" x14ac:dyDescent="0.25">
      <c r="A6531" s="38"/>
      <c r="F6531" s="38"/>
      <c r="H6531" s="1"/>
    </row>
    <row r="6532" spans="1:8" x14ac:dyDescent="0.25">
      <c r="A6532" s="38"/>
      <c r="F6532" s="38"/>
      <c r="H6532" s="1"/>
    </row>
    <row r="6533" spans="1:8" x14ac:dyDescent="0.25">
      <c r="A6533" s="38"/>
      <c r="F6533" s="38"/>
      <c r="H6533" s="1"/>
    </row>
    <row r="6534" spans="1:8" x14ac:dyDescent="0.25">
      <c r="A6534" s="38"/>
      <c r="F6534" s="38"/>
      <c r="H6534" s="1"/>
    </row>
    <row r="6535" spans="1:8" x14ac:dyDescent="0.25">
      <c r="A6535" s="38"/>
      <c r="F6535" s="38"/>
      <c r="H6535" s="1"/>
    </row>
    <row r="6536" spans="1:8" x14ac:dyDescent="0.25">
      <c r="A6536" s="38"/>
      <c r="F6536" s="38"/>
      <c r="H6536" s="1"/>
    </row>
    <row r="6537" spans="1:8" x14ac:dyDescent="0.25">
      <c r="A6537" s="38"/>
      <c r="F6537" s="38"/>
      <c r="H6537" s="1"/>
    </row>
    <row r="6538" spans="1:8" x14ac:dyDescent="0.25">
      <c r="A6538" s="38"/>
      <c r="F6538" s="38"/>
      <c r="H6538" s="1"/>
    </row>
    <row r="6539" spans="1:8" x14ac:dyDescent="0.25">
      <c r="A6539" s="38"/>
      <c r="F6539" s="38"/>
      <c r="H6539" s="1"/>
    </row>
    <row r="6540" spans="1:8" x14ac:dyDescent="0.25">
      <c r="A6540" s="38"/>
      <c r="F6540" s="38"/>
      <c r="H6540" s="1"/>
    </row>
    <row r="6541" spans="1:8" x14ac:dyDescent="0.25">
      <c r="A6541" s="38"/>
      <c r="F6541" s="38"/>
      <c r="H6541" s="1"/>
    </row>
    <row r="6542" spans="1:8" x14ac:dyDescent="0.25">
      <c r="A6542" s="38"/>
      <c r="F6542" s="38"/>
      <c r="H6542" s="1"/>
    </row>
    <row r="6543" spans="1:8" x14ac:dyDescent="0.25">
      <c r="A6543" s="38"/>
      <c r="F6543" s="38"/>
      <c r="H6543" s="1"/>
    </row>
    <row r="6544" spans="1:8" x14ac:dyDescent="0.25">
      <c r="A6544" s="38"/>
      <c r="F6544" s="38"/>
      <c r="H6544" s="1"/>
    </row>
    <row r="6545" spans="1:8" x14ac:dyDescent="0.25">
      <c r="A6545" s="38"/>
      <c r="F6545" s="38"/>
      <c r="H6545" s="1"/>
    </row>
    <row r="6546" spans="1:8" x14ac:dyDescent="0.25">
      <c r="A6546" s="38"/>
      <c r="F6546" s="38"/>
      <c r="H6546" s="1"/>
    </row>
    <row r="6547" spans="1:8" x14ac:dyDescent="0.25">
      <c r="A6547" s="38"/>
      <c r="F6547" s="38"/>
      <c r="H6547" s="1"/>
    </row>
    <row r="6548" spans="1:8" x14ac:dyDescent="0.25">
      <c r="A6548" s="38"/>
      <c r="F6548" s="38"/>
      <c r="H6548" s="1"/>
    </row>
    <row r="6549" spans="1:8" x14ac:dyDescent="0.25">
      <c r="A6549" s="38"/>
      <c r="F6549" s="38"/>
      <c r="H6549" s="1"/>
    </row>
    <row r="6550" spans="1:8" x14ac:dyDescent="0.25">
      <c r="A6550" s="38"/>
      <c r="F6550" s="38"/>
      <c r="H6550" s="1"/>
    </row>
    <row r="6551" spans="1:8" x14ac:dyDescent="0.25">
      <c r="A6551" s="38"/>
      <c r="F6551" s="38"/>
      <c r="H6551" s="1"/>
    </row>
    <row r="6552" spans="1:8" x14ac:dyDescent="0.25">
      <c r="A6552" s="38"/>
      <c r="F6552" s="38"/>
      <c r="H6552" s="1"/>
    </row>
    <row r="6553" spans="1:8" x14ac:dyDescent="0.25">
      <c r="A6553" s="38"/>
      <c r="F6553" s="38"/>
      <c r="H6553" s="1"/>
    </row>
    <row r="6554" spans="1:8" x14ac:dyDescent="0.25">
      <c r="A6554" s="38"/>
      <c r="F6554" s="38"/>
      <c r="H6554" s="1"/>
    </row>
    <row r="6555" spans="1:8" x14ac:dyDescent="0.25">
      <c r="A6555" s="38"/>
      <c r="F6555" s="38"/>
      <c r="H6555" s="1"/>
    </row>
    <row r="6556" spans="1:8" x14ac:dyDescent="0.25">
      <c r="A6556" s="38"/>
      <c r="F6556" s="38"/>
      <c r="H6556" s="1"/>
    </row>
    <row r="6557" spans="1:8" x14ac:dyDescent="0.25">
      <c r="A6557" s="38"/>
      <c r="F6557" s="38"/>
      <c r="H6557" s="1"/>
    </row>
    <row r="6558" spans="1:8" x14ac:dyDescent="0.25">
      <c r="A6558" s="38"/>
      <c r="F6558" s="38"/>
      <c r="H6558" s="1"/>
    </row>
    <row r="6559" spans="1:8" x14ac:dyDescent="0.25">
      <c r="A6559" s="38"/>
      <c r="F6559" s="38"/>
      <c r="H6559" s="1"/>
    </row>
    <row r="6560" spans="1:8" x14ac:dyDescent="0.25">
      <c r="A6560" s="38"/>
      <c r="F6560" s="38"/>
      <c r="H6560" s="1"/>
    </row>
    <row r="6561" spans="1:8" x14ac:dyDescent="0.25">
      <c r="A6561" s="38"/>
      <c r="F6561" s="38"/>
      <c r="H6561" s="1"/>
    </row>
    <row r="6562" spans="1:8" x14ac:dyDescent="0.25">
      <c r="A6562" s="38"/>
      <c r="F6562" s="38"/>
      <c r="H6562" s="1"/>
    </row>
    <row r="6563" spans="1:8" x14ac:dyDescent="0.25">
      <c r="A6563" s="38"/>
      <c r="F6563" s="38"/>
      <c r="H6563" s="1"/>
    </row>
    <row r="6564" spans="1:8" x14ac:dyDescent="0.25">
      <c r="A6564" s="38"/>
      <c r="F6564" s="38"/>
      <c r="H6564" s="1"/>
    </row>
    <row r="6565" spans="1:8" x14ac:dyDescent="0.25">
      <c r="A6565" s="38"/>
      <c r="F6565" s="38"/>
      <c r="H6565" s="1"/>
    </row>
    <row r="6566" spans="1:8" x14ac:dyDescent="0.25">
      <c r="A6566" s="38"/>
      <c r="F6566" s="38"/>
      <c r="H6566" s="1"/>
    </row>
    <row r="6567" spans="1:8" x14ac:dyDescent="0.25">
      <c r="A6567" s="38"/>
      <c r="F6567" s="38"/>
      <c r="H6567" s="1"/>
    </row>
    <row r="6568" spans="1:8" x14ac:dyDescent="0.25">
      <c r="A6568" s="38"/>
      <c r="F6568" s="38"/>
      <c r="H6568" s="1"/>
    </row>
    <row r="6569" spans="1:8" x14ac:dyDescent="0.25">
      <c r="A6569" s="38"/>
      <c r="F6569" s="38"/>
      <c r="H6569" s="1"/>
    </row>
    <row r="6570" spans="1:8" x14ac:dyDescent="0.25">
      <c r="A6570" s="38"/>
      <c r="F6570" s="38"/>
      <c r="H6570" s="1"/>
    </row>
    <row r="6571" spans="1:8" x14ac:dyDescent="0.25">
      <c r="A6571" s="38"/>
      <c r="F6571" s="38"/>
      <c r="H6571" s="1"/>
    </row>
    <row r="6572" spans="1:8" x14ac:dyDescent="0.25">
      <c r="A6572" s="38"/>
      <c r="F6572" s="38"/>
      <c r="H6572" s="1"/>
    </row>
    <row r="6573" spans="1:8" x14ac:dyDescent="0.25">
      <c r="A6573" s="38"/>
      <c r="F6573" s="38"/>
      <c r="H6573" s="1"/>
    </row>
    <row r="6574" spans="1:8" x14ac:dyDescent="0.25">
      <c r="A6574" s="38"/>
      <c r="F6574" s="38"/>
      <c r="H6574" s="1"/>
    </row>
    <row r="6575" spans="1:8" x14ac:dyDescent="0.25">
      <c r="A6575" s="38"/>
      <c r="F6575" s="38"/>
      <c r="H6575" s="1"/>
    </row>
    <row r="6576" spans="1:8" x14ac:dyDescent="0.25">
      <c r="A6576" s="38"/>
      <c r="F6576" s="38"/>
      <c r="H6576" s="1"/>
    </row>
    <row r="6577" spans="1:8" x14ac:dyDescent="0.25">
      <c r="A6577" s="38"/>
      <c r="F6577" s="38"/>
      <c r="H6577" s="1"/>
    </row>
    <row r="6578" spans="1:8" x14ac:dyDescent="0.25">
      <c r="A6578" s="38"/>
      <c r="F6578" s="38"/>
      <c r="H6578" s="1"/>
    </row>
    <row r="6579" spans="1:8" x14ac:dyDescent="0.25">
      <c r="A6579" s="38"/>
      <c r="F6579" s="38"/>
      <c r="H6579" s="1"/>
    </row>
    <row r="6580" spans="1:8" x14ac:dyDescent="0.25">
      <c r="A6580" s="38"/>
      <c r="F6580" s="38"/>
      <c r="H6580" s="1"/>
    </row>
    <row r="6581" spans="1:8" x14ac:dyDescent="0.25">
      <c r="A6581" s="38"/>
      <c r="F6581" s="38"/>
      <c r="H6581" s="1"/>
    </row>
    <row r="6582" spans="1:8" x14ac:dyDescent="0.25">
      <c r="A6582" s="38"/>
      <c r="F6582" s="38"/>
      <c r="H6582" s="1"/>
    </row>
    <row r="6583" spans="1:8" x14ac:dyDescent="0.25">
      <c r="A6583" s="38"/>
      <c r="F6583" s="38"/>
      <c r="H6583" s="1"/>
    </row>
    <row r="6584" spans="1:8" x14ac:dyDescent="0.25">
      <c r="A6584" s="38"/>
      <c r="F6584" s="38"/>
      <c r="H6584" s="1"/>
    </row>
    <row r="6585" spans="1:8" x14ac:dyDescent="0.25">
      <c r="A6585" s="38"/>
      <c r="F6585" s="38"/>
      <c r="H6585" s="1"/>
    </row>
    <row r="6586" spans="1:8" x14ac:dyDescent="0.25">
      <c r="A6586" s="38"/>
      <c r="F6586" s="38"/>
      <c r="H6586" s="1"/>
    </row>
    <row r="6587" spans="1:8" x14ac:dyDescent="0.25">
      <c r="A6587" s="38"/>
      <c r="F6587" s="38"/>
      <c r="H6587" s="1"/>
    </row>
    <row r="6588" spans="1:8" x14ac:dyDescent="0.25">
      <c r="A6588" s="38"/>
      <c r="F6588" s="38"/>
      <c r="H6588" s="1"/>
    </row>
    <row r="6589" spans="1:8" x14ac:dyDescent="0.25">
      <c r="A6589" s="38"/>
      <c r="F6589" s="38"/>
      <c r="H6589" s="1"/>
    </row>
    <row r="6590" spans="1:8" x14ac:dyDescent="0.25">
      <c r="A6590" s="38"/>
      <c r="F6590" s="38"/>
      <c r="H6590" s="1"/>
    </row>
    <row r="6591" spans="1:8" x14ac:dyDescent="0.25">
      <c r="A6591" s="38"/>
      <c r="F6591" s="38"/>
      <c r="H6591" s="1"/>
    </row>
    <row r="6592" spans="1:8" x14ac:dyDescent="0.25">
      <c r="A6592" s="38"/>
      <c r="F6592" s="38"/>
      <c r="H6592" s="1"/>
    </row>
    <row r="6593" spans="1:8" x14ac:dyDescent="0.25">
      <c r="A6593" s="38"/>
      <c r="F6593" s="38"/>
      <c r="H6593" s="1"/>
    </row>
    <row r="6594" spans="1:8" x14ac:dyDescent="0.25">
      <c r="A6594" s="38"/>
      <c r="F6594" s="38"/>
      <c r="H6594" s="1"/>
    </row>
    <row r="6595" spans="1:8" x14ac:dyDescent="0.25">
      <c r="A6595" s="38"/>
      <c r="F6595" s="38"/>
      <c r="H6595" s="1"/>
    </row>
    <row r="6596" spans="1:8" x14ac:dyDescent="0.25">
      <c r="A6596" s="38"/>
      <c r="F6596" s="38"/>
      <c r="H6596" s="1"/>
    </row>
    <row r="6597" spans="1:8" x14ac:dyDescent="0.25">
      <c r="A6597" s="38"/>
      <c r="F6597" s="38"/>
      <c r="H6597" s="1"/>
    </row>
    <row r="6598" spans="1:8" x14ac:dyDescent="0.25">
      <c r="A6598" s="38"/>
      <c r="F6598" s="38"/>
      <c r="H6598" s="1"/>
    </row>
    <row r="6599" spans="1:8" x14ac:dyDescent="0.25">
      <c r="A6599" s="38"/>
      <c r="F6599" s="38"/>
      <c r="H6599" s="1"/>
    </row>
    <row r="6600" spans="1:8" x14ac:dyDescent="0.25">
      <c r="A6600" s="38"/>
      <c r="F6600" s="38"/>
      <c r="H6600" s="1"/>
    </row>
    <row r="6601" spans="1:8" x14ac:dyDescent="0.25">
      <c r="A6601" s="38"/>
      <c r="F6601" s="38"/>
      <c r="H6601" s="1"/>
    </row>
    <row r="6602" spans="1:8" x14ac:dyDescent="0.25">
      <c r="A6602" s="38"/>
      <c r="F6602" s="38"/>
      <c r="H6602" s="1"/>
    </row>
    <row r="6603" spans="1:8" x14ac:dyDescent="0.25">
      <c r="A6603" s="38"/>
      <c r="F6603" s="38"/>
      <c r="H6603" s="1"/>
    </row>
    <row r="6604" spans="1:8" x14ac:dyDescent="0.25">
      <c r="A6604" s="38"/>
      <c r="F6604" s="38"/>
      <c r="H6604" s="1"/>
    </row>
    <row r="6605" spans="1:8" x14ac:dyDescent="0.25">
      <c r="A6605" s="38"/>
      <c r="F6605" s="38"/>
      <c r="H6605" s="1"/>
    </row>
    <row r="6606" spans="1:8" x14ac:dyDescent="0.25">
      <c r="A6606" s="38"/>
      <c r="F6606" s="38"/>
      <c r="H6606" s="1"/>
    </row>
    <row r="6607" spans="1:8" x14ac:dyDescent="0.25">
      <c r="A6607" s="38"/>
      <c r="F6607" s="38"/>
      <c r="H6607" s="1"/>
    </row>
    <row r="6608" spans="1:8" x14ac:dyDescent="0.25">
      <c r="A6608" s="38"/>
      <c r="F6608" s="38"/>
      <c r="H6608" s="1"/>
    </row>
    <row r="6609" spans="1:8" x14ac:dyDescent="0.25">
      <c r="A6609" s="38"/>
      <c r="F6609" s="38"/>
      <c r="H6609" s="1"/>
    </row>
    <row r="6610" spans="1:8" x14ac:dyDescent="0.25">
      <c r="A6610" s="38"/>
      <c r="F6610" s="38"/>
      <c r="H6610" s="1"/>
    </row>
    <row r="6611" spans="1:8" x14ac:dyDescent="0.25">
      <c r="A6611" s="38"/>
      <c r="F6611" s="38"/>
      <c r="H6611" s="1"/>
    </row>
    <row r="6612" spans="1:8" x14ac:dyDescent="0.25">
      <c r="A6612" s="38"/>
      <c r="F6612" s="38"/>
      <c r="H6612" s="1"/>
    </row>
    <row r="6613" spans="1:8" x14ac:dyDescent="0.25">
      <c r="A6613" s="38"/>
      <c r="F6613" s="38"/>
      <c r="H6613" s="1"/>
    </row>
    <row r="6614" spans="1:8" x14ac:dyDescent="0.25">
      <c r="A6614" s="38"/>
      <c r="F6614" s="38"/>
      <c r="H6614" s="1"/>
    </row>
    <row r="6615" spans="1:8" x14ac:dyDescent="0.25">
      <c r="A6615" s="38"/>
      <c r="F6615" s="38"/>
      <c r="H6615" s="1"/>
    </row>
    <row r="6616" spans="1:8" x14ac:dyDescent="0.25">
      <c r="A6616" s="38"/>
      <c r="F6616" s="38"/>
      <c r="H6616" s="1"/>
    </row>
    <row r="6617" spans="1:8" x14ac:dyDescent="0.25">
      <c r="A6617" s="38"/>
      <c r="F6617" s="38"/>
      <c r="H6617" s="1"/>
    </row>
    <row r="6618" spans="1:8" x14ac:dyDescent="0.25">
      <c r="A6618" s="38"/>
      <c r="F6618" s="38"/>
      <c r="H6618" s="1"/>
    </row>
    <row r="6619" spans="1:8" x14ac:dyDescent="0.25">
      <c r="A6619" s="38"/>
      <c r="F6619" s="38"/>
      <c r="H6619" s="1"/>
    </row>
    <row r="6620" spans="1:8" x14ac:dyDescent="0.25">
      <c r="A6620" s="38"/>
      <c r="F6620" s="38"/>
      <c r="H6620" s="1"/>
    </row>
    <row r="6621" spans="1:8" x14ac:dyDescent="0.25">
      <c r="A6621" s="38"/>
      <c r="F6621" s="38"/>
      <c r="H6621" s="1"/>
    </row>
    <row r="6622" spans="1:8" x14ac:dyDescent="0.25">
      <c r="A6622" s="38"/>
      <c r="F6622" s="38"/>
      <c r="H6622" s="1"/>
    </row>
    <row r="6623" spans="1:8" x14ac:dyDescent="0.25">
      <c r="A6623" s="38"/>
      <c r="F6623" s="38"/>
      <c r="H6623" s="1"/>
    </row>
    <row r="6624" spans="1:8" x14ac:dyDescent="0.25">
      <c r="A6624" s="38"/>
      <c r="F6624" s="38"/>
      <c r="H6624" s="1"/>
    </row>
    <row r="6625" spans="1:8" x14ac:dyDescent="0.25">
      <c r="A6625" s="38"/>
      <c r="F6625" s="38"/>
      <c r="H6625" s="1"/>
    </row>
    <row r="6626" spans="1:8" x14ac:dyDescent="0.25">
      <c r="A6626" s="38"/>
      <c r="F6626" s="38"/>
      <c r="H6626" s="1"/>
    </row>
    <row r="6627" spans="1:8" x14ac:dyDescent="0.25">
      <c r="A6627" s="38"/>
      <c r="F6627" s="38"/>
      <c r="H6627" s="1"/>
    </row>
    <row r="6628" spans="1:8" x14ac:dyDescent="0.25">
      <c r="A6628" s="38"/>
      <c r="F6628" s="38"/>
      <c r="H6628" s="1"/>
    </row>
    <row r="6629" spans="1:8" x14ac:dyDescent="0.25">
      <c r="A6629" s="38"/>
      <c r="F6629" s="38"/>
      <c r="H6629" s="1"/>
    </row>
    <row r="6630" spans="1:8" x14ac:dyDescent="0.25">
      <c r="A6630" s="38"/>
      <c r="F6630" s="38"/>
      <c r="H6630" s="1"/>
    </row>
    <row r="6631" spans="1:8" x14ac:dyDescent="0.25">
      <c r="A6631" s="38"/>
      <c r="F6631" s="38"/>
      <c r="H6631" s="1"/>
    </row>
    <row r="6632" spans="1:8" x14ac:dyDescent="0.25">
      <c r="A6632" s="38"/>
      <c r="F6632" s="38"/>
      <c r="H6632" s="1"/>
    </row>
    <row r="6633" spans="1:8" x14ac:dyDescent="0.25">
      <c r="A6633" s="38"/>
      <c r="F6633" s="38"/>
      <c r="H6633" s="1"/>
    </row>
    <row r="6634" spans="1:8" x14ac:dyDescent="0.25">
      <c r="A6634" s="38"/>
      <c r="F6634" s="38"/>
      <c r="H6634" s="1"/>
    </row>
    <row r="6635" spans="1:8" x14ac:dyDescent="0.25">
      <c r="A6635" s="38"/>
      <c r="F6635" s="38"/>
      <c r="H6635" s="1"/>
    </row>
    <row r="6636" spans="1:8" x14ac:dyDescent="0.25">
      <c r="A6636" s="38"/>
      <c r="F6636" s="38"/>
      <c r="H6636" s="1"/>
    </row>
    <row r="6637" spans="1:8" x14ac:dyDescent="0.25">
      <c r="A6637" s="38"/>
      <c r="F6637" s="38"/>
      <c r="H6637" s="1"/>
    </row>
    <row r="6638" spans="1:8" x14ac:dyDescent="0.25">
      <c r="A6638" s="38"/>
      <c r="F6638" s="38"/>
      <c r="H6638" s="1"/>
    </row>
    <row r="6639" spans="1:8" x14ac:dyDescent="0.25">
      <c r="A6639" s="38"/>
      <c r="F6639" s="38"/>
      <c r="H6639" s="1"/>
    </row>
    <row r="6640" spans="1:8" x14ac:dyDescent="0.25">
      <c r="A6640" s="38"/>
      <c r="F6640" s="38"/>
      <c r="H6640" s="1"/>
    </row>
    <row r="6641" spans="1:8" x14ac:dyDescent="0.25">
      <c r="A6641" s="38"/>
      <c r="F6641" s="38"/>
      <c r="H6641" s="1"/>
    </row>
    <row r="6642" spans="1:8" x14ac:dyDescent="0.25">
      <c r="A6642" s="38"/>
      <c r="F6642" s="38"/>
      <c r="H6642" s="1"/>
    </row>
    <row r="6643" spans="1:8" x14ac:dyDescent="0.25">
      <c r="A6643" s="38"/>
      <c r="F6643" s="38"/>
      <c r="H6643" s="1"/>
    </row>
    <row r="6644" spans="1:8" x14ac:dyDescent="0.25">
      <c r="A6644" s="38"/>
      <c r="F6644" s="38"/>
      <c r="H6644" s="1"/>
    </row>
    <row r="6645" spans="1:8" x14ac:dyDescent="0.25">
      <c r="A6645" s="38"/>
      <c r="F6645" s="38"/>
      <c r="H6645" s="1"/>
    </row>
    <row r="6646" spans="1:8" x14ac:dyDescent="0.25">
      <c r="A6646" s="38"/>
      <c r="F6646" s="38"/>
      <c r="H6646" s="1"/>
    </row>
    <row r="6647" spans="1:8" x14ac:dyDescent="0.25">
      <c r="A6647" s="38"/>
      <c r="F6647" s="38"/>
      <c r="H6647" s="1"/>
    </row>
    <row r="6648" spans="1:8" x14ac:dyDescent="0.25">
      <c r="A6648" s="38"/>
      <c r="F6648" s="38"/>
      <c r="H6648" s="1"/>
    </row>
    <row r="6649" spans="1:8" x14ac:dyDescent="0.25">
      <c r="A6649" s="38"/>
      <c r="F6649" s="38"/>
      <c r="H6649" s="1"/>
    </row>
    <row r="6650" spans="1:8" x14ac:dyDescent="0.25">
      <c r="A6650" s="38"/>
      <c r="F6650" s="38"/>
      <c r="H6650" s="1"/>
    </row>
    <row r="6651" spans="1:8" x14ac:dyDescent="0.25">
      <c r="A6651" s="38"/>
      <c r="F6651" s="38"/>
      <c r="H6651" s="1"/>
    </row>
    <row r="6652" spans="1:8" x14ac:dyDescent="0.25">
      <c r="A6652" s="38"/>
      <c r="F6652" s="38"/>
      <c r="H6652" s="1"/>
    </row>
    <row r="6653" spans="1:8" x14ac:dyDescent="0.25">
      <c r="A6653" s="38"/>
      <c r="F6653" s="38"/>
      <c r="H6653" s="1"/>
    </row>
    <row r="6654" spans="1:8" x14ac:dyDescent="0.25">
      <c r="A6654" s="38"/>
      <c r="F6654" s="38"/>
      <c r="H6654" s="1"/>
    </row>
    <row r="6655" spans="1:8" x14ac:dyDescent="0.25">
      <c r="A6655" s="38"/>
      <c r="F6655" s="38"/>
      <c r="H6655" s="1"/>
    </row>
    <row r="6656" spans="1:8" x14ac:dyDescent="0.25">
      <c r="A6656" s="38"/>
      <c r="F6656" s="38"/>
      <c r="H6656" s="1"/>
    </row>
    <row r="6657" spans="1:8" x14ac:dyDescent="0.25">
      <c r="A6657" s="38"/>
      <c r="F6657" s="38"/>
      <c r="H6657" s="1"/>
    </row>
    <row r="6658" spans="1:8" x14ac:dyDescent="0.25">
      <c r="A6658" s="38"/>
      <c r="F6658" s="38"/>
      <c r="H6658" s="1"/>
    </row>
    <row r="6659" spans="1:8" x14ac:dyDescent="0.25">
      <c r="A6659" s="38"/>
      <c r="F6659" s="38"/>
      <c r="H6659" s="1"/>
    </row>
    <row r="6660" spans="1:8" x14ac:dyDescent="0.25">
      <c r="A6660" s="38"/>
      <c r="F6660" s="38"/>
      <c r="H6660" s="1"/>
    </row>
    <row r="6661" spans="1:8" x14ac:dyDescent="0.25">
      <c r="A6661" s="38"/>
      <c r="F6661" s="38"/>
      <c r="H6661" s="1"/>
    </row>
    <row r="6662" spans="1:8" x14ac:dyDescent="0.25">
      <c r="A6662" s="38"/>
      <c r="F6662" s="38"/>
      <c r="H6662" s="1"/>
    </row>
    <row r="6663" spans="1:8" x14ac:dyDescent="0.25">
      <c r="A6663" s="38"/>
      <c r="F6663" s="38"/>
      <c r="H6663" s="1"/>
    </row>
    <row r="6664" spans="1:8" x14ac:dyDescent="0.25">
      <c r="A6664" s="38"/>
      <c r="F6664" s="38"/>
      <c r="H6664" s="1"/>
    </row>
    <row r="6665" spans="1:8" x14ac:dyDescent="0.25">
      <c r="A6665" s="38"/>
      <c r="F6665" s="38"/>
      <c r="H6665" s="1"/>
    </row>
    <row r="6666" spans="1:8" x14ac:dyDescent="0.25">
      <c r="A6666" s="38"/>
      <c r="F6666" s="38"/>
      <c r="H6666" s="1"/>
    </row>
    <row r="6667" spans="1:8" x14ac:dyDescent="0.25">
      <c r="A6667" s="38"/>
      <c r="F6667" s="38"/>
      <c r="H6667" s="1"/>
    </row>
    <row r="6668" spans="1:8" x14ac:dyDescent="0.25">
      <c r="A6668" s="38"/>
      <c r="F6668" s="38"/>
      <c r="H6668" s="1"/>
    </row>
    <row r="6669" spans="1:8" x14ac:dyDescent="0.25">
      <c r="A6669" s="38"/>
      <c r="F6669" s="38"/>
      <c r="H6669" s="1"/>
    </row>
    <row r="6670" spans="1:8" x14ac:dyDescent="0.25">
      <c r="A6670" s="38"/>
      <c r="F6670" s="38"/>
      <c r="H6670" s="1"/>
    </row>
    <row r="6671" spans="1:8" x14ac:dyDescent="0.25">
      <c r="A6671" s="38"/>
      <c r="F6671" s="38"/>
      <c r="H6671" s="1"/>
    </row>
    <row r="6672" spans="1:8" x14ac:dyDescent="0.25">
      <c r="A6672" s="38"/>
      <c r="F6672" s="38"/>
      <c r="H6672" s="1"/>
    </row>
    <row r="6673" spans="1:8" x14ac:dyDescent="0.25">
      <c r="A6673" s="38"/>
      <c r="F6673" s="38"/>
      <c r="H6673" s="1"/>
    </row>
    <row r="6674" spans="1:8" x14ac:dyDescent="0.25">
      <c r="A6674" s="38"/>
      <c r="F6674" s="38"/>
      <c r="H6674" s="1"/>
    </row>
    <row r="6675" spans="1:8" x14ac:dyDescent="0.25">
      <c r="A6675" s="38"/>
      <c r="F6675" s="38"/>
      <c r="H6675" s="1"/>
    </row>
    <row r="6676" spans="1:8" x14ac:dyDescent="0.25">
      <c r="A6676" s="38"/>
      <c r="F6676" s="38"/>
      <c r="H6676" s="1"/>
    </row>
    <row r="6677" spans="1:8" x14ac:dyDescent="0.25">
      <c r="A6677" s="38"/>
      <c r="F6677" s="38"/>
      <c r="H6677" s="1"/>
    </row>
    <row r="6678" spans="1:8" x14ac:dyDescent="0.25">
      <c r="A6678" s="38"/>
      <c r="F6678" s="38"/>
      <c r="H6678" s="1"/>
    </row>
    <row r="6679" spans="1:8" x14ac:dyDescent="0.25">
      <c r="A6679" s="38"/>
      <c r="F6679" s="38"/>
      <c r="H6679" s="1"/>
    </row>
    <row r="6680" spans="1:8" x14ac:dyDescent="0.25">
      <c r="A6680" s="38"/>
      <c r="F6680" s="38"/>
      <c r="H6680" s="1"/>
    </row>
    <row r="6681" spans="1:8" x14ac:dyDescent="0.25">
      <c r="A6681" s="38"/>
      <c r="F6681" s="38"/>
      <c r="H6681" s="1"/>
    </row>
    <row r="6682" spans="1:8" x14ac:dyDescent="0.25">
      <c r="A6682" s="38"/>
      <c r="F6682" s="38"/>
      <c r="H6682" s="1"/>
    </row>
    <row r="6683" spans="1:8" x14ac:dyDescent="0.25">
      <c r="A6683" s="38"/>
      <c r="F6683" s="38"/>
      <c r="H6683" s="1"/>
    </row>
    <row r="6684" spans="1:8" x14ac:dyDescent="0.25">
      <c r="A6684" s="38"/>
      <c r="F6684" s="38"/>
      <c r="H6684" s="1"/>
    </row>
    <row r="6685" spans="1:8" x14ac:dyDescent="0.25">
      <c r="A6685" s="38"/>
      <c r="F6685" s="38"/>
      <c r="H6685" s="1"/>
    </row>
    <row r="6686" spans="1:8" x14ac:dyDescent="0.25">
      <c r="A6686" s="38"/>
      <c r="F6686" s="38"/>
      <c r="H6686" s="1"/>
    </row>
    <row r="6687" spans="1:8" x14ac:dyDescent="0.25">
      <c r="A6687" s="38"/>
      <c r="F6687" s="38"/>
      <c r="H6687" s="1"/>
    </row>
    <row r="6688" spans="1:8" x14ac:dyDescent="0.25">
      <c r="A6688" s="38"/>
      <c r="F6688" s="38"/>
      <c r="H6688" s="1"/>
    </row>
    <row r="6689" spans="1:8" x14ac:dyDescent="0.25">
      <c r="A6689" s="38"/>
      <c r="F6689" s="38"/>
      <c r="H6689" s="1"/>
    </row>
    <row r="6690" spans="1:8" x14ac:dyDescent="0.25">
      <c r="A6690" s="38"/>
      <c r="F6690" s="38"/>
      <c r="H6690" s="1"/>
    </row>
    <row r="6691" spans="1:8" x14ac:dyDescent="0.25">
      <c r="A6691" s="38"/>
      <c r="F6691" s="38"/>
      <c r="H6691" s="1"/>
    </row>
    <row r="6692" spans="1:8" x14ac:dyDescent="0.25">
      <c r="A6692" s="38"/>
      <c r="F6692" s="38"/>
      <c r="H6692" s="1"/>
    </row>
    <row r="6693" spans="1:8" x14ac:dyDescent="0.25">
      <c r="A6693" s="38"/>
      <c r="F6693" s="38"/>
      <c r="H6693" s="1"/>
    </row>
    <row r="6694" spans="1:8" x14ac:dyDescent="0.25">
      <c r="A6694" s="38"/>
      <c r="F6694" s="38"/>
      <c r="H6694" s="1"/>
    </row>
    <row r="6695" spans="1:8" x14ac:dyDescent="0.25">
      <c r="A6695" s="38"/>
      <c r="F6695" s="38"/>
      <c r="H6695" s="1"/>
    </row>
    <row r="6696" spans="1:8" x14ac:dyDescent="0.25">
      <c r="A6696" s="38"/>
      <c r="F6696" s="38"/>
      <c r="H6696" s="1"/>
    </row>
    <row r="6697" spans="1:8" x14ac:dyDescent="0.25">
      <c r="A6697" s="38"/>
      <c r="F6697" s="38"/>
      <c r="H6697" s="1"/>
    </row>
    <row r="6698" spans="1:8" x14ac:dyDescent="0.25">
      <c r="A6698" s="38"/>
      <c r="F6698" s="38"/>
      <c r="H6698" s="1"/>
    </row>
    <row r="6699" spans="1:8" x14ac:dyDescent="0.25">
      <c r="A6699" s="38"/>
      <c r="F6699" s="38"/>
      <c r="H6699" s="1"/>
    </row>
    <row r="6700" spans="1:8" x14ac:dyDescent="0.25">
      <c r="A6700" s="38"/>
      <c r="F6700" s="38"/>
      <c r="H6700" s="1"/>
    </row>
    <row r="6701" spans="1:8" x14ac:dyDescent="0.25">
      <c r="A6701" s="38"/>
      <c r="F6701" s="38"/>
      <c r="H6701" s="1"/>
    </row>
    <row r="6702" spans="1:8" x14ac:dyDescent="0.25">
      <c r="A6702" s="38"/>
      <c r="F6702" s="38"/>
      <c r="H6702" s="1"/>
    </row>
    <row r="6703" spans="1:8" x14ac:dyDescent="0.25">
      <c r="A6703" s="38"/>
      <c r="F6703" s="38"/>
      <c r="H6703" s="1"/>
    </row>
    <row r="6704" spans="1:8" x14ac:dyDescent="0.25">
      <c r="A6704" s="38"/>
      <c r="F6704" s="38"/>
      <c r="H6704" s="1"/>
    </row>
    <row r="6705" spans="1:8" x14ac:dyDescent="0.25">
      <c r="A6705" s="38"/>
      <c r="F6705" s="38"/>
      <c r="H6705" s="1"/>
    </row>
    <row r="6706" spans="1:8" x14ac:dyDescent="0.25">
      <c r="A6706" s="38"/>
      <c r="F6706" s="38"/>
      <c r="H6706" s="1"/>
    </row>
    <row r="6707" spans="1:8" x14ac:dyDescent="0.25">
      <c r="A6707" s="38"/>
      <c r="F6707" s="38"/>
      <c r="H6707" s="1"/>
    </row>
    <row r="6708" spans="1:8" x14ac:dyDescent="0.25">
      <c r="A6708" s="38"/>
      <c r="F6708" s="38"/>
      <c r="H6708" s="1"/>
    </row>
    <row r="6709" spans="1:8" x14ac:dyDescent="0.25">
      <c r="A6709" s="38"/>
      <c r="F6709" s="38"/>
      <c r="H6709" s="1"/>
    </row>
    <row r="6710" spans="1:8" x14ac:dyDescent="0.25">
      <c r="A6710" s="38"/>
      <c r="F6710" s="38"/>
      <c r="H6710" s="1"/>
    </row>
    <row r="6711" spans="1:8" x14ac:dyDescent="0.25">
      <c r="A6711" s="38"/>
      <c r="F6711" s="38"/>
      <c r="H6711" s="1"/>
    </row>
    <row r="6712" spans="1:8" x14ac:dyDescent="0.25">
      <c r="A6712" s="38"/>
      <c r="F6712" s="38"/>
      <c r="H6712" s="1"/>
    </row>
    <row r="6713" spans="1:8" x14ac:dyDescent="0.25">
      <c r="A6713" s="38"/>
      <c r="F6713" s="38"/>
      <c r="H6713" s="1"/>
    </row>
    <row r="6714" spans="1:8" x14ac:dyDescent="0.25">
      <c r="A6714" s="38"/>
      <c r="F6714" s="38"/>
      <c r="H6714" s="1"/>
    </row>
    <row r="6715" spans="1:8" x14ac:dyDescent="0.25">
      <c r="A6715" s="38"/>
      <c r="F6715" s="38"/>
      <c r="H6715" s="1"/>
    </row>
    <row r="6716" spans="1:8" x14ac:dyDescent="0.25">
      <c r="A6716" s="38"/>
      <c r="F6716" s="38"/>
      <c r="H6716" s="1"/>
    </row>
    <row r="6717" spans="1:8" x14ac:dyDescent="0.25">
      <c r="A6717" s="38"/>
      <c r="F6717" s="38"/>
      <c r="H6717" s="1"/>
    </row>
    <row r="6718" spans="1:8" x14ac:dyDescent="0.25">
      <c r="A6718" s="38"/>
      <c r="F6718" s="38"/>
      <c r="H6718" s="1"/>
    </row>
    <row r="6719" spans="1:8" x14ac:dyDescent="0.25">
      <c r="A6719" s="38"/>
      <c r="F6719" s="38"/>
      <c r="H6719" s="1"/>
    </row>
    <row r="6720" spans="1:8" x14ac:dyDescent="0.25">
      <c r="A6720" s="38"/>
      <c r="F6720" s="38"/>
      <c r="H6720" s="1"/>
    </row>
    <row r="6721" spans="1:8" x14ac:dyDescent="0.25">
      <c r="A6721" s="38"/>
      <c r="F6721" s="38"/>
      <c r="H6721" s="1"/>
    </row>
    <row r="6722" spans="1:8" x14ac:dyDescent="0.25">
      <c r="A6722" s="38"/>
      <c r="F6722" s="38"/>
      <c r="H6722" s="1"/>
    </row>
    <row r="6723" spans="1:8" x14ac:dyDescent="0.25">
      <c r="A6723" s="38"/>
      <c r="F6723" s="38"/>
      <c r="H6723" s="1"/>
    </row>
    <row r="6724" spans="1:8" x14ac:dyDescent="0.25">
      <c r="A6724" s="38"/>
      <c r="F6724" s="38"/>
      <c r="H6724" s="1"/>
    </row>
    <row r="6725" spans="1:8" x14ac:dyDescent="0.25">
      <c r="A6725" s="38"/>
      <c r="F6725" s="38"/>
      <c r="H6725" s="1"/>
    </row>
    <row r="6726" spans="1:8" x14ac:dyDescent="0.25">
      <c r="A6726" s="38"/>
      <c r="F6726" s="38"/>
      <c r="H6726" s="1"/>
    </row>
    <row r="6727" spans="1:8" x14ac:dyDescent="0.25">
      <c r="A6727" s="38"/>
      <c r="F6727" s="38"/>
      <c r="H6727" s="1"/>
    </row>
    <row r="6728" spans="1:8" x14ac:dyDescent="0.25">
      <c r="A6728" s="38"/>
      <c r="F6728" s="38"/>
      <c r="H6728" s="1"/>
    </row>
    <row r="6729" spans="1:8" x14ac:dyDescent="0.25">
      <c r="A6729" s="38"/>
      <c r="F6729" s="38"/>
      <c r="H6729" s="1"/>
    </row>
    <row r="6730" spans="1:8" x14ac:dyDescent="0.25">
      <c r="A6730" s="38"/>
      <c r="F6730" s="38"/>
      <c r="H6730" s="1"/>
    </row>
    <row r="6731" spans="1:8" x14ac:dyDescent="0.25">
      <c r="A6731" s="38"/>
      <c r="F6731" s="38"/>
      <c r="H6731" s="1"/>
    </row>
    <row r="6732" spans="1:8" x14ac:dyDescent="0.25">
      <c r="A6732" s="38"/>
      <c r="F6732" s="38"/>
      <c r="H6732" s="1"/>
    </row>
    <row r="6733" spans="1:8" x14ac:dyDescent="0.25">
      <c r="A6733" s="38"/>
      <c r="F6733" s="38"/>
      <c r="H6733" s="1"/>
    </row>
    <row r="6734" spans="1:8" x14ac:dyDescent="0.25">
      <c r="A6734" s="38"/>
      <c r="F6734" s="38"/>
      <c r="H6734" s="1"/>
    </row>
    <row r="6735" spans="1:8" x14ac:dyDescent="0.25">
      <c r="A6735" s="38"/>
      <c r="F6735" s="38"/>
      <c r="H6735" s="1"/>
    </row>
    <row r="6736" spans="1:8" x14ac:dyDescent="0.25">
      <c r="A6736" s="38"/>
      <c r="F6736" s="38"/>
      <c r="H6736" s="1"/>
    </row>
    <row r="6737" spans="1:8" x14ac:dyDescent="0.25">
      <c r="A6737" s="38"/>
      <c r="F6737" s="38"/>
      <c r="H6737" s="1"/>
    </row>
    <row r="6738" spans="1:8" x14ac:dyDescent="0.25">
      <c r="A6738" s="38"/>
      <c r="F6738" s="38"/>
      <c r="H6738" s="1"/>
    </row>
    <row r="6739" spans="1:8" x14ac:dyDescent="0.25">
      <c r="A6739" s="38"/>
      <c r="F6739" s="38"/>
      <c r="H6739" s="1"/>
    </row>
    <row r="6740" spans="1:8" x14ac:dyDescent="0.25">
      <c r="A6740" s="38"/>
      <c r="F6740" s="38"/>
      <c r="H6740" s="1"/>
    </row>
    <row r="6741" spans="1:8" x14ac:dyDescent="0.25">
      <c r="A6741" s="38"/>
      <c r="F6741" s="38"/>
      <c r="H6741" s="1"/>
    </row>
    <row r="6742" spans="1:8" x14ac:dyDescent="0.25">
      <c r="A6742" s="38"/>
      <c r="F6742" s="38"/>
      <c r="H6742" s="1"/>
    </row>
    <row r="6743" spans="1:8" x14ac:dyDescent="0.25">
      <c r="A6743" s="38"/>
      <c r="F6743" s="38"/>
      <c r="H6743" s="1"/>
    </row>
    <row r="6744" spans="1:8" x14ac:dyDescent="0.25">
      <c r="A6744" s="38"/>
      <c r="F6744" s="38"/>
      <c r="H6744" s="1"/>
    </row>
    <row r="6745" spans="1:8" x14ac:dyDescent="0.25">
      <c r="A6745" s="38"/>
      <c r="F6745" s="38"/>
      <c r="H6745" s="1"/>
    </row>
    <row r="6746" spans="1:8" x14ac:dyDescent="0.25">
      <c r="A6746" s="38"/>
      <c r="F6746" s="38"/>
      <c r="H6746" s="1"/>
    </row>
    <row r="6747" spans="1:8" x14ac:dyDescent="0.25">
      <c r="A6747" s="38"/>
      <c r="F6747" s="38"/>
      <c r="H6747" s="1"/>
    </row>
    <row r="6748" spans="1:8" x14ac:dyDescent="0.25">
      <c r="A6748" s="38"/>
      <c r="F6748" s="38"/>
      <c r="H6748" s="1"/>
    </row>
    <row r="6749" spans="1:8" x14ac:dyDescent="0.25">
      <c r="A6749" s="38"/>
      <c r="F6749" s="38"/>
      <c r="H6749" s="1"/>
    </row>
    <row r="6750" spans="1:8" x14ac:dyDescent="0.25">
      <c r="A6750" s="38"/>
      <c r="F6750" s="38"/>
      <c r="H6750" s="1"/>
    </row>
    <row r="6751" spans="1:8" x14ac:dyDescent="0.25">
      <c r="A6751" s="38"/>
      <c r="F6751" s="38"/>
      <c r="H6751" s="1"/>
    </row>
    <row r="6752" spans="1:8" x14ac:dyDescent="0.25">
      <c r="A6752" s="38"/>
      <c r="F6752" s="38"/>
      <c r="H6752" s="1"/>
    </row>
    <row r="6753" spans="1:8" x14ac:dyDescent="0.25">
      <c r="A6753" s="38"/>
      <c r="F6753" s="38"/>
      <c r="H6753" s="1"/>
    </row>
    <row r="6754" spans="1:8" x14ac:dyDescent="0.25">
      <c r="A6754" s="38"/>
      <c r="F6754" s="38"/>
      <c r="H6754" s="1"/>
    </row>
    <row r="6755" spans="1:8" x14ac:dyDescent="0.25">
      <c r="A6755" s="38"/>
      <c r="F6755" s="38"/>
      <c r="H6755" s="1"/>
    </row>
    <row r="6756" spans="1:8" x14ac:dyDescent="0.25">
      <c r="A6756" s="38"/>
      <c r="F6756" s="38"/>
      <c r="H6756" s="1"/>
    </row>
    <row r="6757" spans="1:8" x14ac:dyDescent="0.25">
      <c r="A6757" s="38"/>
      <c r="F6757" s="38"/>
      <c r="H6757" s="1"/>
    </row>
    <row r="6758" spans="1:8" x14ac:dyDescent="0.25">
      <c r="A6758" s="38"/>
      <c r="F6758" s="38"/>
      <c r="H6758" s="1"/>
    </row>
    <row r="6759" spans="1:8" x14ac:dyDescent="0.25">
      <c r="A6759" s="38"/>
      <c r="F6759" s="38"/>
      <c r="H6759" s="1"/>
    </row>
    <row r="6760" spans="1:8" x14ac:dyDescent="0.25">
      <c r="A6760" s="38"/>
      <c r="F6760" s="38"/>
      <c r="H6760" s="1"/>
    </row>
    <row r="6761" spans="1:8" x14ac:dyDescent="0.25">
      <c r="A6761" s="38"/>
      <c r="F6761" s="38"/>
      <c r="H6761" s="1"/>
    </row>
    <row r="6762" spans="1:8" x14ac:dyDescent="0.25">
      <c r="A6762" s="38"/>
      <c r="F6762" s="38"/>
      <c r="H6762" s="1"/>
    </row>
    <row r="6763" spans="1:8" x14ac:dyDescent="0.25">
      <c r="A6763" s="38"/>
      <c r="F6763" s="38"/>
      <c r="H6763" s="1"/>
    </row>
    <row r="6764" spans="1:8" x14ac:dyDescent="0.25">
      <c r="A6764" s="38"/>
      <c r="F6764" s="38"/>
      <c r="H6764" s="1"/>
    </row>
    <row r="6765" spans="1:8" x14ac:dyDescent="0.25">
      <c r="A6765" s="38"/>
      <c r="F6765" s="38"/>
      <c r="H6765" s="1"/>
    </row>
    <row r="6766" spans="1:8" x14ac:dyDescent="0.25">
      <c r="A6766" s="38"/>
      <c r="F6766" s="38"/>
      <c r="H6766" s="1"/>
    </row>
    <row r="6767" spans="1:8" x14ac:dyDescent="0.25">
      <c r="A6767" s="38"/>
      <c r="F6767" s="38"/>
      <c r="H6767" s="1"/>
    </row>
    <row r="6768" spans="1:8" x14ac:dyDescent="0.25">
      <c r="A6768" s="38"/>
      <c r="F6768" s="38"/>
      <c r="H6768" s="1"/>
    </row>
    <row r="6769" spans="1:8" x14ac:dyDescent="0.25">
      <c r="A6769" s="38"/>
      <c r="F6769" s="38"/>
      <c r="H6769" s="1"/>
    </row>
    <row r="6770" spans="1:8" x14ac:dyDescent="0.25">
      <c r="A6770" s="38"/>
      <c r="F6770" s="38"/>
      <c r="H6770" s="1"/>
    </row>
    <row r="6771" spans="1:8" x14ac:dyDescent="0.25">
      <c r="A6771" s="38"/>
      <c r="F6771" s="38"/>
      <c r="H6771" s="1"/>
    </row>
    <row r="6772" spans="1:8" x14ac:dyDescent="0.25">
      <c r="A6772" s="38"/>
      <c r="F6772" s="38"/>
      <c r="H6772" s="1"/>
    </row>
    <row r="6773" spans="1:8" x14ac:dyDescent="0.25">
      <c r="A6773" s="38"/>
      <c r="F6773" s="38"/>
      <c r="H6773" s="1"/>
    </row>
    <row r="6774" spans="1:8" x14ac:dyDescent="0.25">
      <c r="A6774" s="38"/>
      <c r="F6774" s="38"/>
      <c r="H6774" s="1"/>
    </row>
    <row r="6775" spans="1:8" x14ac:dyDescent="0.25">
      <c r="A6775" s="38"/>
      <c r="F6775" s="38"/>
      <c r="H6775" s="1"/>
    </row>
    <row r="6776" spans="1:8" x14ac:dyDescent="0.25">
      <c r="A6776" s="38"/>
      <c r="F6776" s="38"/>
      <c r="H6776" s="1"/>
    </row>
    <row r="6777" spans="1:8" x14ac:dyDescent="0.25">
      <c r="A6777" s="38"/>
      <c r="F6777" s="38"/>
      <c r="H6777" s="1"/>
    </row>
    <row r="6778" spans="1:8" x14ac:dyDescent="0.25">
      <c r="A6778" s="38"/>
      <c r="F6778" s="38"/>
      <c r="H6778" s="1"/>
    </row>
    <row r="6779" spans="1:8" x14ac:dyDescent="0.25">
      <c r="A6779" s="38"/>
      <c r="F6779" s="38"/>
      <c r="H6779" s="1"/>
    </row>
    <row r="6780" spans="1:8" x14ac:dyDescent="0.25">
      <c r="A6780" s="38"/>
      <c r="F6780" s="38"/>
      <c r="H6780" s="1"/>
    </row>
    <row r="6781" spans="1:8" x14ac:dyDescent="0.25">
      <c r="A6781" s="38"/>
      <c r="F6781" s="38"/>
      <c r="H6781" s="1"/>
    </row>
    <row r="6782" spans="1:8" x14ac:dyDescent="0.25">
      <c r="A6782" s="38"/>
      <c r="F6782" s="38"/>
      <c r="H6782" s="1"/>
    </row>
    <row r="6783" spans="1:8" x14ac:dyDescent="0.25">
      <c r="A6783" s="38"/>
      <c r="F6783" s="38"/>
      <c r="H6783" s="1"/>
    </row>
    <row r="6784" spans="1:8" x14ac:dyDescent="0.25">
      <c r="A6784" s="38"/>
      <c r="F6784" s="38"/>
      <c r="H6784" s="1"/>
    </row>
    <row r="6785" spans="1:8" x14ac:dyDescent="0.25">
      <c r="A6785" s="38"/>
      <c r="F6785" s="38"/>
      <c r="H6785" s="1"/>
    </row>
    <row r="6786" spans="1:8" x14ac:dyDescent="0.25">
      <c r="A6786" s="38"/>
      <c r="F6786" s="38"/>
      <c r="H6786" s="1"/>
    </row>
    <row r="6787" spans="1:8" x14ac:dyDescent="0.25">
      <c r="A6787" s="38"/>
      <c r="F6787" s="38"/>
      <c r="H6787" s="1"/>
    </row>
    <row r="6788" spans="1:8" x14ac:dyDescent="0.25">
      <c r="A6788" s="38"/>
      <c r="F6788" s="38"/>
      <c r="H6788" s="1"/>
    </row>
    <row r="6789" spans="1:8" x14ac:dyDescent="0.25">
      <c r="A6789" s="38"/>
      <c r="F6789" s="38"/>
      <c r="H6789" s="1"/>
    </row>
    <row r="6790" spans="1:8" x14ac:dyDescent="0.25">
      <c r="A6790" s="38"/>
      <c r="F6790" s="38"/>
      <c r="H6790" s="1"/>
    </row>
    <row r="6791" spans="1:8" x14ac:dyDescent="0.25">
      <c r="A6791" s="38"/>
      <c r="F6791" s="38"/>
      <c r="H6791" s="1"/>
    </row>
    <row r="6792" spans="1:8" x14ac:dyDescent="0.25">
      <c r="A6792" s="38"/>
      <c r="F6792" s="38"/>
      <c r="H6792" s="1"/>
    </row>
    <row r="6793" spans="1:8" x14ac:dyDescent="0.25">
      <c r="A6793" s="38"/>
      <c r="F6793" s="38"/>
      <c r="H6793" s="1"/>
    </row>
    <row r="6794" spans="1:8" x14ac:dyDescent="0.25">
      <c r="A6794" s="38"/>
      <c r="F6794" s="38"/>
      <c r="H6794" s="1"/>
    </row>
    <row r="6795" spans="1:8" x14ac:dyDescent="0.25">
      <c r="A6795" s="38"/>
      <c r="F6795" s="38"/>
      <c r="H6795" s="1"/>
    </row>
    <row r="6796" spans="1:8" x14ac:dyDescent="0.25">
      <c r="A6796" s="38"/>
      <c r="F6796" s="38"/>
      <c r="H6796" s="1"/>
    </row>
    <row r="6797" spans="1:8" x14ac:dyDescent="0.25">
      <c r="A6797" s="38"/>
      <c r="F6797" s="38"/>
      <c r="H6797" s="1"/>
    </row>
    <row r="6798" spans="1:8" x14ac:dyDescent="0.25">
      <c r="A6798" s="38"/>
      <c r="F6798" s="38"/>
      <c r="H6798" s="1"/>
    </row>
    <row r="6799" spans="1:8" x14ac:dyDescent="0.25">
      <c r="A6799" s="38"/>
      <c r="F6799" s="38"/>
      <c r="H6799" s="1"/>
    </row>
    <row r="6800" spans="1:8" x14ac:dyDescent="0.25">
      <c r="A6800" s="38"/>
      <c r="F6800" s="38"/>
      <c r="H6800" s="1"/>
    </row>
    <row r="6801" spans="1:8" x14ac:dyDescent="0.25">
      <c r="A6801" s="38"/>
      <c r="F6801" s="38"/>
      <c r="H6801" s="1"/>
    </row>
    <row r="6802" spans="1:8" x14ac:dyDescent="0.25">
      <c r="A6802" s="38"/>
      <c r="F6802" s="38"/>
      <c r="H6802" s="1"/>
    </row>
    <row r="6803" spans="1:8" x14ac:dyDescent="0.25">
      <c r="A6803" s="38"/>
      <c r="F6803" s="38"/>
      <c r="H6803" s="1"/>
    </row>
    <row r="6804" spans="1:8" x14ac:dyDescent="0.25">
      <c r="A6804" s="38"/>
      <c r="F6804" s="38"/>
      <c r="H6804" s="1"/>
    </row>
    <row r="6805" spans="1:8" x14ac:dyDescent="0.25">
      <c r="A6805" s="38"/>
      <c r="F6805" s="38"/>
      <c r="H6805" s="1"/>
    </row>
    <row r="6806" spans="1:8" x14ac:dyDescent="0.25">
      <c r="A6806" s="38"/>
      <c r="F6806" s="38"/>
      <c r="H6806" s="1"/>
    </row>
    <row r="6807" spans="1:8" x14ac:dyDescent="0.25">
      <c r="A6807" s="38"/>
      <c r="F6807" s="38"/>
      <c r="H6807" s="1"/>
    </row>
    <row r="6808" spans="1:8" x14ac:dyDescent="0.25">
      <c r="A6808" s="38"/>
      <c r="F6808" s="38"/>
      <c r="H6808" s="1"/>
    </row>
    <row r="6809" spans="1:8" x14ac:dyDescent="0.25">
      <c r="A6809" s="38"/>
      <c r="F6809" s="38"/>
      <c r="H6809" s="1"/>
    </row>
    <row r="6810" spans="1:8" x14ac:dyDescent="0.25">
      <c r="A6810" s="38"/>
      <c r="F6810" s="38"/>
      <c r="H6810" s="1"/>
    </row>
    <row r="6811" spans="1:8" x14ac:dyDescent="0.25">
      <c r="A6811" s="38"/>
      <c r="F6811" s="38"/>
      <c r="H6811" s="1"/>
    </row>
    <row r="6812" spans="1:8" x14ac:dyDescent="0.25">
      <c r="A6812" s="38"/>
      <c r="F6812" s="38"/>
      <c r="H6812" s="1"/>
    </row>
    <row r="6813" spans="1:8" x14ac:dyDescent="0.25">
      <c r="A6813" s="38"/>
      <c r="F6813" s="38"/>
      <c r="H6813" s="1"/>
    </row>
    <row r="6814" spans="1:8" x14ac:dyDescent="0.25">
      <c r="A6814" s="38"/>
      <c r="F6814" s="38"/>
      <c r="H6814" s="1"/>
    </row>
    <row r="6815" spans="1:8" x14ac:dyDescent="0.25">
      <c r="A6815" s="38"/>
      <c r="F6815" s="38"/>
      <c r="H6815" s="1"/>
    </row>
    <row r="6816" spans="1:8" x14ac:dyDescent="0.25">
      <c r="A6816" s="38"/>
      <c r="F6816" s="38"/>
      <c r="H6816" s="1"/>
    </row>
    <row r="6817" spans="1:8" x14ac:dyDescent="0.25">
      <c r="A6817" s="38"/>
      <c r="F6817" s="38"/>
      <c r="H6817" s="1"/>
    </row>
    <row r="6818" spans="1:8" x14ac:dyDescent="0.25">
      <c r="A6818" s="38"/>
      <c r="F6818" s="38"/>
      <c r="H6818" s="1"/>
    </row>
    <row r="6819" spans="1:8" x14ac:dyDescent="0.25">
      <c r="A6819" s="38"/>
      <c r="F6819" s="38"/>
      <c r="H6819" s="1"/>
    </row>
    <row r="6820" spans="1:8" x14ac:dyDescent="0.25">
      <c r="A6820" s="38"/>
      <c r="F6820" s="38"/>
      <c r="H6820" s="1"/>
    </row>
    <row r="6821" spans="1:8" x14ac:dyDescent="0.25">
      <c r="A6821" s="38"/>
      <c r="F6821" s="38"/>
      <c r="H6821" s="1"/>
    </row>
    <row r="6822" spans="1:8" x14ac:dyDescent="0.25">
      <c r="A6822" s="38"/>
      <c r="F6822" s="38"/>
      <c r="H6822" s="1"/>
    </row>
    <row r="6823" spans="1:8" x14ac:dyDescent="0.25">
      <c r="A6823" s="38"/>
      <c r="F6823" s="38"/>
      <c r="H6823" s="1"/>
    </row>
    <row r="6824" spans="1:8" x14ac:dyDescent="0.25">
      <c r="A6824" s="38"/>
      <c r="F6824" s="38"/>
      <c r="H6824" s="1"/>
    </row>
    <row r="6825" spans="1:8" x14ac:dyDescent="0.25">
      <c r="A6825" s="38"/>
      <c r="F6825" s="38"/>
      <c r="H6825" s="1"/>
    </row>
    <row r="6826" spans="1:8" x14ac:dyDescent="0.25">
      <c r="A6826" s="38"/>
      <c r="F6826" s="38"/>
      <c r="H6826" s="1"/>
    </row>
    <row r="6827" spans="1:8" x14ac:dyDescent="0.25">
      <c r="A6827" s="38"/>
      <c r="F6827" s="38"/>
      <c r="H6827" s="1"/>
    </row>
    <row r="6828" spans="1:8" x14ac:dyDescent="0.25">
      <c r="A6828" s="38"/>
      <c r="F6828" s="38"/>
      <c r="H6828" s="1"/>
    </row>
    <row r="6829" spans="1:8" x14ac:dyDescent="0.25">
      <c r="A6829" s="38"/>
      <c r="F6829" s="38"/>
      <c r="H6829" s="1"/>
    </row>
    <row r="6830" spans="1:8" x14ac:dyDescent="0.25">
      <c r="A6830" s="38"/>
      <c r="F6830" s="38"/>
      <c r="H6830" s="1"/>
    </row>
    <row r="6831" spans="1:8" x14ac:dyDescent="0.25">
      <c r="A6831" s="38"/>
      <c r="F6831" s="38"/>
      <c r="H6831" s="1"/>
    </row>
    <row r="6832" spans="1:8" x14ac:dyDescent="0.25">
      <c r="A6832" s="38"/>
      <c r="F6832" s="38"/>
      <c r="H6832" s="1"/>
    </row>
    <row r="6833" spans="1:8" x14ac:dyDescent="0.25">
      <c r="A6833" s="38"/>
      <c r="F6833" s="38"/>
      <c r="H6833" s="1"/>
    </row>
    <row r="6834" spans="1:8" x14ac:dyDescent="0.25">
      <c r="A6834" s="38"/>
      <c r="F6834" s="38"/>
      <c r="H6834" s="1"/>
    </row>
    <row r="6835" spans="1:8" x14ac:dyDescent="0.25">
      <c r="A6835" s="38"/>
      <c r="F6835" s="38"/>
      <c r="H6835" s="1"/>
    </row>
    <row r="6836" spans="1:8" x14ac:dyDescent="0.25">
      <c r="A6836" s="38"/>
      <c r="F6836" s="38"/>
      <c r="H6836" s="1"/>
    </row>
    <row r="6837" spans="1:8" x14ac:dyDescent="0.25">
      <c r="A6837" s="38"/>
      <c r="F6837" s="38"/>
      <c r="H6837" s="1"/>
    </row>
    <row r="6838" spans="1:8" x14ac:dyDescent="0.25">
      <c r="A6838" s="38"/>
      <c r="F6838" s="38"/>
      <c r="H6838" s="1"/>
    </row>
    <row r="6839" spans="1:8" x14ac:dyDescent="0.25">
      <c r="A6839" s="38"/>
      <c r="F6839" s="38"/>
      <c r="H6839" s="1"/>
    </row>
    <row r="6840" spans="1:8" x14ac:dyDescent="0.25">
      <c r="A6840" s="38"/>
      <c r="F6840" s="38"/>
      <c r="H6840" s="1"/>
    </row>
    <row r="6841" spans="1:8" x14ac:dyDescent="0.25">
      <c r="A6841" s="38"/>
      <c r="F6841" s="38"/>
      <c r="H6841" s="1"/>
    </row>
    <row r="6842" spans="1:8" x14ac:dyDescent="0.25">
      <c r="A6842" s="38"/>
      <c r="F6842" s="38"/>
      <c r="H6842" s="1"/>
    </row>
    <row r="6843" spans="1:8" x14ac:dyDescent="0.25">
      <c r="A6843" s="38"/>
      <c r="F6843" s="38"/>
      <c r="H6843" s="1"/>
    </row>
    <row r="6844" spans="1:8" x14ac:dyDescent="0.25">
      <c r="A6844" s="38"/>
      <c r="F6844" s="38"/>
      <c r="H6844" s="1"/>
    </row>
    <row r="6845" spans="1:8" x14ac:dyDescent="0.25">
      <c r="A6845" s="38"/>
      <c r="F6845" s="38"/>
      <c r="H6845" s="1"/>
    </row>
    <row r="6846" spans="1:8" x14ac:dyDescent="0.25">
      <c r="A6846" s="38"/>
      <c r="F6846" s="38"/>
      <c r="H6846" s="1"/>
    </row>
    <row r="6847" spans="1:8" x14ac:dyDescent="0.25">
      <c r="A6847" s="38"/>
      <c r="F6847" s="38"/>
      <c r="H6847" s="1"/>
    </row>
    <row r="6848" spans="1:8" x14ac:dyDescent="0.25">
      <c r="A6848" s="38"/>
      <c r="F6848" s="38"/>
      <c r="H6848" s="1"/>
    </row>
    <row r="6849" spans="1:8" x14ac:dyDescent="0.25">
      <c r="A6849" s="38"/>
      <c r="F6849" s="38"/>
      <c r="H6849" s="1"/>
    </row>
    <row r="6850" spans="1:8" x14ac:dyDescent="0.25">
      <c r="A6850" s="38"/>
      <c r="F6850" s="38"/>
      <c r="H6850" s="1"/>
    </row>
    <row r="6851" spans="1:8" x14ac:dyDescent="0.25">
      <c r="A6851" s="38"/>
      <c r="F6851" s="38"/>
      <c r="H6851" s="1"/>
    </row>
    <row r="6852" spans="1:8" x14ac:dyDescent="0.25">
      <c r="A6852" s="38"/>
      <c r="F6852" s="38"/>
      <c r="H6852" s="1"/>
    </row>
    <row r="6853" spans="1:8" x14ac:dyDescent="0.25">
      <c r="A6853" s="38"/>
      <c r="F6853" s="38"/>
      <c r="H6853" s="1"/>
    </row>
    <row r="6854" spans="1:8" x14ac:dyDescent="0.25">
      <c r="A6854" s="38"/>
      <c r="F6854" s="38"/>
      <c r="H6854" s="1"/>
    </row>
    <row r="6855" spans="1:8" x14ac:dyDescent="0.25">
      <c r="A6855" s="38"/>
      <c r="F6855" s="38"/>
      <c r="H6855" s="1"/>
    </row>
    <row r="6856" spans="1:8" x14ac:dyDescent="0.25">
      <c r="A6856" s="38"/>
      <c r="F6856" s="38"/>
      <c r="H6856" s="1"/>
    </row>
    <row r="6857" spans="1:8" x14ac:dyDescent="0.25">
      <c r="A6857" s="38"/>
      <c r="F6857" s="38"/>
      <c r="H6857" s="1"/>
    </row>
    <row r="6858" spans="1:8" x14ac:dyDescent="0.25">
      <c r="A6858" s="38"/>
      <c r="F6858" s="38"/>
      <c r="H6858" s="1"/>
    </row>
    <row r="6859" spans="1:8" x14ac:dyDescent="0.25">
      <c r="A6859" s="38"/>
      <c r="F6859" s="38"/>
      <c r="H6859" s="1"/>
    </row>
    <row r="6860" spans="1:8" x14ac:dyDescent="0.25">
      <c r="A6860" s="38"/>
      <c r="F6860" s="38"/>
      <c r="H6860" s="1"/>
    </row>
    <row r="6861" spans="1:8" x14ac:dyDescent="0.25">
      <c r="A6861" s="38"/>
      <c r="F6861" s="38"/>
      <c r="H6861" s="1"/>
    </row>
    <row r="6862" spans="1:8" x14ac:dyDescent="0.25">
      <c r="A6862" s="38"/>
      <c r="F6862" s="38"/>
      <c r="H6862" s="1"/>
    </row>
    <row r="6863" spans="1:8" x14ac:dyDescent="0.25">
      <c r="A6863" s="38"/>
      <c r="F6863" s="38"/>
      <c r="H6863" s="1"/>
    </row>
    <row r="6864" spans="1:8" x14ac:dyDescent="0.25">
      <c r="A6864" s="38"/>
      <c r="F6864" s="38"/>
      <c r="H6864" s="1"/>
    </row>
    <row r="6865" spans="1:8" x14ac:dyDescent="0.25">
      <c r="A6865" s="38"/>
      <c r="F6865" s="38"/>
      <c r="H6865" s="1"/>
    </row>
    <row r="6866" spans="1:8" x14ac:dyDescent="0.25">
      <c r="A6866" s="38"/>
      <c r="F6866" s="38"/>
      <c r="H6866" s="1"/>
    </row>
    <row r="6867" spans="1:8" x14ac:dyDescent="0.25">
      <c r="A6867" s="38"/>
      <c r="F6867" s="38"/>
      <c r="H6867" s="1"/>
    </row>
    <row r="6868" spans="1:8" x14ac:dyDescent="0.25">
      <c r="A6868" s="38"/>
      <c r="F6868" s="38"/>
      <c r="H6868" s="1"/>
    </row>
    <row r="6869" spans="1:8" x14ac:dyDescent="0.25">
      <c r="A6869" s="38"/>
      <c r="F6869" s="38"/>
      <c r="H6869" s="1"/>
    </row>
    <row r="6870" spans="1:8" x14ac:dyDescent="0.25">
      <c r="A6870" s="38"/>
      <c r="F6870" s="38"/>
      <c r="H6870" s="1"/>
    </row>
    <row r="6871" spans="1:8" x14ac:dyDescent="0.25">
      <c r="A6871" s="38"/>
      <c r="F6871" s="38"/>
      <c r="H6871" s="1"/>
    </row>
    <row r="6872" spans="1:8" x14ac:dyDescent="0.25">
      <c r="A6872" s="38"/>
      <c r="F6872" s="38"/>
      <c r="H6872" s="1"/>
    </row>
    <row r="6873" spans="1:8" x14ac:dyDescent="0.25">
      <c r="A6873" s="38"/>
      <c r="F6873" s="38"/>
      <c r="H6873" s="1"/>
    </row>
    <row r="6874" spans="1:8" x14ac:dyDescent="0.25">
      <c r="A6874" s="38"/>
      <c r="F6874" s="38"/>
      <c r="H6874" s="1"/>
    </row>
    <row r="6875" spans="1:8" x14ac:dyDescent="0.25">
      <c r="A6875" s="38"/>
      <c r="F6875" s="38"/>
      <c r="H6875" s="1"/>
    </row>
    <row r="6876" spans="1:8" x14ac:dyDescent="0.25">
      <c r="A6876" s="38"/>
      <c r="F6876" s="38"/>
      <c r="H6876" s="1"/>
    </row>
    <row r="6877" spans="1:8" x14ac:dyDescent="0.25">
      <c r="A6877" s="38"/>
      <c r="F6877" s="38"/>
      <c r="H6877" s="1"/>
    </row>
    <row r="6878" spans="1:8" x14ac:dyDescent="0.25">
      <c r="A6878" s="38"/>
      <c r="F6878" s="38"/>
      <c r="H6878" s="1"/>
    </row>
    <row r="6879" spans="1:8" x14ac:dyDescent="0.25">
      <c r="A6879" s="38"/>
      <c r="F6879" s="38"/>
      <c r="H6879" s="1"/>
    </row>
    <row r="6880" spans="1:8" x14ac:dyDescent="0.25">
      <c r="A6880" s="38"/>
      <c r="F6880" s="38"/>
      <c r="H6880" s="1"/>
    </row>
    <row r="6881" spans="1:8" x14ac:dyDescent="0.25">
      <c r="A6881" s="38"/>
      <c r="F6881" s="38"/>
      <c r="H6881" s="1"/>
    </row>
    <row r="6882" spans="1:8" x14ac:dyDescent="0.25">
      <c r="A6882" s="38"/>
      <c r="F6882" s="38"/>
      <c r="H6882" s="1"/>
    </row>
    <row r="6883" spans="1:8" x14ac:dyDescent="0.25">
      <c r="A6883" s="38"/>
      <c r="F6883" s="38"/>
      <c r="H6883" s="1"/>
    </row>
    <row r="6884" spans="1:8" x14ac:dyDescent="0.25">
      <c r="A6884" s="38"/>
      <c r="F6884" s="38"/>
      <c r="H6884" s="1"/>
    </row>
    <row r="6885" spans="1:8" x14ac:dyDescent="0.25">
      <c r="A6885" s="38"/>
      <c r="F6885" s="38"/>
      <c r="H6885" s="1"/>
    </row>
    <row r="6886" spans="1:8" x14ac:dyDescent="0.25">
      <c r="A6886" s="38"/>
      <c r="F6886" s="38"/>
      <c r="H6886" s="1"/>
    </row>
    <row r="6887" spans="1:8" x14ac:dyDescent="0.25">
      <c r="A6887" s="38"/>
      <c r="F6887" s="38"/>
      <c r="H6887" s="1"/>
    </row>
    <row r="6888" spans="1:8" x14ac:dyDescent="0.25">
      <c r="A6888" s="38"/>
      <c r="F6888" s="38"/>
      <c r="H6888" s="1"/>
    </row>
    <row r="6889" spans="1:8" x14ac:dyDescent="0.25">
      <c r="A6889" s="38"/>
      <c r="F6889" s="38"/>
      <c r="H6889" s="1"/>
    </row>
    <row r="6890" spans="1:8" x14ac:dyDescent="0.25">
      <c r="A6890" s="38"/>
      <c r="F6890" s="38"/>
      <c r="H6890" s="1"/>
    </row>
    <row r="6891" spans="1:8" x14ac:dyDescent="0.25">
      <c r="A6891" s="38"/>
      <c r="F6891" s="38"/>
      <c r="H6891" s="1"/>
    </row>
    <row r="6892" spans="1:8" x14ac:dyDescent="0.25">
      <c r="A6892" s="38"/>
      <c r="F6892" s="38"/>
      <c r="H6892" s="1"/>
    </row>
    <row r="6893" spans="1:8" x14ac:dyDescent="0.25">
      <c r="A6893" s="38"/>
      <c r="F6893" s="38"/>
      <c r="H6893" s="1"/>
    </row>
    <row r="6894" spans="1:8" x14ac:dyDescent="0.25">
      <c r="A6894" s="38"/>
      <c r="F6894" s="38"/>
      <c r="H6894" s="1"/>
    </row>
    <row r="6895" spans="1:8" x14ac:dyDescent="0.25">
      <c r="A6895" s="38"/>
      <c r="F6895" s="38"/>
      <c r="H6895" s="1"/>
    </row>
    <row r="6896" spans="1:8" x14ac:dyDescent="0.25">
      <c r="A6896" s="38"/>
      <c r="F6896" s="38"/>
      <c r="H6896" s="1"/>
    </row>
    <row r="6897" spans="1:8" x14ac:dyDescent="0.25">
      <c r="A6897" s="38"/>
      <c r="F6897" s="38"/>
      <c r="H6897" s="1"/>
    </row>
    <row r="6898" spans="1:8" x14ac:dyDescent="0.25">
      <c r="A6898" s="38"/>
      <c r="F6898" s="38"/>
      <c r="H6898" s="1"/>
    </row>
    <row r="6899" spans="1:8" x14ac:dyDescent="0.25">
      <c r="A6899" s="38"/>
      <c r="F6899" s="38"/>
      <c r="H6899" s="1"/>
    </row>
    <row r="6900" spans="1:8" x14ac:dyDescent="0.25">
      <c r="A6900" s="38"/>
      <c r="F6900" s="38"/>
      <c r="H6900" s="1"/>
    </row>
    <row r="6901" spans="1:8" x14ac:dyDescent="0.25">
      <c r="A6901" s="38"/>
      <c r="F6901" s="38"/>
      <c r="H6901" s="1"/>
    </row>
    <row r="6902" spans="1:8" x14ac:dyDescent="0.25">
      <c r="A6902" s="38"/>
      <c r="F6902" s="38"/>
      <c r="H6902" s="1"/>
    </row>
    <row r="6903" spans="1:8" x14ac:dyDescent="0.25">
      <c r="A6903" s="38"/>
      <c r="F6903" s="38"/>
      <c r="H6903" s="1"/>
    </row>
    <row r="6904" spans="1:8" x14ac:dyDescent="0.25">
      <c r="A6904" s="38"/>
      <c r="F6904" s="38"/>
      <c r="H6904" s="1"/>
    </row>
    <row r="6905" spans="1:8" x14ac:dyDescent="0.25">
      <c r="A6905" s="38"/>
      <c r="F6905" s="38"/>
      <c r="H6905" s="1"/>
    </row>
    <row r="6906" spans="1:8" x14ac:dyDescent="0.25">
      <c r="A6906" s="38"/>
      <c r="F6906" s="38"/>
      <c r="H6906" s="1"/>
    </row>
    <row r="6907" spans="1:8" x14ac:dyDescent="0.25">
      <c r="A6907" s="38"/>
      <c r="F6907" s="38"/>
      <c r="H6907" s="1"/>
    </row>
    <row r="6908" spans="1:8" x14ac:dyDescent="0.25">
      <c r="A6908" s="38"/>
      <c r="F6908" s="38"/>
      <c r="H6908" s="1"/>
    </row>
    <row r="6909" spans="1:8" x14ac:dyDescent="0.25">
      <c r="A6909" s="38"/>
      <c r="F6909" s="38"/>
      <c r="H6909" s="1"/>
    </row>
    <row r="6910" spans="1:8" x14ac:dyDescent="0.25">
      <c r="A6910" s="38"/>
      <c r="F6910" s="38"/>
      <c r="H6910" s="1"/>
    </row>
    <row r="6911" spans="1:8" x14ac:dyDescent="0.25">
      <c r="A6911" s="38"/>
      <c r="F6911" s="38"/>
      <c r="H6911" s="1"/>
    </row>
    <row r="6912" spans="1:8" x14ac:dyDescent="0.25">
      <c r="A6912" s="38"/>
      <c r="F6912" s="38"/>
      <c r="H6912" s="1"/>
    </row>
    <row r="6913" spans="1:8" x14ac:dyDescent="0.25">
      <c r="A6913" s="38"/>
      <c r="F6913" s="38"/>
      <c r="H6913" s="1"/>
    </row>
    <row r="6914" spans="1:8" x14ac:dyDescent="0.25">
      <c r="A6914" s="38"/>
      <c r="F6914" s="38"/>
      <c r="H6914" s="1"/>
    </row>
    <row r="6915" spans="1:8" x14ac:dyDescent="0.25">
      <c r="A6915" s="38"/>
      <c r="F6915" s="38"/>
      <c r="H6915" s="1"/>
    </row>
    <row r="6916" spans="1:8" x14ac:dyDescent="0.25">
      <c r="A6916" s="38"/>
      <c r="F6916" s="38"/>
      <c r="H6916" s="1"/>
    </row>
    <row r="6917" spans="1:8" x14ac:dyDescent="0.25">
      <c r="A6917" s="38"/>
      <c r="F6917" s="38"/>
      <c r="H6917" s="1"/>
    </row>
    <row r="6918" spans="1:8" x14ac:dyDescent="0.25">
      <c r="A6918" s="38"/>
      <c r="F6918" s="38"/>
      <c r="H6918" s="1"/>
    </row>
    <row r="6919" spans="1:8" x14ac:dyDescent="0.25">
      <c r="A6919" s="38"/>
      <c r="F6919" s="38"/>
      <c r="H6919" s="1"/>
    </row>
    <row r="6920" spans="1:8" x14ac:dyDescent="0.25">
      <c r="A6920" s="38"/>
      <c r="F6920" s="38"/>
      <c r="H6920" s="1"/>
    </row>
    <row r="6921" spans="1:8" x14ac:dyDescent="0.25">
      <c r="A6921" s="38"/>
      <c r="F6921" s="38"/>
      <c r="H6921" s="1"/>
    </row>
    <row r="6922" spans="1:8" x14ac:dyDescent="0.25">
      <c r="A6922" s="38"/>
      <c r="F6922" s="38"/>
      <c r="H6922" s="1"/>
    </row>
    <row r="6923" spans="1:8" x14ac:dyDescent="0.25">
      <c r="A6923" s="38"/>
      <c r="F6923" s="38"/>
      <c r="H6923" s="1"/>
    </row>
    <row r="6924" spans="1:8" x14ac:dyDescent="0.25">
      <c r="A6924" s="38"/>
      <c r="F6924" s="38"/>
      <c r="H6924" s="1"/>
    </row>
    <row r="6925" spans="1:8" x14ac:dyDescent="0.25">
      <c r="A6925" s="38"/>
      <c r="F6925" s="38"/>
      <c r="H6925" s="1"/>
    </row>
    <row r="6926" spans="1:8" x14ac:dyDescent="0.25">
      <c r="A6926" s="38"/>
      <c r="F6926" s="38"/>
      <c r="H6926" s="1"/>
    </row>
    <row r="6927" spans="1:8" x14ac:dyDescent="0.25">
      <c r="A6927" s="38"/>
      <c r="F6927" s="38"/>
      <c r="H6927" s="1"/>
    </row>
    <row r="6928" spans="1:8" x14ac:dyDescent="0.25">
      <c r="A6928" s="38"/>
      <c r="F6928" s="38"/>
      <c r="H6928" s="1"/>
    </row>
    <row r="6929" spans="1:8" x14ac:dyDescent="0.25">
      <c r="A6929" s="38"/>
      <c r="F6929" s="38"/>
      <c r="H6929" s="1"/>
    </row>
    <row r="6930" spans="1:8" x14ac:dyDescent="0.25">
      <c r="A6930" s="38"/>
      <c r="F6930" s="38"/>
      <c r="H6930" s="1"/>
    </row>
    <row r="6931" spans="1:8" x14ac:dyDescent="0.25">
      <c r="A6931" s="38"/>
      <c r="F6931" s="38"/>
      <c r="H6931" s="1"/>
    </row>
    <row r="6932" spans="1:8" x14ac:dyDescent="0.25">
      <c r="A6932" s="38"/>
      <c r="F6932" s="38"/>
      <c r="H6932" s="1"/>
    </row>
    <row r="6933" spans="1:8" x14ac:dyDescent="0.25">
      <c r="A6933" s="38"/>
      <c r="F6933" s="38"/>
      <c r="H6933" s="1"/>
    </row>
    <row r="6934" spans="1:8" x14ac:dyDescent="0.25">
      <c r="A6934" s="38"/>
      <c r="F6934" s="38"/>
      <c r="H6934" s="1"/>
    </row>
    <row r="6935" spans="1:8" x14ac:dyDescent="0.25">
      <c r="A6935" s="38"/>
      <c r="F6935" s="38"/>
      <c r="H6935" s="1"/>
    </row>
    <row r="6936" spans="1:8" x14ac:dyDescent="0.25">
      <c r="A6936" s="38"/>
      <c r="F6936" s="38"/>
      <c r="H6936" s="1"/>
    </row>
    <row r="6937" spans="1:8" x14ac:dyDescent="0.25">
      <c r="A6937" s="38"/>
      <c r="F6937" s="38"/>
      <c r="H6937" s="1"/>
    </row>
    <row r="6938" spans="1:8" x14ac:dyDescent="0.25">
      <c r="A6938" s="38"/>
      <c r="F6938" s="38"/>
      <c r="H6938" s="1"/>
    </row>
    <row r="6939" spans="1:8" x14ac:dyDescent="0.25">
      <c r="A6939" s="38"/>
      <c r="F6939" s="38"/>
      <c r="H6939" s="1"/>
    </row>
    <row r="6940" spans="1:8" x14ac:dyDescent="0.25">
      <c r="A6940" s="38"/>
      <c r="F6940" s="38"/>
      <c r="H6940" s="1"/>
    </row>
    <row r="6941" spans="1:8" x14ac:dyDescent="0.25">
      <c r="A6941" s="38"/>
      <c r="F6941" s="38"/>
      <c r="H6941" s="1"/>
    </row>
    <row r="6942" spans="1:8" x14ac:dyDescent="0.25">
      <c r="A6942" s="38"/>
      <c r="F6942" s="38"/>
      <c r="H6942" s="1"/>
    </row>
    <row r="6943" spans="1:8" x14ac:dyDescent="0.25">
      <c r="A6943" s="38"/>
      <c r="F6943" s="38"/>
      <c r="H6943" s="1"/>
    </row>
    <row r="6944" spans="1:8" x14ac:dyDescent="0.25">
      <c r="A6944" s="38"/>
      <c r="F6944" s="38"/>
      <c r="H6944" s="1"/>
    </row>
    <row r="6945" spans="1:8" x14ac:dyDescent="0.25">
      <c r="A6945" s="38"/>
      <c r="F6945" s="38"/>
      <c r="H6945" s="1"/>
    </row>
    <row r="6946" spans="1:8" x14ac:dyDescent="0.25">
      <c r="A6946" s="38"/>
      <c r="F6946" s="38"/>
      <c r="H6946" s="1"/>
    </row>
    <row r="6947" spans="1:8" x14ac:dyDescent="0.25">
      <c r="A6947" s="38"/>
      <c r="F6947" s="38"/>
      <c r="H6947" s="1"/>
    </row>
    <row r="6948" spans="1:8" x14ac:dyDescent="0.25">
      <c r="A6948" s="38"/>
      <c r="F6948" s="38"/>
      <c r="H6948" s="1"/>
    </row>
    <row r="6949" spans="1:8" x14ac:dyDescent="0.25">
      <c r="A6949" s="38"/>
      <c r="F6949" s="38"/>
      <c r="H6949" s="1"/>
    </row>
    <row r="6950" spans="1:8" x14ac:dyDescent="0.25">
      <c r="A6950" s="38"/>
      <c r="F6950" s="38"/>
      <c r="H6950" s="1"/>
    </row>
    <row r="6951" spans="1:8" x14ac:dyDescent="0.25">
      <c r="A6951" s="38"/>
      <c r="F6951" s="38"/>
      <c r="H6951" s="1"/>
    </row>
    <row r="6952" spans="1:8" x14ac:dyDescent="0.25">
      <c r="A6952" s="38"/>
      <c r="F6952" s="38"/>
      <c r="H6952" s="1"/>
    </row>
    <row r="6953" spans="1:8" x14ac:dyDescent="0.25">
      <c r="A6953" s="38"/>
      <c r="F6953" s="38"/>
      <c r="H6953" s="1"/>
    </row>
    <row r="6954" spans="1:8" x14ac:dyDescent="0.25">
      <c r="A6954" s="38"/>
      <c r="F6954" s="38"/>
      <c r="H6954" s="1"/>
    </row>
    <row r="6955" spans="1:8" x14ac:dyDescent="0.25">
      <c r="A6955" s="38"/>
      <c r="F6955" s="38"/>
      <c r="H6955" s="1"/>
    </row>
    <row r="6956" spans="1:8" x14ac:dyDescent="0.25">
      <c r="A6956" s="38"/>
      <c r="F6956" s="38"/>
      <c r="H6956" s="1"/>
    </row>
    <row r="6957" spans="1:8" x14ac:dyDescent="0.25">
      <c r="A6957" s="38"/>
      <c r="F6957" s="38"/>
      <c r="H6957" s="1"/>
    </row>
    <row r="6958" spans="1:8" x14ac:dyDescent="0.25">
      <c r="A6958" s="38"/>
      <c r="F6958" s="38"/>
      <c r="H6958" s="1"/>
    </row>
    <row r="6959" spans="1:8" x14ac:dyDescent="0.25">
      <c r="A6959" s="38"/>
      <c r="F6959" s="38"/>
      <c r="H6959" s="1"/>
    </row>
    <row r="6960" spans="1:8" x14ac:dyDescent="0.25">
      <c r="A6960" s="38"/>
      <c r="F6960" s="38"/>
      <c r="H6960" s="1"/>
    </row>
    <row r="6961" spans="1:8" x14ac:dyDescent="0.25">
      <c r="A6961" s="38"/>
      <c r="F6961" s="38"/>
      <c r="H6961" s="1"/>
    </row>
    <row r="6962" spans="1:8" x14ac:dyDescent="0.25">
      <c r="A6962" s="38"/>
      <c r="F6962" s="38"/>
      <c r="H6962" s="1"/>
    </row>
    <row r="6963" spans="1:8" x14ac:dyDescent="0.25">
      <c r="A6963" s="38"/>
      <c r="F6963" s="38"/>
      <c r="H6963" s="1"/>
    </row>
    <row r="6964" spans="1:8" x14ac:dyDescent="0.25">
      <c r="A6964" s="38"/>
      <c r="F6964" s="38"/>
      <c r="H6964" s="1"/>
    </row>
    <row r="6965" spans="1:8" x14ac:dyDescent="0.25">
      <c r="A6965" s="38"/>
      <c r="F6965" s="38"/>
      <c r="H6965" s="1"/>
    </row>
    <row r="6966" spans="1:8" x14ac:dyDescent="0.25">
      <c r="A6966" s="38"/>
      <c r="F6966" s="38"/>
      <c r="H6966" s="1"/>
    </row>
    <row r="6967" spans="1:8" x14ac:dyDescent="0.25">
      <c r="A6967" s="38"/>
      <c r="F6967" s="38"/>
      <c r="H6967" s="1"/>
    </row>
    <row r="6968" spans="1:8" x14ac:dyDescent="0.25">
      <c r="A6968" s="38"/>
      <c r="F6968" s="38"/>
      <c r="H6968" s="1"/>
    </row>
    <row r="6969" spans="1:8" x14ac:dyDescent="0.25">
      <c r="A6969" s="38"/>
      <c r="F6969" s="38"/>
      <c r="H6969" s="1"/>
    </row>
    <row r="6970" spans="1:8" x14ac:dyDescent="0.25">
      <c r="A6970" s="38"/>
      <c r="F6970" s="38"/>
      <c r="H6970" s="1"/>
    </row>
    <row r="6971" spans="1:8" x14ac:dyDescent="0.25">
      <c r="A6971" s="38"/>
      <c r="F6971" s="38"/>
      <c r="H6971" s="1"/>
    </row>
    <row r="6972" spans="1:8" x14ac:dyDescent="0.25">
      <c r="A6972" s="38"/>
      <c r="F6972" s="38"/>
      <c r="H6972" s="1"/>
    </row>
    <row r="6973" spans="1:8" x14ac:dyDescent="0.25">
      <c r="A6973" s="38"/>
      <c r="F6973" s="38"/>
      <c r="H6973" s="1"/>
    </row>
    <row r="6974" spans="1:8" x14ac:dyDescent="0.25">
      <c r="A6974" s="38"/>
      <c r="F6974" s="38"/>
      <c r="H6974" s="1"/>
    </row>
    <row r="6975" spans="1:8" x14ac:dyDescent="0.25">
      <c r="A6975" s="38"/>
      <c r="F6975" s="38"/>
      <c r="H6975" s="1"/>
    </row>
    <row r="6976" spans="1:8" x14ac:dyDescent="0.25">
      <c r="A6976" s="38"/>
      <c r="F6976" s="38"/>
      <c r="H6976" s="1"/>
    </row>
    <row r="6977" spans="1:8" x14ac:dyDescent="0.25">
      <c r="A6977" s="38"/>
      <c r="F6977" s="38"/>
      <c r="H6977" s="1"/>
    </row>
    <row r="6978" spans="1:8" x14ac:dyDescent="0.25">
      <c r="A6978" s="38"/>
      <c r="F6978" s="38"/>
      <c r="H6978" s="1"/>
    </row>
    <row r="6979" spans="1:8" x14ac:dyDescent="0.25">
      <c r="A6979" s="38"/>
      <c r="F6979" s="38"/>
      <c r="H6979" s="1"/>
    </row>
    <row r="6980" spans="1:8" x14ac:dyDescent="0.25">
      <c r="A6980" s="38"/>
      <c r="F6980" s="38"/>
      <c r="H6980" s="1"/>
    </row>
    <row r="6981" spans="1:8" x14ac:dyDescent="0.25">
      <c r="A6981" s="38"/>
      <c r="F6981" s="38"/>
      <c r="H6981" s="1"/>
    </row>
    <row r="6982" spans="1:8" x14ac:dyDescent="0.25">
      <c r="A6982" s="38"/>
      <c r="F6982" s="38"/>
      <c r="H6982" s="1"/>
    </row>
    <row r="6983" spans="1:8" x14ac:dyDescent="0.25">
      <c r="A6983" s="38"/>
      <c r="F6983" s="38"/>
      <c r="H6983" s="1"/>
    </row>
    <row r="6984" spans="1:8" x14ac:dyDescent="0.25">
      <c r="A6984" s="38"/>
      <c r="F6984" s="38"/>
      <c r="H6984" s="1"/>
    </row>
    <row r="6985" spans="1:8" x14ac:dyDescent="0.25">
      <c r="A6985" s="38"/>
      <c r="F6985" s="38"/>
      <c r="H6985" s="1"/>
    </row>
    <row r="6986" spans="1:8" x14ac:dyDescent="0.25">
      <c r="A6986" s="38"/>
      <c r="F6986" s="38"/>
      <c r="H6986" s="1"/>
    </row>
    <row r="6987" spans="1:8" x14ac:dyDescent="0.25">
      <c r="A6987" s="38"/>
      <c r="F6987" s="38"/>
      <c r="H6987" s="1"/>
    </row>
    <row r="6988" spans="1:8" x14ac:dyDescent="0.25">
      <c r="A6988" s="38"/>
      <c r="F6988" s="38"/>
      <c r="H6988" s="1"/>
    </row>
    <row r="6989" spans="1:8" x14ac:dyDescent="0.25">
      <c r="A6989" s="38"/>
      <c r="F6989" s="38"/>
      <c r="H6989" s="1"/>
    </row>
    <row r="6990" spans="1:8" x14ac:dyDescent="0.25">
      <c r="A6990" s="38"/>
      <c r="F6990" s="38"/>
      <c r="H6990" s="1"/>
    </row>
    <row r="6991" spans="1:8" x14ac:dyDescent="0.25">
      <c r="A6991" s="38"/>
      <c r="F6991" s="38"/>
      <c r="H6991" s="1"/>
    </row>
    <row r="6992" spans="1:8" x14ac:dyDescent="0.25">
      <c r="A6992" s="38"/>
      <c r="F6992" s="38"/>
      <c r="H6992" s="1"/>
    </row>
    <row r="6993" spans="1:8" x14ac:dyDescent="0.25">
      <c r="A6993" s="38"/>
      <c r="F6993" s="38"/>
      <c r="H6993" s="1"/>
    </row>
    <row r="6994" spans="1:8" x14ac:dyDescent="0.25">
      <c r="A6994" s="38"/>
      <c r="F6994" s="38"/>
      <c r="H6994" s="1"/>
    </row>
    <row r="6995" spans="1:8" x14ac:dyDescent="0.25">
      <c r="A6995" s="38"/>
      <c r="F6995" s="38"/>
      <c r="H6995" s="1"/>
    </row>
    <row r="6996" spans="1:8" x14ac:dyDescent="0.25">
      <c r="A6996" s="38"/>
      <c r="F6996" s="38"/>
      <c r="H6996" s="1"/>
    </row>
    <row r="6997" spans="1:8" x14ac:dyDescent="0.25">
      <c r="A6997" s="38"/>
      <c r="F6997" s="38"/>
      <c r="H6997" s="1"/>
    </row>
    <row r="6998" spans="1:8" x14ac:dyDescent="0.25">
      <c r="A6998" s="38"/>
      <c r="F6998" s="38"/>
      <c r="H6998" s="1"/>
    </row>
    <row r="6999" spans="1:8" x14ac:dyDescent="0.25">
      <c r="A6999" s="38"/>
      <c r="F6999" s="38"/>
      <c r="H6999" s="1"/>
    </row>
    <row r="7000" spans="1:8" x14ac:dyDescent="0.25">
      <c r="A7000" s="38"/>
      <c r="F7000" s="38"/>
      <c r="H7000" s="1"/>
    </row>
    <row r="7001" spans="1:8" x14ac:dyDescent="0.25">
      <c r="A7001" s="38"/>
      <c r="F7001" s="38"/>
      <c r="H7001" s="1"/>
    </row>
    <row r="7002" spans="1:8" x14ac:dyDescent="0.25">
      <c r="A7002" s="38"/>
      <c r="F7002" s="38"/>
      <c r="H7002" s="1"/>
    </row>
    <row r="7003" spans="1:8" x14ac:dyDescent="0.25">
      <c r="A7003" s="38"/>
      <c r="F7003" s="38"/>
      <c r="H7003" s="1"/>
    </row>
    <row r="7004" spans="1:8" x14ac:dyDescent="0.25">
      <c r="A7004" s="38"/>
      <c r="F7004" s="38"/>
      <c r="H7004" s="1"/>
    </row>
    <row r="7005" spans="1:8" x14ac:dyDescent="0.25">
      <c r="A7005" s="38"/>
      <c r="F7005" s="38"/>
      <c r="H7005" s="1"/>
    </row>
    <row r="7006" spans="1:8" x14ac:dyDescent="0.25">
      <c r="A7006" s="38"/>
      <c r="F7006" s="38"/>
      <c r="H7006" s="1"/>
    </row>
    <row r="7007" spans="1:8" x14ac:dyDescent="0.25">
      <c r="A7007" s="38"/>
      <c r="F7007" s="38"/>
      <c r="H7007" s="1"/>
    </row>
    <row r="7008" spans="1:8" x14ac:dyDescent="0.25">
      <c r="A7008" s="38"/>
      <c r="F7008" s="38"/>
      <c r="H7008" s="1"/>
    </row>
    <row r="7009" spans="1:8" x14ac:dyDescent="0.25">
      <c r="A7009" s="38"/>
      <c r="F7009" s="38"/>
      <c r="H7009" s="1"/>
    </row>
    <row r="7010" spans="1:8" x14ac:dyDescent="0.25">
      <c r="A7010" s="38"/>
      <c r="F7010" s="38"/>
      <c r="H7010" s="1"/>
    </row>
    <row r="7011" spans="1:8" x14ac:dyDescent="0.25">
      <c r="A7011" s="38"/>
      <c r="F7011" s="38"/>
      <c r="H7011" s="1"/>
    </row>
    <row r="7012" spans="1:8" x14ac:dyDescent="0.25">
      <c r="A7012" s="38"/>
      <c r="F7012" s="38"/>
      <c r="H7012" s="1"/>
    </row>
    <row r="7013" spans="1:8" x14ac:dyDescent="0.25">
      <c r="A7013" s="38"/>
      <c r="F7013" s="38"/>
      <c r="H7013" s="1"/>
    </row>
    <row r="7014" spans="1:8" x14ac:dyDescent="0.25">
      <c r="A7014" s="38"/>
      <c r="F7014" s="38"/>
      <c r="H7014" s="1"/>
    </row>
    <row r="7015" spans="1:8" x14ac:dyDescent="0.25">
      <c r="A7015" s="38"/>
      <c r="F7015" s="38"/>
      <c r="H7015" s="1"/>
    </row>
    <row r="7016" spans="1:8" x14ac:dyDescent="0.25">
      <c r="A7016" s="38"/>
      <c r="F7016" s="38"/>
      <c r="H7016" s="1"/>
    </row>
    <row r="7017" spans="1:8" x14ac:dyDescent="0.25">
      <c r="A7017" s="38"/>
      <c r="F7017" s="38"/>
      <c r="H7017" s="1"/>
    </row>
    <row r="7018" spans="1:8" x14ac:dyDescent="0.25">
      <c r="A7018" s="38"/>
      <c r="F7018" s="38"/>
      <c r="H7018" s="1"/>
    </row>
    <row r="7019" spans="1:8" x14ac:dyDescent="0.25">
      <c r="A7019" s="38"/>
      <c r="F7019" s="38"/>
      <c r="H7019" s="1"/>
    </row>
    <row r="7020" spans="1:8" x14ac:dyDescent="0.25">
      <c r="A7020" s="38"/>
      <c r="F7020" s="38"/>
      <c r="H7020" s="1"/>
    </row>
    <row r="7021" spans="1:8" x14ac:dyDescent="0.25">
      <c r="A7021" s="38"/>
      <c r="F7021" s="38"/>
      <c r="H7021" s="1"/>
    </row>
    <row r="7022" spans="1:8" x14ac:dyDescent="0.25">
      <c r="A7022" s="38"/>
      <c r="F7022" s="38"/>
      <c r="H7022" s="1"/>
    </row>
    <row r="7023" spans="1:8" x14ac:dyDescent="0.25">
      <c r="A7023" s="38"/>
      <c r="F7023" s="38"/>
      <c r="H7023" s="1"/>
    </row>
    <row r="7024" spans="1:8" x14ac:dyDescent="0.25">
      <c r="A7024" s="38"/>
      <c r="F7024" s="38"/>
      <c r="H7024" s="1"/>
    </row>
    <row r="7025" spans="1:8" x14ac:dyDescent="0.25">
      <c r="A7025" s="38"/>
      <c r="F7025" s="38"/>
      <c r="H7025" s="1"/>
    </row>
    <row r="7026" spans="1:8" x14ac:dyDescent="0.25">
      <c r="A7026" s="38"/>
      <c r="F7026" s="38"/>
      <c r="H7026" s="1"/>
    </row>
    <row r="7027" spans="1:8" x14ac:dyDescent="0.25">
      <c r="A7027" s="38"/>
      <c r="F7027" s="38"/>
      <c r="H7027" s="1"/>
    </row>
    <row r="7028" spans="1:8" x14ac:dyDescent="0.25">
      <c r="A7028" s="38"/>
      <c r="F7028" s="38"/>
      <c r="H7028" s="1"/>
    </row>
    <row r="7029" spans="1:8" x14ac:dyDescent="0.25">
      <c r="A7029" s="38"/>
      <c r="F7029" s="38"/>
      <c r="H7029" s="1"/>
    </row>
    <row r="7030" spans="1:8" x14ac:dyDescent="0.25">
      <c r="A7030" s="38"/>
      <c r="F7030" s="38"/>
      <c r="H7030" s="1"/>
    </row>
    <row r="7031" spans="1:8" x14ac:dyDescent="0.25">
      <c r="A7031" s="38"/>
      <c r="F7031" s="38"/>
      <c r="H7031" s="1"/>
    </row>
    <row r="7032" spans="1:8" x14ac:dyDescent="0.25">
      <c r="A7032" s="38"/>
      <c r="F7032" s="38"/>
      <c r="H7032" s="1"/>
    </row>
    <row r="7033" spans="1:8" x14ac:dyDescent="0.25">
      <c r="A7033" s="38"/>
      <c r="F7033" s="38"/>
      <c r="H7033" s="1"/>
    </row>
    <row r="7034" spans="1:8" x14ac:dyDescent="0.25">
      <c r="A7034" s="38"/>
      <c r="F7034" s="38"/>
      <c r="H7034" s="1"/>
    </row>
    <row r="7035" spans="1:8" x14ac:dyDescent="0.25">
      <c r="A7035" s="38"/>
      <c r="F7035" s="38"/>
      <c r="H7035" s="1"/>
    </row>
    <row r="7036" spans="1:8" x14ac:dyDescent="0.25">
      <c r="A7036" s="38"/>
      <c r="F7036" s="38"/>
      <c r="H7036" s="1"/>
    </row>
    <row r="7037" spans="1:8" x14ac:dyDescent="0.25">
      <c r="A7037" s="38"/>
      <c r="F7037" s="38"/>
      <c r="H7037" s="1"/>
    </row>
    <row r="7038" spans="1:8" x14ac:dyDescent="0.25">
      <c r="A7038" s="38"/>
      <c r="F7038" s="38"/>
      <c r="H7038" s="1"/>
    </row>
    <row r="7039" spans="1:8" x14ac:dyDescent="0.25">
      <c r="A7039" s="38"/>
      <c r="F7039" s="38"/>
      <c r="H7039" s="1"/>
    </row>
    <row r="7040" spans="1:8" x14ac:dyDescent="0.25">
      <c r="A7040" s="38"/>
      <c r="F7040" s="38"/>
      <c r="H7040" s="1"/>
    </row>
    <row r="7041" spans="1:8" x14ac:dyDescent="0.25">
      <c r="A7041" s="38"/>
      <c r="F7041" s="38"/>
      <c r="H7041" s="1"/>
    </row>
    <row r="7042" spans="1:8" x14ac:dyDescent="0.25">
      <c r="A7042" s="38"/>
      <c r="F7042" s="38"/>
      <c r="H7042" s="1"/>
    </row>
    <row r="7043" spans="1:8" x14ac:dyDescent="0.25">
      <c r="A7043" s="38"/>
      <c r="F7043" s="38"/>
      <c r="H7043" s="1"/>
    </row>
    <row r="7044" spans="1:8" x14ac:dyDescent="0.25">
      <c r="A7044" s="38"/>
      <c r="F7044" s="38"/>
      <c r="H7044" s="1"/>
    </row>
    <row r="7045" spans="1:8" x14ac:dyDescent="0.25">
      <c r="A7045" s="38"/>
      <c r="F7045" s="38"/>
      <c r="H7045" s="1"/>
    </row>
    <row r="7046" spans="1:8" x14ac:dyDescent="0.25">
      <c r="A7046" s="38"/>
      <c r="F7046" s="38"/>
      <c r="H7046" s="1"/>
    </row>
    <row r="7047" spans="1:8" x14ac:dyDescent="0.25">
      <c r="A7047" s="38"/>
      <c r="F7047" s="38"/>
      <c r="H7047" s="1"/>
    </row>
    <row r="7048" spans="1:8" x14ac:dyDescent="0.25">
      <c r="A7048" s="38"/>
      <c r="F7048" s="38"/>
      <c r="H7048" s="1"/>
    </row>
    <row r="7049" spans="1:8" x14ac:dyDescent="0.25">
      <c r="A7049" s="38"/>
      <c r="F7049" s="38"/>
      <c r="H7049" s="1"/>
    </row>
    <row r="7050" spans="1:8" x14ac:dyDescent="0.25">
      <c r="A7050" s="38"/>
      <c r="F7050" s="38"/>
      <c r="H7050" s="1"/>
    </row>
    <row r="7051" spans="1:8" x14ac:dyDescent="0.25">
      <c r="A7051" s="38"/>
      <c r="F7051" s="38"/>
      <c r="H7051" s="1"/>
    </row>
    <row r="7052" spans="1:8" x14ac:dyDescent="0.25">
      <c r="A7052" s="38"/>
      <c r="F7052" s="38"/>
      <c r="H7052" s="1"/>
    </row>
    <row r="7053" spans="1:8" x14ac:dyDescent="0.25">
      <c r="A7053" s="38"/>
      <c r="F7053" s="38"/>
      <c r="H7053" s="1"/>
    </row>
    <row r="7054" spans="1:8" x14ac:dyDescent="0.25">
      <c r="A7054" s="38"/>
      <c r="F7054" s="38"/>
      <c r="H7054" s="1"/>
    </row>
    <row r="7055" spans="1:8" x14ac:dyDescent="0.25">
      <c r="A7055" s="38"/>
      <c r="F7055" s="38"/>
      <c r="H7055" s="1"/>
    </row>
    <row r="7056" spans="1:8" x14ac:dyDescent="0.25">
      <c r="A7056" s="38"/>
      <c r="F7056" s="38"/>
      <c r="H7056" s="1"/>
    </row>
    <row r="7057" spans="1:8" x14ac:dyDescent="0.25">
      <c r="A7057" s="38"/>
      <c r="F7057" s="38"/>
      <c r="H7057" s="1"/>
    </row>
    <row r="7058" spans="1:8" x14ac:dyDescent="0.25">
      <c r="A7058" s="38"/>
      <c r="F7058" s="38"/>
      <c r="H7058" s="1"/>
    </row>
    <row r="7059" spans="1:8" x14ac:dyDescent="0.25">
      <c r="A7059" s="38"/>
      <c r="F7059" s="38"/>
      <c r="H7059" s="1"/>
    </row>
    <row r="7060" spans="1:8" x14ac:dyDescent="0.25">
      <c r="A7060" s="38"/>
      <c r="F7060" s="38"/>
      <c r="H7060" s="1"/>
    </row>
    <row r="7061" spans="1:8" x14ac:dyDescent="0.25">
      <c r="A7061" s="38"/>
      <c r="F7061" s="38"/>
      <c r="H7061" s="1"/>
    </row>
    <row r="7062" spans="1:8" x14ac:dyDescent="0.25">
      <c r="A7062" s="38"/>
      <c r="F7062" s="38"/>
      <c r="H7062" s="1"/>
    </row>
    <row r="7063" spans="1:8" x14ac:dyDescent="0.25">
      <c r="A7063" s="38"/>
      <c r="F7063" s="38"/>
      <c r="H7063" s="1"/>
    </row>
    <row r="7064" spans="1:8" x14ac:dyDescent="0.25">
      <c r="A7064" s="38"/>
      <c r="F7064" s="38"/>
      <c r="H7064" s="1"/>
    </row>
    <row r="7065" spans="1:8" x14ac:dyDescent="0.25">
      <c r="A7065" s="38"/>
      <c r="F7065" s="38"/>
      <c r="H7065" s="1"/>
    </row>
    <row r="7066" spans="1:8" x14ac:dyDescent="0.25">
      <c r="A7066" s="38"/>
      <c r="F7066" s="38"/>
      <c r="H7066" s="1"/>
    </row>
    <row r="7067" spans="1:8" x14ac:dyDescent="0.25">
      <c r="A7067" s="38"/>
      <c r="F7067" s="38"/>
      <c r="H7067" s="1"/>
    </row>
    <row r="7068" spans="1:8" x14ac:dyDescent="0.25">
      <c r="A7068" s="38"/>
      <c r="F7068" s="38"/>
      <c r="H7068" s="1"/>
    </row>
    <row r="7069" spans="1:8" x14ac:dyDescent="0.25">
      <c r="A7069" s="38"/>
      <c r="F7069" s="38"/>
      <c r="H7069" s="1"/>
    </row>
    <row r="7070" spans="1:8" x14ac:dyDescent="0.25">
      <c r="A7070" s="38"/>
      <c r="F7070" s="38"/>
      <c r="H7070" s="1"/>
    </row>
    <row r="7071" spans="1:8" x14ac:dyDescent="0.25">
      <c r="A7071" s="38"/>
      <c r="F7071" s="38"/>
      <c r="H7071" s="1"/>
    </row>
    <row r="7072" spans="1:8" x14ac:dyDescent="0.25">
      <c r="A7072" s="38"/>
      <c r="F7072" s="38"/>
      <c r="H7072" s="1"/>
    </row>
    <row r="7073" spans="1:8" x14ac:dyDescent="0.25">
      <c r="A7073" s="38"/>
      <c r="F7073" s="38"/>
      <c r="H7073" s="1"/>
    </row>
    <row r="7074" spans="1:8" x14ac:dyDescent="0.25">
      <c r="A7074" s="38"/>
      <c r="F7074" s="38"/>
      <c r="H7074" s="1"/>
    </row>
    <row r="7075" spans="1:8" x14ac:dyDescent="0.25">
      <c r="A7075" s="38"/>
      <c r="F7075" s="38"/>
      <c r="H7075" s="1"/>
    </row>
    <row r="7076" spans="1:8" x14ac:dyDescent="0.25">
      <c r="A7076" s="38"/>
      <c r="F7076" s="38"/>
      <c r="H7076" s="1"/>
    </row>
    <row r="7077" spans="1:8" x14ac:dyDescent="0.25">
      <c r="A7077" s="38"/>
      <c r="F7077" s="38"/>
      <c r="H7077" s="1"/>
    </row>
    <row r="7078" spans="1:8" x14ac:dyDescent="0.25">
      <c r="A7078" s="38"/>
      <c r="F7078" s="38"/>
      <c r="H7078" s="1"/>
    </row>
    <row r="7079" spans="1:8" x14ac:dyDescent="0.25">
      <c r="A7079" s="38"/>
      <c r="F7079" s="38"/>
      <c r="H7079" s="1"/>
    </row>
    <row r="7080" spans="1:8" x14ac:dyDescent="0.25">
      <c r="A7080" s="38"/>
      <c r="F7080" s="38"/>
      <c r="H7080" s="1"/>
    </row>
    <row r="7081" spans="1:8" x14ac:dyDescent="0.25">
      <c r="A7081" s="38"/>
      <c r="F7081" s="38"/>
      <c r="H7081" s="1"/>
    </row>
    <row r="7082" spans="1:8" x14ac:dyDescent="0.25">
      <c r="A7082" s="38"/>
      <c r="F7082" s="38"/>
      <c r="H7082" s="1"/>
    </row>
    <row r="7083" spans="1:8" x14ac:dyDescent="0.25">
      <c r="A7083" s="38"/>
      <c r="F7083" s="38"/>
      <c r="H7083" s="1"/>
    </row>
    <row r="7084" spans="1:8" x14ac:dyDescent="0.25">
      <c r="A7084" s="38"/>
      <c r="F7084" s="38"/>
      <c r="H7084" s="1"/>
    </row>
    <row r="7085" spans="1:8" x14ac:dyDescent="0.25">
      <c r="A7085" s="38"/>
      <c r="F7085" s="38"/>
      <c r="H7085" s="1"/>
    </row>
    <row r="7086" spans="1:8" x14ac:dyDescent="0.25">
      <c r="A7086" s="38"/>
      <c r="F7086" s="38"/>
      <c r="H7086" s="1"/>
    </row>
    <row r="7087" spans="1:8" x14ac:dyDescent="0.25">
      <c r="A7087" s="38"/>
      <c r="F7087" s="38"/>
      <c r="H7087" s="1"/>
    </row>
    <row r="7088" spans="1:8" x14ac:dyDescent="0.25">
      <c r="A7088" s="38"/>
      <c r="F7088" s="38"/>
      <c r="H7088" s="1"/>
    </row>
    <row r="7089" spans="1:8" x14ac:dyDescent="0.25">
      <c r="A7089" s="38"/>
      <c r="F7089" s="38"/>
      <c r="H7089" s="1"/>
    </row>
    <row r="7090" spans="1:8" x14ac:dyDescent="0.25">
      <c r="A7090" s="38"/>
      <c r="F7090" s="38"/>
      <c r="H7090" s="1"/>
    </row>
    <row r="7091" spans="1:8" x14ac:dyDescent="0.25">
      <c r="A7091" s="38"/>
      <c r="F7091" s="38"/>
      <c r="H7091" s="1"/>
    </row>
    <row r="7092" spans="1:8" x14ac:dyDescent="0.25">
      <c r="A7092" s="38"/>
      <c r="F7092" s="38"/>
      <c r="H7092" s="1"/>
    </row>
    <row r="7093" spans="1:8" x14ac:dyDescent="0.25">
      <c r="A7093" s="38"/>
      <c r="F7093" s="38"/>
      <c r="H7093" s="1"/>
    </row>
    <row r="7094" spans="1:8" x14ac:dyDescent="0.25">
      <c r="A7094" s="38"/>
      <c r="F7094" s="38"/>
      <c r="H7094" s="1"/>
    </row>
    <row r="7095" spans="1:8" x14ac:dyDescent="0.25">
      <c r="A7095" s="38"/>
      <c r="F7095" s="38"/>
      <c r="H7095" s="1"/>
    </row>
    <row r="7096" spans="1:8" x14ac:dyDescent="0.25">
      <c r="A7096" s="38"/>
      <c r="F7096" s="38"/>
      <c r="H7096" s="1"/>
    </row>
    <row r="7097" spans="1:8" x14ac:dyDescent="0.25">
      <c r="A7097" s="38"/>
      <c r="F7097" s="38"/>
      <c r="H7097" s="1"/>
    </row>
    <row r="7098" spans="1:8" x14ac:dyDescent="0.25">
      <c r="A7098" s="38"/>
      <c r="F7098" s="38"/>
      <c r="H7098" s="1"/>
    </row>
    <row r="7099" spans="1:8" x14ac:dyDescent="0.25">
      <c r="A7099" s="38"/>
      <c r="F7099" s="38"/>
      <c r="H7099" s="1"/>
    </row>
    <row r="7100" spans="1:8" x14ac:dyDescent="0.25">
      <c r="A7100" s="38"/>
      <c r="F7100" s="38"/>
      <c r="H7100" s="1"/>
    </row>
    <row r="7101" spans="1:8" x14ac:dyDescent="0.25">
      <c r="A7101" s="38"/>
      <c r="F7101" s="38"/>
      <c r="H7101" s="1"/>
    </row>
    <row r="7102" spans="1:8" x14ac:dyDescent="0.25">
      <c r="A7102" s="38"/>
      <c r="F7102" s="38"/>
      <c r="H7102" s="1"/>
    </row>
    <row r="7103" spans="1:8" x14ac:dyDescent="0.25">
      <c r="A7103" s="38"/>
      <c r="F7103" s="38"/>
      <c r="H7103" s="1"/>
    </row>
    <row r="7104" spans="1:8" x14ac:dyDescent="0.25">
      <c r="A7104" s="38"/>
      <c r="F7104" s="38"/>
      <c r="H7104" s="1"/>
    </row>
    <row r="7105" spans="1:8" x14ac:dyDescent="0.25">
      <c r="A7105" s="38"/>
      <c r="F7105" s="38"/>
      <c r="H7105" s="1"/>
    </row>
    <row r="7106" spans="1:8" x14ac:dyDescent="0.25">
      <c r="A7106" s="38"/>
      <c r="F7106" s="38"/>
      <c r="H7106" s="1"/>
    </row>
    <row r="7107" spans="1:8" x14ac:dyDescent="0.25">
      <c r="A7107" s="38"/>
      <c r="F7107" s="38"/>
      <c r="H7107" s="1"/>
    </row>
    <row r="7108" spans="1:8" x14ac:dyDescent="0.25">
      <c r="A7108" s="38"/>
      <c r="F7108" s="38"/>
      <c r="H7108" s="1"/>
    </row>
    <row r="7109" spans="1:8" x14ac:dyDescent="0.25">
      <c r="A7109" s="38"/>
      <c r="F7109" s="38"/>
      <c r="H7109" s="1"/>
    </row>
    <row r="7110" spans="1:8" x14ac:dyDescent="0.25">
      <c r="A7110" s="38"/>
      <c r="F7110" s="38"/>
      <c r="H7110" s="1"/>
    </row>
    <row r="7111" spans="1:8" x14ac:dyDescent="0.25">
      <c r="A7111" s="38"/>
      <c r="F7111" s="38"/>
      <c r="H7111" s="1"/>
    </row>
    <row r="7112" spans="1:8" x14ac:dyDescent="0.25">
      <c r="A7112" s="38"/>
      <c r="F7112" s="38"/>
      <c r="H7112" s="1"/>
    </row>
    <row r="7113" spans="1:8" x14ac:dyDescent="0.25">
      <c r="A7113" s="38"/>
      <c r="F7113" s="38"/>
      <c r="H7113" s="1"/>
    </row>
    <row r="7114" spans="1:8" x14ac:dyDescent="0.25">
      <c r="A7114" s="38"/>
      <c r="F7114" s="38"/>
      <c r="H7114" s="1"/>
    </row>
    <row r="7115" spans="1:8" x14ac:dyDescent="0.25">
      <c r="A7115" s="38"/>
      <c r="F7115" s="38"/>
      <c r="H7115" s="1"/>
    </row>
    <row r="7116" spans="1:8" x14ac:dyDescent="0.25">
      <c r="A7116" s="38"/>
      <c r="F7116" s="38"/>
      <c r="H7116" s="1"/>
    </row>
    <row r="7117" spans="1:8" x14ac:dyDescent="0.25">
      <c r="A7117" s="38"/>
      <c r="F7117" s="38"/>
      <c r="H7117" s="1"/>
    </row>
    <row r="7118" spans="1:8" x14ac:dyDescent="0.25">
      <c r="A7118" s="38"/>
      <c r="F7118" s="38"/>
      <c r="H7118" s="1"/>
    </row>
    <row r="7119" spans="1:8" x14ac:dyDescent="0.25">
      <c r="A7119" s="38"/>
      <c r="F7119" s="38"/>
      <c r="H7119" s="1"/>
    </row>
    <row r="7120" spans="1:8" x14ac:dyDescent="0.25">
      <c r="A7120" s="38"/>
      <c r="F7120" s="38"/>
      <c r="H7120" s="1"/>
    </row>
    <row r="7121" spans="1:8" x14ac:dyDescent="0.25">
      <c r="A7121" s="38"/>
      <c r="F7121" s="38"/>
      <c r="H7121" s="1"/>
    </row>
    <row r="7122" spans="1:8" x14ac:dyDescent="0.25">
      <c r="A7122" s="38"/>
      <c r="F7122" s="38"/>
      <c r="H7122" s="1"/>
    </row>
    <row r="7123" spans="1:8" x14ac:dyDescent="0.25">
      <c r="A7123" s="38"/>
      <c r="F7123" s="38"/>
      <c r="H7123" s="1"/>
    </row>
    <row r="7124" spans="1:8" x14ac:dyDescent="0.25">
      <c r="A7124" s="38"/>
      <c r="F7124" s="38"/>
      <c r="H7124" s="1"/>
    </row>
    <row r="7125" spans="1:8" x14ac:dyDescent="0.25">
      <c r="A7125" s="38"/>
      <c r="F7125" s="38"/>
      <c r="H7125" s="1"/>
    </row>
    <row r="7126" spans="1:8" x14ac:dyDescent="0.25">
      <c r="A7126" s="38"/>
      <c r="F7126" s="38"/>
      <c r="H7126" s="1"/>
    </row>
    <row r="7127" spans="1:8" x14ac:dyDescent="0.25">
      <c r="A7127" s="38"/>
      <c r="F7127" s="38"/>
      <c r="H7127" s="1"/>
    </row>
    <row r="7128" spans="1:8" x14ac:dyDescent="0.25">
      <c r="A7128" s="38"/>
      <c r="F7128" s="38"/>
      <c r="H7128" s="1"/>
    </row>
    <row r="7129" spans="1:8" x14ac:dyDescent="0.25">
      <c r="A7129" s="38"/>
      <c r="F7129" s="38"/>
      <c r="H7129" s="1"/>
    </row>
    <row r="7130" spans="1:8" x14ac:dyDescent="0.25">
      <c r="A7130" s="38"/>
      <c r="F7130" s="38"/>
      <c r="H7130" s="1"/>
    </row>
    <row r="7131" spans="1:8" x14ac:dyDescent="0.25">
      <c r="A7131" s="38"/>
      <c r="F7131" s="38"/>
      <c r="H7131" s="1"/>
    </row>
    <row r="7132" spans="1:8" x14ac:dyDescent="0.25">
      <c r="A7132" s="38"/>
      <c r="F7132" s="38"/>
      <c r="H7132" s="1"/>
    </row>
    <row r="7133" spans="1:8" x14ac:dyDescent="0.25">
      <c r="A7133" s="38"/>
      <c r="F7133" s="38"/>
      <c r="H7133" s="1"/>
    </row>
    <row r="7134" spans="1:8" x14ac:dyDescent="0.25">
      <c r="A7134" s="38"/>
      <c r="F7134" s="38"/>
      <c r="H7134" s="1"/>
    </row>
    <row r="7135" spans="1:8" x14ac:dyDescent="0.25">
      <c r="A7135" s="38"/>
      <c r="F7135" s="38"/>
      <c r="H7135" s="1"/>
    </row>
    <row r="7136" spans="1:8" x14ac:dyDescent="0.25">
      <c r="A7136" s="38"/>
      <c r="F7136" s="38"/>
      <c r="H7136" s="1"/>
    </row>
    <row r="7137" spans="1:8" x14ac:dyDescent="0.25">
      <c r="A7137" s="38"/>
      <c r="F7137" s="38"/>
      <c r="H7137" s="1"/>
    </row>
    <row r="7138" spans="1:8" x14ac:dyDescent="0.25">
      <c r="A7138" s="38"/>
      <c r="F7138" s="38"/>
      <c r="H7138" s="1"/>
    </row>
    <row r="7139" spans="1:8" x14ac:dyDescent="0.25">
      <c r="A7139" s="38"/>
      <c r="F7139" s="38"/>
      <c r="H7139" s="1"/>
    </row>
    <row r="7140" spans="1:8" x14ac:dyDescent="0.25">
      <c r="A7140" s="38"/>
      <c r="F7140" s="38"/>
      <c r="H7140" s="1"/>
    </row>
    <row r="7141" spans="1:8" x14ac:dyDescent="0.25">
      <c r="A7141" s="38"/>
      <c r="F7141" s="38"/>
      <c r="H7141" s="1"/>
    </row>
    <row r="7142" spans="1:8" x14ac:dyDescent="0.25">
      <c r="A7142" s="38"/>
      <c r="F7142" s="38"/>
      <c r="H7142" s="1"/>
    </row>
    <row r="7143" spans="1:8" x14ac:dyDescent="0.25">
      <c r="A7143" s="38"/>
      <c r="F7143" s="38"/>
      <c r="H7143" s="1"/>
    </row>
    <row r="7144" spans="1:8" x14ac:dyDescent="0.25">
      <c r="A7144" s="38"/>
      <c r="F7144" s="38"/>
      <c r="H7144" s="1"/>
    </row>
    <row r="7145" spans="1:8" x14ac:dyDescent="0.25">
      <c r="A7145" s="38"/>
      <c r="F7145" s="38"/>
      <c r="H7145" s="1"/>
    </row>
    <row r="7146" spans="1:8" x14ac:dyDescent="0.25">
      <c r="A7146" s="38"/>
      <c r="F7146" s="38"/>
      <c r="H7146" s="1"/>
    </row>
    <row r="7147" spans="1:8" x14ac:dyDescent="0.25">
      <c r="A7147" s="38"/>
      <c r="F7147" s="38"/>
      <c r="H7147" s="1"/>
    </row>
    <row r="7148" spans="1:8" x14ac:dyDescent="0.25">
      <c r="A7148" s="38"/>
      <c r="F7148" s="38"/>
      <c r="H7148" s="1"/>
    </row>
    <row r="7149" spans="1:8" x14ac:dyDescent="0.25">
      <c r="A7149" s="38"/>
      <c r="F7149" s="38"/>
      <c r="H7149" s="1"/>
    </row>
    <row r="7150" spans="1:8" x14ac:dyDescent="0.25">
      <c r="A7150" s="38"/>
      <c r="F7150" s="38"/>
      <c r="H7150" s="1"/>
    </row>
    <row r="7151" spans="1:8" x14ac:dyDescent="0.25">
      <c r="A7151" s="38"/>
      <c r="F7151" s="38"/>
      <c r="H7151" s="1"/>
    </row>
    <row r="7152" spans="1:8" x14ac:dyDescent="0.25">
      <c r="A7152" s="38"/>
      <c r="F7152" s="38"/>
      <c r="H7152" s="1"/>
    </row>
    <row r="7153" spans="1:8" x14ac:dyDescent="0.25">
      <c r="A7153" s="38"/>
      <c r="F7153" s="38"/>
      <c r="H7153" s="1"/>
    </row>
    <row r="7154" spans="1:8" x14ac:dyDescent="0.25">
      <c r="A7154" s="38"/>
      <c r="F7154" s="38"/>
      <c r="H7154" s="1"/>
    </row>
    <row r="7155" spans="1:8" x14ac:dyDescent="0.25">
      <c r="A7155" s="38"/>
      <c r="F7155" s="38"/>
      <c r="H7155" s="1"/>
    </row>
    <row r="7156" spans="1:8" x14ac:dyDescent="0.25">
      <c r="A7156" s="38"/>
      <c r="F7156" s="38"/>
      <c r="H7156" s="1"/>
    </row>
    <row r="7157" spans="1:8" x14ac:dyDescent="0.25">
      <c r="A7157" s="38"/>
      <c r="F7157" s="38"/>
      <c r="H7157" s="1"/>
    </row>
    <row r="7158" spans="1:8" x14ac:dyDescent="0.25">
      <c r="A7158" s="38"/>
      <c r="F7158" s="38"/>
      <c r="H7158" s="1"/>
    </row>
    <row r="7159" spans="1:8" x14ac:dyDescent="0.25">
      <c r="A7159" s="38"/>
      <c r="F7159" s="38"/>
      <c r="H7159" s="1"/>
    </row>
    <row r="7160" spans="1:8" x14ac:dyDescent="0.25">
      <c r="A7160" s="38"/>
      <c r="F7160" s="38"/>
      <c r="H7160" s="1"/>
    </row>
    <row r="7161" spans="1:8" x14ac:dyDescent="0.25">
      <c r="A7161" s="38"/>
      <c r="F7161" s="38"/>
      <c r="H7161" s="1"/>
    </row>
    <row r="7162" spans="1:8" x14ac:dyDescent="0.25">
      <c r="A7162" s="38"/>
      <c r="F7162" s="38"/>
      <c r="H7162" s="1"/>
    </row>
    <row r="7163" spans="1:8" x14ac:dyDescent="0.25">
      <c r="A7163" s="38"/>
      <c r="F7163" s="38"/>
      <c r="H7163" s="1"/>
    </row>
    <row r="7164" spans="1:8" x14ac:dyDescent="0.25">
      <c r="A7164" s="38"/>
      <c r="F7164" s="38"/>
      <c r="H7164" s="1"/>
    </row>
    <row r="7165" spans="1:8" x14ac:dyDescent="0.25">
      <c r="A7165" s="38"/>
      <c r="F7165" s="38"/>
      <c r="H7165" s="1"/>
    </row>
    <row r="7166" spans="1:8" x14ac:dyDescent="0.25">
      <c r="A7166" s="38"/>
      <c r="F7166" s="38"/>
      <c r="H7166" s="1"/>
    </row>
    <row r="7167" spans="1:8" x14ac:dyDescent="0.25">
      <c r="A7167" s="38"/>
      <c r="F7167" s="38"/>
      <c r="H7167" s="1"/>
    </row>
    <row r="7168" spans="1:8" x14ac:dyDescent="0.25">
      <c r="A7168" s="38"/>
      <c r="F7168" s="38"/>
      <c r="H7168" s="1"/>
    </row>
    <row r="7169" spans="1:8" x14ac:dyDescent="0.25">
      <c r="A7169" s="38"/>
      <c r="F7169" s="38"/>
      <c r="H7169" s="1"/>
    </row>
    <row r="7170" spans="1:8" x14ac:dyDescent="0.25">
      <c r="A7170" s="38"/>
      <c r="F7170" s="38"/>
      <c r="H7170" s="1"/>
    </row>
    <row r="7171" spans="1:8" x14ac:dyDescent="0.25">
      <c r="A7171" s="38"/>
      <c r="F7171" s="38"/>
      <c r="H7171" s="1"/>
    </row>
    <row r="7172" spans="1:8" x14ac:dyDescent="0.25">
      <c r="A7172" s="38"/>
      <c r="F7172" s="38"/>
      <c r="H7172" s="1"/>
    </row>
    <row r="7173" spans="1:8" x14ac:dyDescent="0.25">
      <c r="A7173" s="38"/>
      <c r="F7173" s="38"/>
      <c r="H7173" s="1"/>
    </row>
    <row r="7174" spans="1:8" x14ac:dyDescent="0.25">
      <c r="A7174" s="38"/>
      <c r="F7174" s="38"/>
      <c r="H7174" s="1"/>
    </row>
    <row r="7175" spans="1:8" x14ac:dyDescent="0.25">
      <c r="A7175" s="38"/>
      <c r="F7175" s="38"/>
      <c r="H7175" s="1"/>
    </row>
    <row r="7176" spans="1:8" x14ac:dyDescent="0.25">
      <c r="A7176" s="38"/>
      <c r="F7176" s="38"/>
      <c r="H7176" s="1"/>
    </row>
    <row r="7177" spans="1:8" x14ac:dyDescent="0.25">
      <c r="A7177" s="38"/>
      <c r="F7177" s="38"/>
      <c r="H7177" s="1"/>
    </row>
    <row r="7178" spans="1:8" x14ac:dyDescent="0.25">
      <c r="A7178" s="38"/>
      <c r="F7178" s="38"/>
      <c r="H7178" s="1"/>
    </row>
    <row r="7179" spans="1:8" x14ac:dyDescent="0.25">
      <c r="A7179" s="38"/>
      <c r="F7179" s="38"/>
      <c r="H7179" s="1"/>
    </row>
    <row r="7180" spans="1:8" x14ac:dyDescent="0.25">
      <c r="A7180" s="38"/>
      <c r="F7180" s="38"/>
      <c r="H7180" s="1"/>
    </row>
    <row r="7181" spans="1:8" x14ac:dyDescent="0.25">
      <c r="A7181" s="38"/>
      <c r="F7181" s="38"/>
      <c r="H7181" s="1"/>
    </row>
    <row r="7182" spans="1:8" x14ac:dyDescent="0.25">
      <c r="A7182" s="38"/>
      <c r="F7182" s="38"/>
      <c r="H7182" s="1"/>
    </row>
    <row r="7183" spans="1:8" x14ac:dyDescent="0.25">
      <c r="A7183" s="38"/>
      <c r="F7183" s="38"/>
      <c r="H7183" s="1"/>
    </row>
    <row r="7184" spans="1:8" x14ac:dyDescent="0.25">
      <c r="A7184" s="38"/>
      <c r="F7184" s="38"/>
      <c r="H7184" s="1"/>
    </row>
    <row r="7185" spans="1:8" x14ac:dyDescent="0.25">
      <c r="A7185" s="38"/>
      <c r="F7185" s="38"/>
      <c r="H7185" s="1"/>
    </row>
    <row r="7186" spans="1:8" x14ac:dyDescent="0.25">
      <c r="A7186" s="38"/>
      <c r="F7186" s="38"/>
      <c r="H7186" s="1"/>
    </row>
    <row r="7187" spans="1:8" x14ac:dyDescent="0.25">
      <c r="A7187" s="38"/>
      <c r="F7187" s="38"/>
      <c r="H7187" s="1"/>
    </row>
    <row r="7188" spans="1:8" x14ac:dyDescent="0.25">
      <c r="A7188" s="38"/>
      <c r="F7188" s="38"/>
      <c r="H7188" s="1"/>
    </row>
    <row r="7189" spans="1:8" x14ac:dyDescent="0.25">
      <c r="A7189" s="38"/>
      <c r="F7189" s="38"/>
      <c r="H7189" s="1"/>
    </row>
    <row r="7190" spans="1:8" x14ac:dyDescent="0.25">
      <c r="A7190" s="38"/>
      <c r="F7190" s="38"/>
      <c r="H7190" s="1"/>
    </row>
    <row r="7191" spans="1:8" x14ac:dyDescent="0.25">
      <c r="A7191" s="38"/>
      <c r="F7191" s="38"/>
      <c r="H7191" s="1"/>
    </row>
    <row r="7192" spans="1:8" x14ac:dyDescent="0.25">
      <c r="A7192" s="38"/>
      <c r="F7192" s="38"/>
      <c r="H7192" s="1"/>
    </row>
    <row r="7193" spans="1:8" x14ac:dyDescent="0.25">
      <c r="A7193" s="38"/>
      <c r="F7193" s="38"/>
      <c r="H7193" s="1"/>
    </row>
    <row r="7194" spans="1:8" x14ac:dyDescent="0.25">
      <c r="A7194" s="38"/>
      <c r="F7194" s="38"/>
      <c r="H7194" s="1"/>
    </row>
    <row r="7195" spans="1:8" x14ac:dyDescent="0.25">
      <c r="A7195" s="38"/>
      <c r="F7195" s="38"/>
      <c r="H7195" s="1"/>
    </row>
    <row r="7196" spans="1:8" x14ac:dyDescent="0.25">
      <c r="A7196" s="38"/>
      <c r="F7196" s="38"/>
      <c r="H7196" s="1"/>
    </row>
    <row r="7197" spans="1:8" x14ac:dyDescent="0.25">
      <c r="A7197" s="38"/>
      <c r="F7197" s="38"/>
      <c r="H7197" s="1"/>
    </row>
    <row r="7198" spans="1:8" x14ac:dyDescent="0.25">
      <c r="A7198" s="38"/>
      <c r="F7198" s="38"/>
      <c r="H7198" s="1"/>
    </row>
    <row r="7199" spans="1:8" x14ac:dyDescent="0.25">
      <c r="A7199" s="38"/>
      <c r="F7199" s="38"/>
      <c r="H7199" s="1"/>
    </row>
    <row r="7200" spans="1:8" x14ac:dyDescent="0.25">
      <c r="A7200" s="38"/>
      <c r="F7200" s="38"/>
      <c r="H7200" s="1"/>
    </row>
    <row r="7201" spans="1:8" x14ac:dyDescent="0.25">
      <c r="A7201" s="38"/>
      <c r="F7201" s="38"/>
      <c r="H7201" s="1"/>
    </row>
    <row r="7202" spans="1:8" x14ac:dyDescent="0.25">
      <c r="A7202" s="38"/>
      <c r="F7202" s="38"/>
      <c r="H7202" s="1"/>
    </row>
    <row r="7203" spans="1:8" x14ac:dyDescent="0.25">
      <c r="A7203" s="38"/>
      <c r="F7203" s="38"/>
      <c r="H7203" s="1"/>
    </row>
    <row r="7204" spans="1:8" x14ac:dyDescent="0.25">
      <c r="A7204" s="38"/>
      <c r="F7204" s="38"/>
      <c r="H7204" s="1"/>
    </row>
    <row r="7205" spans="1:8" x14ac:dyDescent="0.25">
      <c r="A7205" s="38"/>
      <c r="F7205" s="38"/>
      <c r="H7205" s="1"/>
    </row>
    <row r="7206" spans="1:8" x14ac:dyDescent="0.25">
      <c r="A7206" s="38"/>
      <c r="F7206" s="38"/>
      <c r="H7206" s="1"/>
    </row>
    <row r="7207" spans="1:8" x14ac:dyDescent="0.25">
      <c r="A7207" s="38"/>
      <c r="F7207" s="38"/>
      <c r="H7207" s="1"/>
    </row>
    <row r="7208" spans="1:8" x14ac:dyDescent="0.25">
      <c r="A7208" s="38"/>
      <c r="F7208" s="38"/>
      <c r="H7208" s="1"/>
    </row>
    <row r="7209" spans="1:8" x14ac:dyDescent="0.25">
      <c r="A7209" s="38"/>
      <c r="F7209" s="38"/>
      <c r="H7209" s="1"/>
    </row>
    <row r="7210" spans="1:8" x14ac:dyDescent="0.25">
      <c r="A7210" s="38"/>
      <c r="F7210" s="38"/>
      <c r="H7210" s="1"/>
    </row>
    <row r="7211" spans="1:8" x14ac:dyDescent="0.25">
      <c r="A7211" s="38"/>
      <c r="F7211" s="38"/>
      <c r="H7211" s="1"/>
    </row>
    <row r="7212" spans="1:8" x14ac:dyDescent="0.25">
      <c r="A7212" s="38"/>
      <c r="F7212" s="38"/>
      <c r="H7212" s="1"/>
    </row>
    <row r="7213" spans="1:8" x14ac:dyDescent="0.25">
      <c r="A7213" s="38"/>
      <c r="F7213" s="38"/>
      <c r="H7213" s="1"/>
    </row>
    <row r="7214" spans="1:8" x14ac:dyDescent="0.25">
      <c r="A7214" s="38"/>
      <c r="F7214" s="38"/>
      <c r="H7214" s="1"/>
    </row>
    <row r="7215" spans="1:8" x14ac:dyDescent="0.25">
      <c r="A7215" s="38"/>
      <c r="F7215" s="38"/>
      <c r="H7215" s="1"/>
    </row>
    <row r="7216" spans="1:8" x14ac:dyDescent="0.25">
      <c r="A7216" s="38"/>
      <c r="F7216" s="38"/>
      <c r="H7216" s="1"/>
    </row>
    <row r="7217" spans="1:8" x14ac:dyDescent="0.25">
      <c r="A7217" s="38"/>
      <c r="F7217" s="38"/>
      <c r="H7217" s="1"/>
    </row>
    <row r="7218" spans="1:8" x14ac:dyDescent="0.25">
      <c r="A7218" s="38"/>
      <c r="F7218" s="38"/>
      <c r="H7218" s="1"/>
    </row>
    <row r="7219" spans="1:8" x14ac:dyDescent="0.25">
      <c r="A7219" s="38"/>
      <c r="F7219" s="38"/>
      <c r="H7219" s="1"/>
    </row>
    <row r="7220" spans="1:8" x14ac:dyDescent="0.25">
      <c r="A7220" s="38"/>
      <c r="F7220" s="38"/>
      <c r="H7220" s="1"/>
    </row>
    <row r="7221" spans="1:8" x14ac:dyDescent="0.25">
      <c r="A7221" s="38"/>
      <c r="F7221" s="38"/>
      <c r="H7221" s="1"/>
    </row>
    <row r="7222" spans="1:8" x14ac:dyDescent="0.25">
      <c r="A7222" s="38"/>
      <c r="F7222" s="38"/>
      <c r="H7222" s="1"/>
    </row>
    <row r="7223" spans="1:8" x14ac:dyDescent="0.25">
      <c r="A7223" s="38"/>
      <c r="F7223" s="38"/>
      <c r="H7223" s="1"/>
    </row>
    <row r="7224" spans="1:8" x14ac:dyDescent="0.25">
      <c r="A7224" s="38"/>
      <c r="F7224" s="38"/>
      <c r="H7224" s="1"/>
    </row>
    <row r="7225" spans="1:8" x14ac:dyDescent="0.25">
      <c r="A7225" s="38"/>
      <c r="F7225" s="38"/>
      <c r="H7225" s="1"/>
    </row>
    <row r="7226" spans="1:8" x14ac:dyDescent="0.25">
      <c r="A7226" s="38"/>
      <c r="F7226" s="38"/>
      <c r="H7226" s="1"/>
    </row>
    <row r="7227" spans="1:8" x14ac:dyDescent="0.25">
      <c r="A7227" s="38"/>
      <c r="F7227" s="38"/>
      <c r="H7227" s="1"/>
    </row>
    <row r="7228" spans="1:8" x14ac:dyDescent="0.25">
      <c r="A7228" s="38"/>
      <c r="F7228" s="38"/>
      <c r="H7228" s="1"/>
    </row>
    <row r="7229" spans="1:8" x14ac:dyDescent="0.25">
      <c r="A7229" s="38"/>
      <c r="F7229" s="38"/>
      <c r="H7229" s="1"/>
    </row>
    <row r="7230" spans="1:8" x14ac:dyDescent="0.25">
      <c r="A7230" s="38"/>
      <c r="F7230" s="38"/>
      <c r="H7230" s="1"/>
    </row>
    <row r="7231" spans="1:8" x14ac:dyDescent="0.25">
      <c r="A7231" s="38"/>
      <c r="F7231" s="38"/>
      <c r="H7231" s="1"/>
    </row>
    <row r="7232" spans="1:8" x14ac:dyDescent="0.25">
      <c r="A7232" s="38"/>
      <c r="F7232" s="38"/>
      <c r="H7232" s="1"/>
    </row>
    <row r="7233" spans="1:8" x14ac:dyDescent="0.25">
      <c r="A7233" s="38"/>
      <c r="F7233" s="38"/>
      <c r="H7233" s="1"/>
    </row>
    <row r="7234" spans="1:8" x14ac:dyDescent="0.25">
      <c r="A7234" s="38"/>
      <c r="F7234" s="38"/>
      <c r="H7234" s="1"/>
    </row>
    <row r="7235" spans="1:8" x14ac:dyDescent="0.25">
      <c r="A7235" s="38"/>
      <c r="F7235" s="38"/>
      <c r="H7235" s="1"/>
    </row>
    <row r="7236" spans="1:8" x14ac:dyDescent="0.25">
      <c r="A7236" s="38"/>
      <c r="F7236" s="38"/>
      <c r="H7236" s="1"/>
    </row>
    <row r="7237" spans="1:8" x14ac:dyDescent="0.25">
      <c r="A7237" s="38"/>
      <c r="F7237" s="38"/>
      <c r="H7237" s="1"/>
    </row>
    <row r="7238" spans="1:8" x14ac:dyDescent="0.25">
      <c r="A7238" s="38"/>
      <c r="F7238" s="38"/>
      <c r="H7238" s="1"/>
    </row>
    <row r="7239" spans="1:8" x14ac:dyDescent="0.25">
      <c r="A7239" s="38"/>
      <c r="F7239" s="38"/>
      <c r="H7239" s="1"/>
    </row>
    <row r="7240" spans="1:8" x14ac:dyDescent="0.25">
      <c r="A7240" s="38"/>
      <c r="F7240" s="38"/>
      <c r="H7240" s="1"/>
    </row>
    <row r="7241" spans="1:8" x14ac:dyDescent="0.25">
      <c r="A7241" s="38"/>
      <c r="F7241" s="38"/>
      <c r="H7241" s="1"/>
    </row>
    <row r="7242" spans="1:8" x14ac:dyDescent="0.25">
      <c r="A7242" s="38"/>
      <c r="F7242" s="38"/>
      <c r="H7242" s="1"/>
    </row>
    <row r="7243" spans="1:8" x14ac:dyDescent="0.25">
      <c r="A7243" s="38"/>
      <c r="F7243" s="38"/>
      <c r="H7243" s="1"/>
    </row>
    <row r="7244" spans="1:8" x14ac:dyDescent="0.25">
      <c r="A7244" s="38"/>
      <c r="F7244" s="38"/>
      <c r="H7244" s="1"/>
    </row>
    <row r="7245" spans="1:8" x14ac:dyDescent="0.25">
      <c r="A7245" s="38"/>
      <c r="F7245" s="38"/>
      <c r="H7245" s="1"/>
    </row>
    <row r="7246" spans="1:8" x14ac:dyDescent="0.25">
      <c r="A7246" s="38"/>
      <c r="F7246" s="38"/>
      <c r="H7246" s="1"/>
    </row>
    <row r="7247" spans="1:8" x14ac:dyDescent="0.25">
      <c r="A7247" s="38"/>
      <c r="F7247" s="38"/>
      <c r="H7247" s="1"/>
    </row>
    <row r="7248" spans="1:8" x14ac:dyDescent="0.25">
      <c r="A7248" s="38"/>
      <c r="F7248" s="38"/>
      <c r="H7248" s="1"/>
    </row>
    <row r="7249" spans="1:8" x14ac:dyDescent="0.25">
      <c r="A7249" s="38"/>
      <c r="F7249" s="38"/>
      <c r="H7249" s="1"/>
    </row>
    <row r="7250" spans="1:8" x14ac:dyDescent="0.25">
      <c r="A7250" s="38"/>
      <c r="F7250" s="38"/>
      <c r="H7250" s="1"/>
    </row>
    <row r="7251" spans="1:8" x14ac:dyDescent="0.25">
      <c r="A7251" s="38"/>
      <c r="F7251" s="38"/>
      <c r="H7251" s="1"/>
    </row>
    <row r="7252" spans="1:8" x14ac:dyDescent="0.25">
      <c r="A7252" s="38"/>
      <c r="F7252" s="38"/>
      <c r="H7252" s="1"/>
    </row>
    <row r="7253" spans="1:8" x14ac:dyDescent="0.25">
      <c r="A7253" s="38"/>
      <c r="F7253" s="38"/>
      <c r="H7253" s="1"/>
    </row>
    <row r="7254" spans="1:8" x14ac:dyDescent="0.25">
      <c r="A7254" s="38"/>
      <c r="F7254" s="38"/>
      <c r="H7254" s="1"/>
    </row>
    <row r="7255" spans="1:8" x14ac:dyDescent="0.25">
      <c r="A7255" s="38"/>
      <c r="F7255" s="38"/>
      <c r="H7255" s="1"/>
    </row>
    <row r="7256" spans="1:8" x14ac:dyDescent="0.25">
      <c r="A7256" s="38"/>
      <c r="F7256" s="38"/>
      <c r="H7256" s="1"/>
    </row>
    <row r="7257" spans="1:8" x14ac:dyDescent="0.25">
      <c r="A7257" s="38"/>
      <c r="F7257" s="38"/>
      <c r="H7257" s="1"/>
    </row>
    <row r="7258" spans="1:8" x14ac:dyDescent="0.25">
      <c r="A7258" s="38"/>
      <c r="F7258" s="38"/>
      <c r="H7258" s="1"/>
    </row>
    <row r="7259" spans="1:8" x14ac:dyDescent="0.25">
      <c r="A7259" s="38"/>
      <c r="F7259" s="38"/>
      <c r="H7259" s="1"/>
    </row>
    <row r="7260" spans="1:8" x14ac:dyDescent="0.25">
      <c r="A7260" s="38"/>
      <c r="F7260" s="38"/>
      <c r="H7260" s="1"/>
    </row>
    <row r="7261" spans="1:8" x14ac:dyDescent="0.25">
      <c r="A7261" s="38"/>
      <c r="F7261" s="38"/>
      <c r="H7261" s="1"/>
    </row>
    <row r="7262" spans="1:8" x14ac:dyDescent="0.25">
      <c r="A7262" s="38"/>
      <c r="F7262" s="38"/>
      <c r="H7262" s="1"/>
    </row>
    <row r="7263" spans="1:8" x14ac:dyDescent="0.25">
      <c r="A7263" s="38"/>
      <c r="F7263" s="38"/>
      <c r="H7263" s="1"/>
    </row>
    <row r="7264" spans="1:8" x14ac:dyDescent="0.25">
      <c r="A7264" s="38"/>
      <c r="F7264" s="38"/>
      <c r="H7264" s="1"/>
    </row>
    <row r="7265" spans="1:8" x14ac:dyDescent="0.25">
      <c r="A7265" s="38"/>
      <c r="F7265" s="38"/>
      <c r="H7265" s="1"/>
    </row>
    <row r="7266" spans="1:8" x14ac:dyDescent="0.25">
      <c r="A7266" s="38"/>
      <c r="F7266" s="38"/>
      <c r="H7266" s="1"/>
    </row>
    <row r="7267" spans="1:8" x14ac:dyDescent="0.25">
      <c r="A7267" s="38"/>
      <c r="F7267" s="38"/>
      <c r="H7267" s="1"/>
    </row>
    <row r="7268" spans="1:8" x14ac:dyDescent="0.25">
      <c r="A7268" s="38"/>
      <c r="F7268" s="38"/>
      <c r="H7268" s="1"/>
    </row>
    <row r="7269" spans="1:8" x14ac:dyDescent="0.25">
      <c r="A7269" s="38"/>
      <c r="F7269" s="38"/>
      <c r="H7269" s="1"/>
    </row>
    <row r="7270" spans="1:8" x14ac:dyDescent="0.25">
      <c r="A7270" s="38"/>
      <c r="F7270" s="38"/>
      <c r="H7270" s="1"/>
    </row>
    <row r="7271" spans="1:8" x14ac:dyDescent="0.25">
      <c r="A7271" s="38"/>
      <c r="F7271" s="38"/>
      <c r="H7271" s="1"/>
    </row>
    <row r="7272" spans="1:8" x14ac:dyDescent="0.25">
      <c r="A7272" s="38"/>
      <c r="F7272" s="38"/>
      <c r="H7272" s="1"/>
    </row>
    <row r="7273" spans="1:8" x14ac:dyDescent="0.25">
      <c r="A7273" s="38"/>
      <c r="F7273" s="38"/>
      <c r="H7273" s="1"/>
    </row>
    <row r="7274" spans="1:8" x14ac:dyDescent="0.25">
      <c r="A7274" s="38"/>
      <c r="F7274" s="38"/>
      <c r="H7274" s="1"/>
    </row>
    <row r="7275" spans="1:8" x14ac:dyDescent="0.25">
      <c r="A7275" s="38"/>
      <c r="F7275" s="38"/>
      <c r="H7275" s="1"/>
    </row>
    <row r="7276" spans="1:8" x14ac:dyDescent="0.25">
      <c r="A7276" s="38"/>
      <c r="F7276" s="38"/>
      <c r="H7276" s="1"/>
    </row>
    <row r="7277" spans="1:8" x14ac:dyDescent="0.25">
      <c r="A7277" s="38"/>
      <c r="F7277" s="38"/>
      <c r="H7277" s="1"/>
    </row>
    <row r="7278" spans="1:8" x14ac:dyDescent="0.25">
      <c r="A7278" s="38"/>
      <c r="F7278" s="38"/>
      <c r="H7278" s="1"/>
    </row>
    <row r="7279" spans="1:8" x14ac:dyDescent="0.25">
      <c r="A7279" s="38"/>
      <c r="F7279" s="38"/>
      <c r="H7279" s="1"/>
    </row>
    <row r="7280" spans="1:8" x14ac:dyDescent="0.25">
      <c r="A7280" s="38"/>
      <c r="F7280" s="38"/>
      <c r="H7280" s="1"/>
    </row>
    <row r="7281" spans="1:8" x14ac:dyDescent="0.25">
      <c r="A7281" s="38"/>
      <c r="F7281" s="38"/>
      <c r="H7281" s="1"/>
    </row>
    <row r="7282" spans="1:8" x14ac:dyDescent="0.25">
      <c r="A7282" s="38"/>
      <c r="F7282" s="38"/>
      <c r="H7282" s="1"/>
    </row>
    <row r="7283" spans="1:8" x14ac:dyDescent="0.25">
      <c r="A7283" s="38"/>
      <c r="F7283" s="38"/>
      <c r="H7283" s="1"/>
    </row>
    <row r="7284" spans="1:8" x14ac:dyDescent="0.25">
      <c r="A7284" s="38"/>
      <c r="F7284" s="38"/>
      <c r="H7284" s="1"/>
    </row>
    <row r="7285" spans="1:8" x14ac:dyDescent="0.25">
      <c r="A7285" s="38"/>
      <c r="F7285" s="38"/>
      <c r="H7285" s="1"/>
    </row>
    <row r="7286" spans="1:8" x14ac:dyDescent="0.25">
      <c r="A7286" s="38"/>
      <c r="F7286" s="38"/>
      <c r="H7286" s="1"/>
    </row>
    <row r="7287" spans="1:8" x14ac:dyDescent="0.25">
      <c r="A7287" s="38"/>
      <c r="F7287" s="38"/>
      <c r="H7287" s="1"/>
    </row>
    <row r="7288" spans="1:8" x14ac:dyDescent="0.25">
      <c r="A7288" s="38"/>
      <c r="F7288" s="38"/>
      <c r="H7288" s="1"/>
    </row>
    <row r="7289" spans="1:8" x14ac:dyDescent="0.25">
      <c r="A7289" s="38"/>
      <c r="F7289" s="38"/>
      <c r="H7289" s="1"/>
    </row>
    <row r="7290" spans="1:8" x14ac:dyDescent="0.25">
      <c r="A7290" s="38"/>
      <c r="F7290" s="38"/>
      <c r="H7290" s="1"/>
    </row>
    <row r="7291" spans="1:8" x14ac:dyDescent="0.25">
      <c r="A7291" s="38"/>
      <c r="F7291" s="38"/>
      <c r="H7291" s="1"/>
    </row>
    <row r="7292" spans="1:8" x14ac:dyDescent="0.25">
      <c r="A7292" s="38"/>
      <c r="F7292" s="38"/>
      <c r="H7292" s="1"/>
    </row>
    <row r="7293" spans="1:8" x14ac:dyDescent="0.25">
      <c r="A7293" s="38"/>
      <c r="F7293" s="38"/>
      <c r="H7293" s="1"/>
    </row>
    <row r="7294" spans="1:8" x14ac:dyDescent="0.25">
      <c r="A7294" s="38"/>
      <c r="F7294" s="38"/>
      <c r="H7294" s="1"/>
    </row>
    <row r="7295" spans="1:8" x14ac:dyDescent="0.25">
      <c r="A7295" s="38"/>
      <c r="F7295" s="38"/>
      <c r="H7295" s="1"/>
    </row>
    <row r="7296" spans="1:8" x14ac:dyDescent="0.25">
      <c r="A7296" s="38"/>
      <c r="F7296" s="38"/>
      <c r="H7296" s="1"/>
    </row>
    <row r="7297" spans="1:8" x14ac:dyDescent="0.25">
      <c r="A7297" s="38"/>
      <c r="F7297" s="38"/>
      <c r="H7297" s="1"/>
    </row>
    <row r="7298" spans="1:8" x14ac:dyDescent="0.25">
      <c r="A7298" s="38"/>
      <c r="F7298" s="38"/>
      <c r="H7298" s="1"/>
    </row>
    <row r="7299" spans="1:8" x14ac:dyDescent="0.25">
      <c r="A7299" s="38"/>
      <c r="F7299" s="38"/>
      <c r="H7299" s="1"/>
    </row>
    <row r="7300" spans="1:8" x14ac:dyDescent="0.25">
      <c r="A7300" s="38"/>
      <c r="F7300" s="38"/>
      <c r="H7300" s="1"/>
    </row>
    <row r="7301" spans="1:8" x14ac:dyDescent="0.25">
      <c r="A7301" s="38"/>
      <c r="F7301" s="38"/>
      <c r="H7301" s="1"/>
    </row>
    <row r="7302" spans="1:8" x14ac:dyDescent="0.25">
      <c r="A7302" s="38"/>
      <c r="F7302" s="38"/>
      <c r="H7302" s="1"/>
    </row>
    <row r="7303" spans="1:8" x14ac:dyDescent="0.25">
      <c r="A7303" s="38"/>
      <c r="F7303" s="38"/>
      <c r="H7303" s="1"/>
    </row>
    <row r="7304" spans="1:8" x14ac:dyDescent="0.25">
      <c r="A7304" s="38"/>
      <c r="F7304" s="38"/>
      <c r="H7304" s="1"/>
    </row>
    <row r="7305" spans="1:8" x14ac:dyDescent="0.25">
      <c r="A7305" s="38"/>
      <c r="F7305" s="38"/>
      <c r="H7305" s="1"/>
    </row>
    <row r="7306" spans="1:8" x14ac:dyDescent="0.25">
      <c r="A7306" s="38"/>
      <c r="F7306" s="38"/>
      <c r="H7306" s="1"/>
    </row>
    <row r="7307" spans="1:8" x14ac:dyDescent="0.25">
      <c r="A7307" s="38"/>
      <c r="F7307" s="38"/>
      <c r="H7307" s="1"/>
    </row>
    <row r="7308" spans="1:8" x14ac:dyDescent="0.25">
      <c r="A7308" s="38"/>
      <c r="F7308" s="38"/>
      <c r="H7308" s="1"/>
    </row>
    <row r="7309" spans="1:8" x14ac:dyDescent="0.25">
      <c r="A7309" s="38"/>
      <c r="F7309" s="38"/>
      <c r="H7309" s="1"/>
    </row>
    <row r="7310" spans="1:8" x14ac:dyDescent="0.25">
      <c r="A7310" s="38"/>
      <c r="F7310" s="38"/>
      <c r="H7310" s="1"/>
    </row>
    <row r="7311" spans="1:8" x14ac:dyDescent="0.25">
      <c r="A7311" s="38"/>
      <c r="F7311" s="38"/>
      <c r="H7311" s="1"/>
    </row>
    <row r="7312" spans="1:8" x14ac:dyDescent="0.25">
      <c r="A7312" s="38"/>
      <c r="F7312" s="38"/>
      <c r="H7312" s="1"/>
    </row>
    <row r="7313" spans="1:8" x14ac:dyDescent="0.25">
      <c r="A7313" s="38"/>
      <c r="F7313" s="38"/>
      <c r="H7313" s="1"/>
    </row>
    <row r="7314" spans="1:8" x14ac:dyDescent="0.25">
      <c r="A7314" s="38"/>
      <c r="F7314" s="38"/>
      <c r="H7314" s="1"/>
    </row>
    <row r="7315" spans="1:8" x14ac:dyDescent="0.25">
      <c r="A7315" s="38"/>
      <c r="F7315" s="38"/>
      <c r="H7315" s="1"/>
    </row>
    <row r="7316" spans="1:8" x14ac:dyDescent="0.25">
      <c r="A7316" s="38"/>
      <c r="F7316" s="38"/>
      <c r="H7316" s="1"/>
    </row>
    <row r="7317" spans="1:8" x14ac:dyDescent="0.25">
      <c r="A7317" s="38"/>
      <c r="F7317" s="38"/>
      <c r="H7317" s="1"/>
    </row>
    <row r="7318" spans="1:8" x14ac:dyDescent="0.25">
      <c r="A7318" s="38"/>
      <c r="F7318" s="38"/>
      <c r="H7318" s="1"/>
    </row>
    <row r="7319" spans="1:8" x14ac:dyDescent="0.25">
      <c r="A7319" s="38"/>
      <c r="F7319" s="38"/>
      <c r="H7319" s="1"/>
    </row>
    <row r="7320" spans="1:8" x14ac:dyDescent="0.25">
      <c r="A7320" s="38"/>
      <c r="F7320" s="38"/>
      <c r="H7320" s="1"/>
    </row>
    <row r="7321" spans="1:8" x14ac:dyDescent="0.25">
      <c r="A7321" s="38"/>
      <c r="F7321" s="38"/>
      <c r="H7321" s="1"/>
    </row>
    <row r="7322" spans="1:8" x14ac:dyDescent="0.25">
      <c r="A7322" s="38"/>
      <c r="F7322" s="38"/>
      <c r="H7322" s="1"/>
    </row>
    <row r="7323" spans="1:8" x14ac:dyDescent="0.25">
      <c r="A7323" s="38"/>
      <c r="F7323" s="38"/>
      <c r="H7323" s="1"/>
    </row>
    <row r="7324" spans="1:8" x14ac:dyDescent="0.25">
      <c r="A7324" s="38"/>
      <c r="F7324" s="38"/>
      <c r="H7324" s="1"/>
    </row>
    <row r="7325" spans="1:8" x14ac:dyDescent="0.25">
      <c r="A7325" s="38"/>
      <c r="F7325" s="38"/>
      <c r="H7325" s="1"/>
    </row>
    <row r="7326" spans="1:8" x14ac:dyDescent="0.25">
      <c r="A7326" s="38"/>
      <c r="F7326" s="38"/>
      <c r="H7326" s="1"/>
    </row>
    <row r="7327" spans="1:8" x14ac:dyDescent="0.25">
      <c r="A7327" s="38"/>
      <c r="F7327" s="38"/>
      <c r="H7327" s="1"/>
    </row>
    <row r="7328" spans="1:8" x14ac:dyDescent="0.25">
      <c r="A7328" s="38"/>
      <c r="F7328" s="38"/>
      <c r="H7328" s="1"/>
    </row>
    <row r="7329" spans="1:8" x14ac:dyDescent="0.25">
      <c r="A7329" s="38"/>
      <c r="F7329" s="38"/>
      <c r="H7329" s="1"/>
    </row>
    <row r="7330" spans="1:8" x14ac:dyDescent="0.25">
      <c r="A7330" s="38"/>
      <c r="F7330" s="38"/>
      <c r="H7330" s="1"/>
    </row>
    <row r="7331" spans="1:8" x14ac:dyDescent="0.25">
      <c r="A7331" s="38"/>
      <c r="F7331" s="38"/>
      <c r="H7331" s="1"/>
    </row>
    <row r="7332" spans="1:8" x14ac:dyDescent="0.25">
      <c r="A7332" s="38"/>
      <c r="F7332" s="38"/>
      <c r="H7332" s="1"/>
    </row>
    <row r="7333" spans="1:8" x14ac:dyDescent="0.25">
      <c r="A7333" s="38"/>
      <c r="F7333" s="38"/>
      <c r="H7333" s="1"/>
    </row>
    <row r="7334" spans="1:8" x14ac:dyDescent="0.25">
      <c r="A7334" s="38"/>
      <c r="F7334" s="38"/>
      <c r="H7334" s="1"/>
    </row>
    <row r="7335" spans="1:8" x14ac:dyDescent="0.25">
      <c r="A7335" s="38"/>
      <c r="F7335" s="38"/>
      <c r="H7335" s="1"/>
    </row>
    <row r="7336" spans="1:8" x14ac:dyDescent="0.25">
      <c r="A7336" s="38"/>
      <c r="F7336" s="38"/>
      <c r="H7336" s="1"/>
    </row>
    <row r="7337" spans="1:8" x14ac:dyDescent="0.25">
      <c r="A7337" s="38"/>
      <c r="F7337" s="38"/>
      <c r="H7337" s="1"/>
    </row>
    <row r="7338" spans="1:8" x14ac:dyDescent="0.25">
      <c r="A7338" s="38"/>
      <c r="F7338" s="38"/>
      <c r="H7338" s="1"/>
    </row>
    <row r="7339" spans="1:8" x14ac:dyDescent="0.25">
      <c r="A7339" s="38"/>
      <c r="F7339" s="38"/>
      <c r="H7339" s="1"/>
    </row>
    <row r="7340" spans="1:8" x14ac:dyDescent="0.25">
      <c r="A7340" s="38"/>
      <c r="F7340" s="38"/>
      <c r="H7340" s="1"/>
    </row>
    <row r="7341" spans="1:8" x14ac:dyDescent="0.25">
      <c r="A7341" s="38"/>
      <c r="F7341" s="38"/>
      <c r="H7341" s="1"/>
    </row>
    <row r="7342" spans="1:8" x14ac:dyDescent="0.25">
      <c r="A7342" s="38"/>
      <c r="F7342" s="38"/>
      <c r="H7342" s="1"/>
    </row>
    <row r="7343" spans="1:8" x14ac:dyDescent="0.25">
      <c r="A7343" s="38"/>
      <c r="F7343" s="38"/>
      <c r="H7343" s="1"/>
    </row>
    <row r="7344" spans="1:8" x14ac:dyDescent="0.25">
      <c r="A7344" s="38"/>
      <c r="F7344" s="38"/>
      <c r="H7344" s="1"/>
    </row>
    <row r="7345" spans="1:8" x14ac:dyDescent="0.25">
      <c r="A7345" s="38"/>
      <c r="F7345" s="38"/>
      <c r="H7345" s="1"/>
    </row>
    <row r="7346" spans="1:8" x14ac:dyDescent="0.25">
      <c r="A7346" s="38"/>
      <c r="F7346" s="38"/>
      <c r="H7346" s="1"/>
    </row>
    <row r="7347" spans="1:8" x14ac:dyDescent="0.25">
      <c r="A7347" s="38"/>
      <c r="F7347" s="38"/>
      <c r="H7347" s="1"/>
    </row>
    <row r="7348" spans="1:8" x14ac:dyDescent="0.25">
      <c r="A7348" s="38"/>
      <c r="F7348" s="38"/>
      <c r="H7348" s="1"/>
    </row>
    <row r="7349" spans="1:8" x14ac:dyDescent="0.25">
      <c r="A7349" s="38"/>
      <c r="F7349" s="38"/>
      <c r="H7349" s="1"/>
    </row>
    <row r="7350" spans="1:8" x14ac:dyDescent="0.25">
      <c r="A7350" s="38"/>
      <c r="F7350" s="38"/>
      <c r="H7350" s="1"/>
    </row>
    <row r="7351" spans="1:8" x14ac:dyDescent="0.25">
      <c r="A7351" s="38"/>
      <c r="F7351" s="38"/>
      <c r="H7351" s="1"/>
    </row>
    <row r="7352" spans="1:8" x14ac:dyDescent="0.25">
      <c r="A7352" s="38"/>
      <c r="F7352" s="38"/>
      <c r="H7352" s="1"/>
    </row>
    <row r="7353" spans="1:8" x14ac:dyDescent="0.25">
      <c r="A7353" s="38"/>
      <c r="F7353" s="38"/>
      <c r="H7353" s="1"/>
    </row>
    <row r="7354" spans="1:8" x14ac:dyDescent="0.25">
      <c r="A7354" s="38"/>
      <c r="F7354" s="38"/>
      <c r="H7354" s="1"/>
    </row>
    <row r="7355" spans="1:8" x14ac:dyDescent="0.25">
      <c r="A7355" s="38"/>
      <c r="F7355" s="38"/>
      <c r="H7355" s="1"/>
    </row>
    <row r="7356" spans="1:8" x14ac:dyDescent="0.25">
      <c r="A7356" s="38"/>
      <c r="F7356" s="38"/>
      <c r="H7356" s="1"/>
    </row>
    <row r="7357" spans="1:8" x14ac:dyDescent="0.25">
      <c r="A7357" s="38"/>
      <c r="F7357" s="38"/>
      <c r="H7357" s="1"/>
    </row>
    <row r="7358" spans="1:8" x14ac:dyDescent="0.25">
      <c r="A7358" s="38"/>
      <c r="F7358" s="38"/>
      <c r="H7358" s="1"/>
    </row>
    <row r="7359" spans="1:8" x14ac:dyDescent="0.25">
      <c r="A7359" s="38"/>
      <c r="F7359" s="38"/>
      <c r="H7359" s="1"/>
    </row>
    <row r="7360" spans="1:8" x14ac:dyDescent="0.25">
      <c r="A7360" s="38"/>
      <c r="F7360" s="38"/>
      <c r="H7360" s="1"/>
    </row>
    <row r="7361" spans="1:8" x14ac:dyDescent="0.25">
      <c r="A7361" s="38"/>
      <c r="F7361" s="38"/>
      <c r="H7361" s="1"/>
    </row>
    <row r="7362" spans="1:8" x14ac:dyDescent="0.25">
      <c r="A7362" s="38"/>
      <c r="F7362" s="38"/>
      <c r="H7362" s="1"/>
    </row>
    <row r="7363" spans="1:8" x14ac:dyDescent="0.25">
      <c r="A7363" s="38"/>
      <c r="F7363" s="38"/>
      <c r="H7363" s="1"/>
    </row>
    <row r="7364" spans="1:8" x14ac:dyDescent="0.25">
      <c r="A7364" s="38"/>
      <c r="F7364" s="38"/>
      <c r="H7364" s="1"/>
    </row>
    <row r="7365" spans="1:8" x14ac:dyDescent="0.25">
      <c r="A7365" s="38"/>
      <c r="F7365" s="38"/>
      <c r="H7365" s="1"/>
    </row>
    <row r="7366" spans="1:8" x14ac:dyDescent="0.25">
      <c r="A7366" s="38"/>
      <c r="F7366" s="38"/>
      <c r="H7366" s="1"/>
    </row>
    <row r="7367" spans="1:8" x14ac:dyDescent="0.25">
      <c r="A7367" s="38"/>
      <c r="F7367" s="38"/>
      <c r="H7367" s="1"/>
    </row>
    <row r="7368" spans="1:8" x14ac:dyDescent="0.25">
      <c r="A7368" s="38"/>
      <c r="F7368" s="38"/>
      <c r="H7368" s="1"/>
    </row>
    <row r="7369" spans="1:8" x14ac:dyDescent="0.25">
      <c r="A7369" s="38"/>
      <c r="F7369" s="38"/>
      <c r="H7369" s="1"/>
    </row>
    <row r="7370" spans="1:8" x14ac:dyDescent="0.25">
      <c r="A7370" s="38"/>
      <c r="F7370" s="38"/>
      <c r="H7370" s="1"/>
    </row>
    <row r="7371" spans="1:8" x14ac:dyDescent="0.25">
      <c r="A7371" s="38"/>
      <c r="F7371" s="38"/>
      <c r="H7371" s="1"/>
    </row>
    <row r="7372" spans="1:8" x14ac:dyDescent="0.25">
      <c r="A7372" s="38"/>
      <c r="F7372" s="38"/>
      <c r="H7372" s="1"/>
    </row>
    <row r="7373" spans="1:8" x14ac:dyDescent="0.25">
      <c r="A7373" s="38"/>
      <c r="F7373" s="38"/>
      <c r="H7373" s="1"/>
    </row>
    <row r="7374" spans="1:8" x14ac:dyDescent="0.25">
      <c r="A7374" s="38"/>
      <c r="F7374" s="38"/>
      <c r="H7374" s="1"/>
    </row>
    <row r="7375" spans="1:8" x14ac:dyDescent="0.25">
      <c r="A7375" s="38"/>
      <c r="F7375" s="38"/>
      <c r="H7375" s="1"/>
    </row>
    <row r="7376" spans="1:8" x14ac:dyDescent="0.25">
      <c r="A7376" s="38"/>
      <c r="F7376" s="38"/>
      <c r="H7376" s="1"/>
    </row>
    <row r="7377" spans="1:8" x14ac:dyDescent="0.25">
      <c r="A7377" s="38"/>
      <c r="F7377" s="38"/>
      <c r="H7377" s="1"/>
    </row>
    <row r="7378" spans="1:8" x14ac:dyDescent="0.25">
      <c r="A7378" s="38"/>
      <c r="F7378" s="38"/>
      <c r="H7378" s="1"/>
    </row>
    <row r="7379" spans="1:8" x14ac:dyDescent="0.25">
      <c r="A7379" s="38"/>
      <c r="F7379" s="38"/>
      <c r="H7379" s="1"/>
    </row>
    <row r="7380" spans="1:8" x14ac:dyDescent="0.25">
      <c r="A7380" s="38"/>
      <c r="F7380" s="38"/>
      <c r="H7380" s="1"/>
    </row>
    <row r="7381" spans="1:8" x14ac:dyDescent="0.25">
      <c r="A7381" s="38"/>
      <c r="F7381" s="38"/>
      <c r="H7381" s="1"/>
    </row>
    <row r="7382" spans="1:8" x14ac:dyDescent="0.25">
      <c r="A7382" s="38"/>
      <c r="F7382" s="38"/>
      <c r="H7382" s="1"/>
    </row>
    <row r="7383" spans="1:8" x14ac:dyDescent="0.25">
      <c r="A7383" s="38"/>
      <c r="F7383" s="38"/>
      <c r="H7383" s="1"/>
    </row>
    <row r="7384" spans="1:8" x14ac:dyDescent="0.25">
      <c r="A7384" s="38"/>
      <c r="F7384" s="38"/>
      <c r="H7384" s="1"/>
    </row>
    <row r="7385" spans="1:8" x14ac:dyDescent="0.25">
      <c r="A7385" s="38"/>
      <c r="F7385" s="38"/>
      <c r="H7385" s="1"/>
    </row>
    <row r="7386" spans="1:8" x14ac:dyDescent="0.25">
      <c r="A7386" s="38"/>
      <c r="F7386" s="38"/>
      <c r="H7386" s="1"/>
    </row>
    <row r="7387" spans="1:8" x14ac:dyDescent="0.25">
      <c r="A7387" s="38"/>
      <c r="F7387" s="38"/>
      <c r="H7387" s="1"/>
    </row>
    <row r="7388" spans="1:8" x14ac:dyDescent="0.25">
      <c r="A7388" s="38"/>
      <c r="F7388" s="38"/>
      <c r="H7388" s="1"/>
    </row>
    <row r="7389" spans="1:8" x14ac:dyDescent="0.25">
      <c r="A7389" s="38"/>
      <c r="F7389" s="38"/>
      <c r="H7389" s="1"/>
    </row>
    <row r="7390" spans="1:8" x14ac:dyDescent="0.25">
      <c r="A7390" s="38"/>
      <c r="F7390" s="38"/>
      <c r="H7390" s="1"/>
    </row>
    <row r="7391" spans="1:8" x14ac:dyDescent="0.25">
      <c r="A7391" s="38"/>
      <c r="F7391" s="38"/>
      <c r="H7391" s="1"/>
    </row>
    <row r="7392" spans="1:8" x14ac:dyDescent="0.25">
      <c r="A7392" s="38"/>
      <c r="F7392" s="38"/>
      <c r="H7392" s="1"/>
    </row>
    <row r="7393" spans="1:8" x14ac:dyDescent="0.25">
      <c r="A7393" s="38"/>
      <c r="F7393" s="38"/>
      <c r="H7393" s="1"/>
    </row>
    <row r="7394" spans="1:8" x14ac:dyDescent="0.25">
      <c r="A7394" s="38"/>
      <c r="F7394" s="38"/>
      <c r="H7394" s="1"/>
    </row>
    <row r="7395" spans="1:8" x14ac:dyDescent="0.25">
      <c r="A7395" s="38"/>
      <c r="F7395" s="38"/>
      <c r="H7395" s="1"/>
    </row>
    <row r="7396" spans="1:8" x14ac:dyDescent="0.25">
      <c r="A7396" s="38"/>
      <c r="F7396" s="38"/>
      <c r="H7396" s="1"/>
    </row>
    <row r="7397" spans="1:8" x14ac:dyDescent="0.25">
      <c r="A7397" s="38"/>
      <c r="F7397" s="38"/>
      <c r="H7397" s="1"/>
    </row>
    <row r="7398" spans="1:8" x14ac:dyDescent="0.25">
      <c r="A7398" s="38"/>
      <c r="F7398" s="38"/>
      <c r="H7398" s="1"/>
    </row>
    <row r="7399" spans="1:8" x14ac:dyDescent="0.25">
      <c r="A7399" s="38"/>
      <c r="F7399" s="38"/>
      <c r="H7399" s="1"/>
    </row>
    <row r="7400" spans="1:8" x14ac:dyDescent="0.25">
      <c r="A7400" s="38"/>
      <c r="F7400" s="38"/>
      <c r="H7400" s="1"/>
    </row>
    <row r="7401" spans="1:8" x14ac:dyDescent="0.25">
      <c r="A7401" s="38"/>
      <c r="F7401" s="38"/>
      <c r="H7401" s="1"/>
    </row>
    <row r="7402" spans="1:8" x14ac:dyDescent="0.25">
      <c r="A7402" s="38"/>
      <c r="F7402" s="38"/>
      <c r="H7402" s="1"/>
    </row>
    <row r="7403" spans="1:8" x14ac:dyDescent="0.25">
      <c r="A7403" s="38"/>
      <c r="F7403" s="38"/>
      <c r="H7403" s="1"/>
    </row>
    <row r="7404" spans="1:8" x14ac:dyDescent="0.25">
      <c r="A7404" s="38"/>
      <c r="F7404" s="38"/>
      <c r="H7404" s="1"/>
    </row>
    <row r="7405" spans="1:8" x14ac:dyDescent="0.25">
      <c r="A7405" s="38"/>
      <c r="F7405" s="38"/>
      <c r="H7405" s="1"/>
    </row>
    <row r="7406" spans="1:8" x14ac:dyDescent="0.25">
      <c r="A7406" s="38"/>
      <c r="F7406" s="38"/>
      <c r="H7406" s="1"/>
    </row>
    <row r="7407" spans="1:8" x14ac:dyDescent="0.25">
      <c r="A7407" s="38"/>
      <c r="F7407" s="38"/>
      <c r="H7407" s="1"/>
    </row>
    <row r="7408" spans="1:8" x14ac:dyDescent="0.25">
      <c r="A7408" s="38"/>
      <c r="F7408" s="38"/>
      <c r="H7408" s="1"/>
    </row>
    <row r="7409" spans="1:8" x14ac:dyDescent="0.25">
      <c r="A7409" s="38"/>
      <c r="F7409" s="38"/>
      <c r="H7409" s="1"/>
    </row>
    <row r="7410" spans="1:8" x14ac:dyDescent="0.25">
      <c r="A7410" s="38"/>
      <c r="F7410" s="38"/>
      <c r="H7410" s="1"/>
    </row>
    <row r="7411" spans="1:8" x14ac:dyDescent="0.25">
      <c r="A7411" s="38"/>
      <c r="F7411" s="38"/>
      <c r="H7411" s="1"/>
    </row>
    <row r="7412" spans="1:8" x14ac:dyDescent="0.25">
      <c r="A7412" s="38"/>
      <c r="F7412" s="38"/>
      <c r="H7412" s="1"/>
    </row>
    <row r="7413" spans="1:8" x14ac:dyDescent="0.25">
      <c r="A7413" s="38"/>
      <c r="F7413" s="38"/>
      <c r="H7413" s="1"/>
    </row>
    <row r="7414" spans="1:8" x14ac:dyDescent="0.25">
      <c r="A7414" s="38"/>
      <c r="F7414" s="38"/>
      <c r="H7414" s="1"/>
    </row>
    <row r="7415" spans="1:8" x14ac:dyDescent="0.25">
      <c r="A7415" s="38"/>
      <c r="F7415" s="38"/>
      <c r="H7415" s="1"/>
    </row>
    <row r="7416" spans="1:8" x14ac:dyDescent="0.25">
      <c r="A7416" s="38"/>
      <c r="F7416" s="38"/>
      <c r="H7416" s="1"/>
    </row>
    <row r="7417" spans="1:8" x14ac:dyDescent="0.25">
      <c r="A7417" s="38"/>
      <c r="F7417" s="38"/>
      <c r="H7417" s="1"/>
    </row>
    <row r="7418" spans="1:8" x14ac:dyDescent="0.25">
      <c r="A7418" s="38"/>
      <c r="F7418" s="38"/>
      <c r="H7418" s="1"/>
    </row>
    <row r="7419" spans="1:8" x14ac:dyDescent="0.25">
      <c r="A7419" s="38"/>
      <c r="F7419" s="38"/>
      <c r="H7419" s="1"/>
    </row>
    <row r="7420" spans="1:8" x14ac:dyDescent="0.25">
      <c r="A7420" s="38"/>
      <c r="F7420" s="38"/>
      <c r="H7420" s="1"/>
    </row>
    <row r="7421" spans="1:8" x14ac:dyDescent="0.25">
      <c r="A7421" s="38"/>
      <c r="F7421" s="38"/>
      <c r="H7421" s="1"/>
    </row>
    <row r="7422" spans="1:8" x14ac:dyDescent="0.25">
      <c r="A7422" s="38"/>
      <c r="F7422" s="38"/>
      <c r="H7422" s="1"/>
    </row>
    <row r="7423" spans="1:8" x14ac:dyDescent="0.25">
      <c r="A7423" s="38"/>
      <c r="F7423" s="38"/>
      <c r="H7423" s="1"/>
    </row>
    <row r="7424" spans="1:8" x14ac:dyDescent="0.25">
      <c r="A7424" s="38"/>
      <c r="F7424" s="38"/>
      <c r="H7424" s="1"/>
    </row>
    <row r="7425" spans="1:8" x14ac:dyDescent="0.25">
      <c r="A7425" s="38"/>
      <c r="F7425" s="38"/>
      <c r="H7425" s="1"/>
    </row>
    <row r="7426" spans="1:8" x14ac:dyDescent="0.25">
      <c r="A7426" s="38"/>
      <c r="F7426" s="38"/>
      <c r="H7426" s="1"/>
    </row>
    <row r="7427" spans="1:8" x14ac:dyDescent="0.25">
      <c r="A7427" s="38"/>
      <c r="F7427" s="38"/>
      <c r="H7427" s="1"/>
    </row>
    <row r="7428" spans="1:8" x14ac:dyDescent="0.25">
      <c r="A7428" s="38"/>
      <c r="F7428" s="38"/>
      <c r="H7428" s="1"/>
    </row>
    <row r="7429" spans="1:8" x14ac:dyDescent="0.25">
      <c r="A7429" s="38"/>
      <c r="F7429" s="38"/>
      <c r="H7429" s="1"/>
    </row>
    <row r="7430" spans="1:8" x14ac:dyDescent="0.25">
      <c r="A7430" s="38"/>
      <c r="F7430" s="38"/>
      <c r="H7430" s="1"/>
    </row>
    <row r="7431" spans="1:8" x14ac:dyDescent="0.25">
      <c r="A7431" s="38"/>
      <c r="F7431" s="38"/>
      <c r="H7431" s="1"/>
    </row>
    <row r="7432" spans="1:8" x14ac:dyDescent="0.25">
      <c r="A7432" s="38"/>
      <c r="F7432" s="38"/>
      <c r="H7432" s="1"/>
    </row>
    <row r="7433" spans="1:8" x14ac:dyDescent="0.25">
      <c r="A7433" s="38"/>
      <c r="F7433" s="38"/>
      <c r="H7433" s="1"/>
    </row>
    <row r="7434" spans="1:8" x14ac:dyDescent="0.25">
      <c r="A7434" s="38"/>
      <c r="F7434" s="38"/>
      <c r="H7434" s="1"/>
    </row>
    <row r="7435" spans="1:8" x14ac:dyDescent="0.25">
      <c r="A7435" s="38"/>
      <c r="F7435" s="38"/>
      <c r="H7435" s="1"/>
    </row>
    <row r="7436" spans="1:8" x14ac:dyDescent="0.25">
      <c r="A7436" s="38"/>
      <c r="F7436" s="38"/>
      <c r="H7436" s="1"/>
    </row>
    <row r="7437" spans="1:8" x14ac:dyDescent="0.25">
      <c r="A7437" s="38"/>
      <c r="F7437" s="38"/>
      <c r="H7437" s="1"/>
    </row>
    <row r="7438" spans="1:8" x14ac:dyDescent="0.25">
      <c r="A7438" s="38"/>
      <c r="F7438" s="38"/>
      <c r="H7438" s="1"/>
    </row>
    <row r="7439" spans="1:8" x14ac:dyDescent="0.25">
      <c r="A7439" s="38"/>
      <c r="F7439" s="38"/>
      <c r="H7439" s="1"/>
    </row>
    <row r="7440" spans="1:8" x14ac:dyDescent="0.25">
      <c r="A7440" s="38"/>
      <c r="F7440" s="38"/>
      <c r="H7440" s="1"/>
    </row>
    <row r="7441" spans="1:8" x14ac:dyDescent="0.25">
      <c r="A7441" s="38"/>
      <c r="F7441" s="38"/>
      <c r="H7441" s="1"/>
    </row>
    <row r="7442" spans="1:8" x14ac:dyDescent="0.25">
      <c r="A7442" s="38"/>
      <c r="F7442" s="38"/>
      <c r="H7442" s="1"/>
    </row>
    <row r="7443" spans="1:8" x14ac:dyDescent="0.25">
      <c r="A7443" s="38"/>
      <c r="F7443" s="38"/>
      <c r="H7443" s="1"/>
    </row>
    <row r="7444" spans="1:8" x14ac:dyDescent="0.25">
      <c r="A7444" s="38"/>
      <c r="F7444" s="38"/>
      <c r="H7444" s="1"/>
    </row>
    <row r="7445" spans="1:8" x14ac:dyDescent="0.25">
      <c r="A7445" s="38"/>
      <c r="F7445" s="38"/>
      <c r="H7445" s="1"/>
    </row>
    <row r="7446" spans="1:8" x14ac:dyDescent="0.25">
      <c r="A7446" s="38"/>
      <c r="F7446" s="38"/>
      <c r="H7446" s="1"/>
    </row>
    <row r="7447" spans="1:8" x14ac:dyDescent="0.25">
      <c r="A7447" s="38"/>
      <c r="F7447" s="38"/>
      <c r="H7447" s="1"/>
    </row>
    <row r="7448" spans="1:8" x14ac:dyDescent="0.25">
      <c r="A7448" s="38"/>
      <c r="F7448" s="38"/>
      <c r="H7448" s="1"/>
    </row>
    <row r="7449" spans="1:8" x14ac:dyDescent="0.25">
      <c r="A7449" s="38"/>
      <c r="F7449" s="38"/>
      <c r="H7449" s="1"/>
    </row>
    <row r="7450" spans="1:8" x14ac:dyDescent="0.25">
      <c r="A7450" s="38"/>
      <c r="F7450" s="38"/>
      <c r="H7450" s="1"/>
    </row>
    <row r="7451" spans="1:8" x14ac:dyDescent="0.25">
      <c r="A7451" s="38"/>
      <c r="F7451" s="38"/>
      <c r="H7451" s="1"/>
    </row>
    <row r="7452" spans="1:8" x14ac:dyDescent="0.25">
      <c r="A7452" s="38"/>
      <c r="F7452" s="38"/>
      <c r="H7452" s="1"/>
    </row>
    <row r="7453" spans="1:8" x14ac:dyDescent="0.25">
      <c r="A7453" s="38"/>
      <c r="F7453" s="38"/>
      <c r="H7453" s="1"/>
    </row>
    <row r="7454" spans="1:8" x14ac:dyDescent="0.25">
      <c r="A7454" s="38"/>
      <c r="F7454" s="38"/>
      <c r="H7454" s="1"/>
    </row>
    <row r="7455" spans="1:8" x14ac:dyDescent="0.25">
      <c r="A7455" s="38"/>
      <c r="F7455" s="38"/>
      <c r="H7455" s="1"/>
    </row>
    <row r="7456" spans="1:8" x14ac:dyDescent="0.25">
      <c r="A7456" s="38"/>
      <c r="F7456" s="38"/>
      <c r="H7456" s="1"/>
    </row>
    <row r="7457" spans="1:8" x14ac:dyDescent="0.25">
      <c r="A7457" s="38"/>
      <c r="F7457" s="38"/>
      <c r="H7457" s="1"/>
    </row>
    <row r="7458" spans="1:8" x14ac:dyDescent="0.25">
      <c r="A7458" s="38"/>
      <c r="F7458" s="38"/>
      <c r="H7458" s="1"/>
    </row>
    <row r="7459" spans="1:8" x14ac:dyDescent="0.25">
      <c r="A7459" s="38"/>
      <c r="F7459" s="38"/>
      <c r="H7459" s="1"/>
    </row>
    <row r="7460" spans="1:8" x14ac:dyDescent="0.25">
      <c r="A7460" s="38"/>
      <c r="F7460" s="38"/>
      <c r="H7460" s="1"/>
    </row>
    <row r="7461" spans="1:8" x14ac:dyDescent="0.25">
      <c r="A7461" s="38"/>
      <c r="F7461" s="38"/>
      <c r="H7461" s="1"/>
    </row>
    <row r="7462" spans="1:8" x14ac:dyDescent="0.25">
      <c r="A7462" s="38"/>
      <c r="F7462" s="38"/>
      <c r="H7462" s="1"/>
    </row>
    <row r="7463" spans="1:8" x14ac:dyDescent="0.25">
      <c r="A7463" s="38"/>
      <c r="F7463" s="38"/>
      <c r="H7463" s="1"/>
    </row>
    <row r="7464" spans="1:8" x14ac:dyDescent="0.25">
      <c r="A7464" s="38"/>
      <c r="F7464" s="38"/>
      <c r="H7464" s="1"/>
    </row>
    <row r="7465" spans="1:8" x14ac:dyDescent="0.25">
      <c r="A7465" s="38"/>
      <c r="F7465" s="38"/>
      <c r="H7465" s="1"/>
    </row>
    <row r="7466" spans="1:8" x14ac:dyDescent="0.25">
      <c r="A7466" s="38"/>
      <c r="F7466" s="38"/>
      <c r="H7466" s="1"/>
    </row>
    <row r="7467" spans="1:8" x14ac:dyDescent="0.25">
      <c r="A7467" s="38"/>
      <c r="F7467" s="38"/>
      <c r="H7467" s="1"/>
    </row>
    <row r="7468" spans="1:8" x14ac:dyDescent="0.25">
      <c r="A7468" s="38"/>
      <c r="F7468" s="38"/>
      <c r="H7468" s="1"/>
    </row>
    <row r="7469" spans="1:8" x14ac:dyDescent="0.25">
      <c r="A7469" s="38"/>
      <c r="F7469" s="38"/>
      <c r="H7469" s="1"/>
    </row>
    <row r="7470" spans="1:8" x14ac:dyDescent="0.25">
      <c r="A7470" s="38"/>
      <c r="F7470" s="38"/>
      <c r="H7470" s="1"/>
    </row>
    <row r="7471" spans="1:8" x14ac:dyDescent="0.25">
      <c r="A7471" s="38"/>
      <c r="F7471" s="38"/>
      <c r="H7471" s="1"/>
    </row>
    <row r="7472" spans="1:8" x14ac:dyDescent="0.25">
      <c r="A7472" s="38"/>
      <c r="F7472" s="38"/>
      <c r="H7472" s="1"/>
    </row>
    <row r="7473" spans="1:8" x14ac:dyDescent="0.25">
      <c r="A7473" s="38"/>
      <c r="F7473" s="38"/>
      <c r="H7473" s="1"/>
    </row>
    <row r="7474" spans="1:8" x14ac:dyDescent="0.25">
      <c r="A7474" s="38"/>
      <c r="F7474" s="38"/>
      <c r="H7474" s="1"/>
    </row>
    <row r="7475" spans="1:8" x14ac:dyDescent="0.25">
      <c r="A7475" s="38"/>
      <c r="F7475" s="38"/>
      <c r="H7475" s="1"/>
    </row>
    <row r="7476" spans="1:8" x14ac:dyDescent="0.25">
      <c r="A7476" s="38"/>
      <c r="F7476" s="38"/>
      <c r="H7476" s="1"/>
    </row>
    <row r="7477" spans="1:8" x14ac:dyDescent="0.25">
      <c r="A7477" s="38"/>
      <c r="F7477" s="38"/>
      <c r="H7477" s="1"/>
    </row>
    <row r="7478" spans="1:8" x14ac:dyDescent="0.25">
      <c r="A7478" s="38"/>
      <c r="F7478" s="38"/>
      <c r="H7478" s="1"/>
    </row>
    <row r="7479" spans="1:8" x14ac:dyDescent="0.25">
      <c r="A7479" s="38"/>
      <c r="F7479" s="38"/>
      <c r="H7479" s="1"/>
    </row>
    <row r="7480" spans="1:8" x14ac:dyDescent="0.25">
      <c r="A7480" s="38"/>
      <c r="F7480" s="38"/>
      <c r="H7480" s="1"/>
    </row>
    <row r="7481" spans="1:8" x14ac:dyDescent="0.25">
      <c r="A7481" s="38"/>
      <c r="F7481" s="38"/>
      <c r="H7481" s="1"/>
    </row>
    <row r="7482" spans="1:8" x14ac:dyDescent="0.25">
      <c r="A7482" s="38"/>
      <c r="F7482" s="38"/>
      <c r="H7482" s="1"/>
    </row>
    <row r="7483" spans="1:8" x14ac:dyDescent="0.25">
      <c r="A7483" s="38"/>
      <c r="F7483" s="38"/>
      <c r="H7483" s="1"/>
    </row>
    <row r="7484" spans="1:8" x14ac:dyDescent="0.25">
      <c r="A7484" s="38"/>
      <c r="F7484" s="38"/>
      <c r="H7484" s="1"/>
    </row>
    <row r="7485" spans="1:8" x14ac:dyDescent="0.25">
      <c r="A7485" s="38"/>
      <c r="F7485" s="38"/>
      <c r="H7485" s="1"/>
    </row>
    <row r="7486" spans="1:8" x14ac:dyDescent="0.25">
      <c r="A7486" s="38"/>
      <c r="F7486" s="38"/>
      <c r="H7486" s="1"/>
    </row>
    <row r="7487" spans="1:8" x14ac:dyDescent="0.25">
      <c r="A7487" s="38"/>
      <c r="F7487" s="38"/>
      <c r="H7487" s="1"/>
    </row>
    <row r="7488" spans="1:8" x14ac:dyDescent="0.25">
      <c r="A7488" s="38"/>
      <c r="F7488" s="38"/>
      <c r="H7488" s="1"/>
    </row>
    <row r="7489" spans="1:8" x14ac:dyDescent="0.25">
      <c r="A7489" s="38"/>
      <c r="F7489" s="38"/>
      <c r="H7489" s="1"/>
    </row>
    <row r="7490" spans="1:8" x14ac:dyDescent="0.25">
      <c r="A7490" s="38"/>
      <c r="F7490" s="38"/>
      <c r="H7490" s="1"/>
    </row>
    <row r="7491" spans="1:8" x14ac:dyDescent="0.25">
      <c r="A7491" s="38"/>
      <c r="F7491" s="38"/>
      <c r="H7491" s="1"/>
    </row>
    <row r="7492" spans="1:8" x14ac:dyDescent="0.25">
      <c r="A7492" s="38"/>
      <c r="F7492" s="38"/>
      <c r="H7492" s="1"/>
    </row>
    <row r="7493" spans="1:8" x14ac:dyDescent="0.25">
      <c r="A7493" s="38"/>
      <c r="F7493" s="38"/>
      <c r="H7493" s="1"/>
    </row>
    <row r="7494" spans="1:8" x14ac:dyDescent="0.25">
      <c r="A7494" s="38"/>
      <c r="F7494" s="38"/>
      <c r="H7494" s="1"/>
    </row>
    <row r="7495" spans="1:8" x14ac:dyDescent="0.25">
      <c r="A7495" s="38"/>
      <c r="F7495" s="38"/>
      <c r="H7495" s="1"/>
    </row>
    <row r="7496" spans="1:8" x14ac:dyDescent="0.25">
      <c r="A7496" s="38"/>
      <c r="F7496" s="38"/>
      <c r="H7496" s="1"/>
    </row>
    <row r="7497" spans="1:8" x14ac:dyDescent="0.25">
      <c r="A7497" s="38"/>
      <c r="F7497" s="38"/>
      <c r="H7497" s="1"/>
    </row>
    <row r="7498" spans="1:8" x14ac:dyDescent="0.25">
      <c r="A7498" s="38"/>
      <c r="F7498" s="38"/>
      <c r="H7498" s="1"/>
    </row>
    <row r="7499" spans="1:8" x14ac:dyDescent="0.25">
      <c r="A7499" s="38"/>
      <c r="F7499" s="38"/>
      <c r="H7499" s="1"/>
    </row>
    <row r="7500" spans="1:8" x14ac:dyDescent="0.25">
      <c r="A7500" s="38"/>
      <c r="F7500" s="38"/>
      <c r="H7500" s="1"/>
    </row>
    <row r="7501" spans="1:8" x14ac:dyDescent="0.25">
      <c r="A7501" s="38"/>
      <c r="F7501" s="38"/>
      <c r="H7501" s="1"/>
    </row>
    <row r="7502" spans="1:8" x14ac:dyDescent="0.25">
      <c r="A7502" s="38"/>
      <c r="F7502" s="38"/>
      <c r="H7502" s="1"/>
    </row>
    <row r="7503" spans="1:8" x14ac:dyDescent="0.25">
      <c r="A7503" s="38"/>
      <c r="F7503" s="38"/>
      <c r="H7503" s="1"/>
    </row>
    <row r="7504" spans="1:8" x14ac:dyDescent="0.25">
      <c r="A7504" s="38"/>
      <c r="F7504" s="38"/>
      <c r="H7504" s="1"/>
    </row>
    <row r="7505" spans="1:8" x14ac:dyDescent="0.25">
      <c r="A7505" s="38"/>
      <c r="F7505" s="38"/>
      <c r="H7505" s="1"/>
    </row>
    <row r="7506" spans="1:8" x14ac:dyDescent="0.25">
      <c r="A7506" s="38"/>
      <c r="F7506" s="38"/>
      <c r="H7506" s="1"/>
    </row>
    <row r="7507" spans="1:8" x14ac:dyDescent="0.25">
      <c r="A7507" s="38"/>
      <c r="F7507" s="38"/>
      <c r="H7507" s="1"/>
    </row>
    <row r="7508" spans="1:8" x14ac:dyDescent="0.25">
      <c r="A7508" s="38"/>
      <c r="F7508" s="38"/>
      <c r="H7508" s="1"/>
    </row>
    <row r="7509" spans="1:8" x14ac:dyDescent="0.25">
      <c r="A7509" s="38"/>
      <c r="F7509" s="38"/>
      <c r="H7509" s="1"/>
    </row>
    <row r="7510" spans="1:8" x14ac:dyDescent="0.25">
      <c r="A7510" s="38"/>
      <c r="F7510" s="38"/>
      <c r="H7510" s="1"/>
    </row>
    <row r="7511" spans="1:8" x14ac:dyDescent="0.25">
      <c r="A7511" s="38"/>
      <c r="F7511" s="38"/>
      <c r="H7511" s="1"/>
    </row>
    <row r="7512" spans="1:8" x14ac:dyDescent="0.25">
      <c r="A7512" s="38"/>
      <c r="F7512" s="38"/>
      <c r="H7512" s="1"/>
    </row>
    <row r="7513" spans="1:8" x14ac:dyDescent="0.25">
      <c r="A7513" s="38"/>
      <c r="F7513" s="38"/>
      <c r="H7513" s="1"/>
    </row>
    <row r="7514" spans="1:8" x14ac:dyDescent="0.25">
      <c r="A7514" s="38"/>
      <c r="F7514" s="38"/>
      <c r="H7514" s="1"/>
    </row>
    <row r="7515" spans="1:8" x14ac:dyDescent="0.25">
      <c r="A7515" s="38"/>
      <c r="F7515" s="38"/>
      <c r="H7515" s="1"/>
    </row>
    <row r="7516" spans="1:8" x14ac:dyDescent="0.25">
      <c r="A7516" s="38"/>
      <c r="F7516" s="38"/>
      <c r="H7516" s="1"/>
    </row>
    <row r="7517" spans="1:8" x14ac:dyDescent="0.25">
      <c r="A7517" s="38"/>
      <c r="F7517" s="38"/>
      <c r="H7517" s="1"/>
    </row>
    <row r="7518" spans="1:8" x14ac:dyDescent="0.25">
      <c r="A7518" s="38"/>
      <c r="F7518" s="38"/>
      <c r="H7518" s="1"/>
    </row>
    <row r="7519" spans="1:8" x14ac:dyDescent="0.25">
      <c r="A7519" s="38"/>
      <c r="F7519" s="38"/>
      <c r="H7519" s="1"/>
    </row>
    <row r="7520" spans="1:8" x14ac:dyDescent="0.25">
      <c r="A7520" s="38"/>
      <c r="F7520" s="38"/>
      <c r="H7520" s="1"/>
    </row>
    <row r="7521" spans="1:8" x14ac:dyDescent="0.25">
      <c r="A7521" s="38"/>
      <c r="F7521" s="38"/>
      <c r="H7521" s="1"/>
    </row>
    <row r="7522" spans="1:8" x14ac:dyDescent="0.25">
      <c r="A7522" s="38"/>
      <c r="F7522" s="38"/>
      <c r="H7522" s="1"/>
    </row>
    <row r="7523" spans="1:8" x14ac:dyDescent="0.25">
      <c r="A7523" s="38"/>
      <c r="F7523" s="38"/>
      <c r="H7523" s="1"/>
    </row>
    <row r="7524" spans="1:8" x14ac:dyDescent="0.25">
      <c r="A7524" s="38"/>
      <c r="F7524" s="38"/>
      <c r="H7524" s="1"/>
    </row>
    <row r="7525" spans="1:8" x14ac:dyDescent="0.25">
      <c r="A7525" s="38"/>
      <c r="F7525" s="38"/>
      <c r="H7525" s="1"/>
    </row>
    <row r="7526" spans="1:8" x14ac:dyDescent="0.25">
      <c r="A7526" s="38"/>
      <c r="F7526" s="38"/>
      <c r="H7526" s="1"/>
    </row>
    <row r="7527" spans="1:8" x14ac:dyDescent="0.25">
      <c r="A7527" s="38"/>
      <c r="F7527" s="38"/>
      <c r="H7527" s="1"/>
    </row>
    <row r="7528" spans="1:8" x14ac:dyDescent="0.25">
      <c r="A7528" s="38"/>
      <c r="F7528" s="38"/>
      <c r="H7528" s="1"/>
    </row>
    <row r="7529" spans="1:8" x14ac:dyDescent="0.25">
      <c r="A7529" s="38"/>
      <c r="F7529" s="38"/>
      <c r="H7529" s="1"/>
    </row>
    <row r="7530" spans="1:8" x14ac:dyDescent="0.25">
      <c r="A7530" s="38"/>
      <c r="F7530" s="38"/>
      <c r="H7530" s="1"/>
    </row>
    <row r="7531" spans="1:8" x14ac:dyDescent="0.25">
      <c r="A7531" s="38"/>
      <c r="F7531" s="38"/>
      <c r="H7531" s="1"/>
    </row>
    <row r="7532" spans="1:8" x14ac:dyDescent="0.25">
      <c r="A7532" s="38"/>
      <c r="F7532" s="38"/>
      <c r="H7532" s="1"/>
    </row>
    <row r="7533" spans="1:8" x14ac:dyDescent="0.25">
      <c r="A7533" s="38"/>
      <c r="F7533" s="38"/>
      <c r="H7533" s="1"/>
    </row>
    <row r="7534" spans="1:8" x14ac:dyDescent="0.25">
      <c r="A7534" s="38"/>
      <c r="F7534" s="38"/>
      <c r="H7534" s="1"/>
    </row>
    <row r="7535" spans="1:8" x14ac:dyDescent="0.25">
      <c r="A7535" s="38"/>
      <c r="F7535" s="38"/>
      <c r="H7535" s="1"/>
    </row>
    <row r="7536" spans="1:8" x14ac:dyDescent="0.25">
      <c r="A7536" s="38"/>
      <c r="F7536" s="38"/>
      <c r="H7536" s="1"/>
    </row>
    <row r="7537" spans="1:8" x14ac:dyDescent="0.25">
      <c r="A7537" s="38"/>
      <c r="F7537" s="38"/>
      <c r="H7537" s="1"/>
    </row>
    <row r="7538" spans="1:8" x14ac:dyDescent="0.25">
      <c r="A7538" s="38"/>
      <c r="F7538" s="38"/>
      <c r="H7538" s="1"/>
    </row>
    <row r="7539" spans="1:8" x14ac:dyDescent="0.25">
      <c r="A7539" s="38"/>
      <c r="F7539" s="38"/>
      <c r="H7539" s="1"/>
    </row>
    <row r="7540" spans="1:8" x14ac:dyDescent="0.25">
      <c r="A7540" s="38"/>
      <c r="F7540" s="38"/>
      <c r="H7540" s="1"/>
    </row>
    <row r="7541" spans="1:8" x14ac:dyDescent="0.25">
      <c r="A7541" s="38"/>
      <c r="F7541" s="38"/>
      <c r="H7541" s="1"/>
    </row>
    <row r="7542" spans="1:8" x14ac:dyDescent="0.25">
      <c r="A7542" s="38"/>
      <c r="F7542" s="38"/>
      <c r="H7542" s="1"/>
    </row>
    <row r="7543" spans="1:8" x14ac:dyDescent="0.25">
      <c r="A7543" s="38"/>
      <c r="F7543" s="38"/>
      <c r="H7543" s="1"/>
    </row>
    <row r="7544" spans="1:8" x14ac:dyDescent="0.25">
      <c r="A7544" s="38"/>
      <c r="F7544" s="38"/>
      <c r="H7544" s="1"/>
    </row>
    <row r="7545" spans="1:8" x14ac:dyDescent="0.25">
      <c r="A7545" s="38"/>
      <c r="F7545" s="38"/>
      <c r="H7545" s="1"/>
    </row>
    <row r="7546" spans="1:8" x14ac:dyDescent="0.25">
      <c r="A7546" s="38"/>
      <c r="F7546" s="38"/>
      <c r="H7546" s="1"/>
    </row>
    <row r="7547" spans="1:8" x14ac:dyDescent="0.25">
      <c r="A7547" s="38"/>
      <c r="F7547" s="38"/>
      <c r="H7547" s="1"/>
    </row>
    <row r="7548" spans="1:8" x14ac:dyDescent="0.25">
      <c r="A7548" s="38"/>
      <c r="F7548" s="38"/>
      <c r="H7548" s="1"/>
    </row>
    <row r="7549" spans="1:8" x14ac:dyDescent="0.25">
      <c r="A7549" s="38"/>
      <c r="F7549" s="38"/>
      <c r="H7549" s="1"/>
    </row>
    <row r="7550" spans="1:8" x14ac:dyDescent="0.25">
      <c r="A7550" s="38"/>
      <c r="F7550" s="38"/>
      <c r="H7550" s="1"/>
    </row>
    <row r="7551" spans="1:8" x14ac:dyDescent="0.25">
      <c r="A7551" s="38"/>
      <c r="F7551" s="38"/>
      <c r="H7551" s="1"/>
    </row>
    <row r="7552" spans="1:8" x14ac:dyDescent="0.25">
      <c r="A7552" s="38"/>
      <c r="F7552" s="38"/>
      <c r="H7552" s="1"/>
    </row>
    <row r="7553" spans="1:8" x14ac:dyDescent="0.25">
      <c r="A7553" s="38"/>
      <c r="F7553" s="38"/>
      <c r="H7553" s="1"/>
    </row>
    <row r="7554" spans="1:8" x14ac:dyDescent="0.25">
      <c r="A7554" s="38"/>
      <c r="F7554" s="38"/>
      <c r="H7554" s="1"/>
    </row>
    <row r="7555" spans="1:8" x14ac:dyDescent="0.25">
      <c r="A7555" s="38"/>
      <c r="F7555" s="38"/>
      <c r="H7555" s="1"/>
    </row>
    <row r="7556" spans="1:8" x14ac:dyDescent="0.25">
      <c r="A7556" s="38"/>
      <c r="F7556" s="38"/>
      <c r="H7556" s="1"/>
    </row>
    <row r="7557" spans="1:8" x14ac:dyDescent="0.25">
      <c r="A7557" s="38"/>
      <c r="F7557" s="38"/>
      <c r="H7557" s="1"/>
    </row>
    <row r="7558" spans="1:8" x14ac:dyDescent="0.25">
      <c r="A7558" s="38"/>
      <c r="F7558" s="38"/>
      <c r="H7558" s="1"/>
    </row>
    <row r="7559" spans="1:8" x14ac:dyDescent="0.25">
      <c r="A7559" s="38"/>
      <c r="F7559" s="38"/>
      <c r="H7559" s="1"/>
    </row>
    <row r="7560" spans="1:8" x14ac:dyDescent="0.25">
      <c r="A7560" s="38"/>
      <c r="F7560" s="38"/>
      <c r="H7560" s="1"/>
    </row>
    <row r="7561" spans="1:8" x14ac:dyDescent="0.25">
      <c r="A7561" s="38"/>
      <c r="F7561" s="38"/>
      <c r="H7561" s="1"/>
    </row>
    <row r="7562" spans="1:8" x14ac:dyDescent="0.25">
      <c r="A7562" s="38"/>
      <c r="F7562" s="38"/>
      <c r="H7562" s="1"/>
    </row>
    <row r="7563" spans="1:8" x14ac:dyDescent="0.25">
      <c r="A7563" s="38"/>
      <c r="F7563" s="38"/>
      <c r="H7563" s="1"/>
    </row>
    <row r="7564" spans="1:8" x14ac:dyDescent="0.25">
      <c r="A7564" s="38"/>
      <c r="F7564" s="38"/>
      <c r="H7564" s="1"/>
    </row>
    <row r="7565" spans="1:8" x14ac:dyDescent="0.25">
      <c r="A7565" s="38"/>
      <c r="F7565" s="38"/>
      <c r="H7565" s="1"/>
    </row>
    <row r="7566" spans="1:8" x14ac:dyDescent="0.25">
      <c r="A7566" s="38"/>
      <c r="F7566" s="38"/>
      <c r="H7566" s="1"/>
    </row>
    <row r="7567" spans="1:8" x14ac:dyDescent="0.25">
      <c r="A7567" s="38"/>
      <c r="F7567" s="38"/>
      <c r="H7567" s="1"/>
    </row>
    <row r="7568" spans="1:8" x14ac:dyDescent="0.25">
      <c r="A7568" s="38"/>
      <c r="F7568" s="38"/>
      <c r="H7568" s="1"/>
    </row>
    <row r="7569" spans="1:8" x14ac:dyDescent="0.25">
      <c r="A7569" s="38"/>
      <c r="F7569" s="38"/>
      <c r="H7569" s="1"/>
    </row>
    <row r="7570" spans="1:8" x14ac:dyDescent="0.25">
      <c r="A7570" s="38"/>
      <c r="F7570" s="38"/>
      <c r="H7570" s="1"/>
    </row>
    <row r="7571" spans="1:8" x14ac:dyDescent="0.25">
      <c r="A7571" s="38"/>
      <c r="F7571" s="38"/>
      <c r="H7571" s="1"/>
    </row>
    <row r="7572" spans="1:8" x14ac:dyDescent="0.25">
      <c r="A7572" s="38"/>
      <c r="F7572" s="38"/>
      <c r="H7572" s="1"/>
    </row>
    <row r="7573" spans="1:8" x14ac:dyDescent="0.25">
      <c r="A7573" s="38"/>
      <c r="F7573" s="38"/>
      <c r="H7573" s="1"/>
    </row>
    <row r="7574" spans="1:8" x14ac:dyDescent="0.25">
      <c r="A7574" s="38"/>
      <c r="F7574" s="38"/>
      <c r="H7574" s="1"/>
    </row>
    <row r="7575" spans="1:8" x14ac:dyDescent="0.25">
      <c r="A7575" s="38"/>
      <c r="F7575" s="38"/>
      <c r="H7575" s="1"/>
    </row>
    <row r="7576" spans="1:8" x14ac:dyDescent="0.25">
      <c r="A7576" s="38"/>
      <c r="F7576" s="38"/>
      <c r="H7576" s="1"/>
    </row>
    <row r="7577" spans="1:8" x14ac:dyDescent="0.25">
      <c r="A7577" s="38"/>
      <c r="F7577" s="38"/>
      <c r="H7577" s="1"/>
    </row>
    <row r="7578" spans="1:8" x14ac:dyDescent="0.25">
      <c r="A7578" s="38"/>
      <c r="F7578" s="38"/>
      <c r="H7578" s="1"/>
    </row>
    <row r="7579" spans="1:8" x14ac:dyDescent="0.25">
      <c r="A7579" s="38"/>
      <c r="F7579" s="38"/>
      <c r="H7579" s="1"/>
    </row>
    <row r="7580" spans="1:8" x14ac:dyDescent="0.25">
      <c r="A7580" s="38"/>
      <c r="F7580" s="38"/>
      <c r="H7580" s="1"/>
    </row>
    <row r="7581" spans="1:8" x14ac:dyDescent="0.25">
      <c r="A7581" s="38"/>
      <c r="F7581" s="38"/>
      <c r="H7581" s="1"/>
    </row>
    <row r="7582" spans="1:8" x14ac:dyDescent="0.25">
      <c r="A7582" s="38"/>
      <c r="F7582" s="38"/>
      <c r="H7582" s="1"/>
    </row>
    <row r="7583" spans="1:8" x14ac:dyDescent="0.25">
      <c r="A7583" s="38"/>
      <c r="F7583" s="38"/>
      <c r="H7583" s="1"/>
    </row>
    <row r="7584" spans="1:8" x14ac:dyDescent="0.25">
      <c r="A7584" s="38"/>
      <c r="F7584" s="38"/>
      <c r="H7584" s="1"/>
    </row>
    <row r="7585" spans="1:8" x14ac:dyDescent="0.25">
      <c r="A7585" s="38"/>
      <c r="F7585" s="38"/>
      <c r="H7585" s="1"/>
    </row>
    <row r="7586" spans="1:8" x14ac:dyDescent="0.25">
      <c r="A7586" s="38"/>
      <c r="F7586" s="38"/>
      <c r="H7586" s="1"/>
    </row>
    <row r="7587" spans="1:8" x14ac:dyDescent="0.25">
      <c r="A7587" s="38"/>
      <c r="F7587" s="38"/>
      <c r="H7587" s="1"/>
    </row>
    <row r="7588" spans="1:8" x14ac:dyDescent="0.25">
      <c r="A7588" s="38"/>
      <c r="F7588" s="38"/>
      <c r="H7588" s="1"/>
    </row>
    <row r="7589" spans="1:8" x14ac:dyDescent="0.25">
      <c r="A7589" s="38"/>
      <c r="F7589" s="38"/>
      <c r="H7589" s="1"/>
    </row>
    <row r="7590" spans="1:8" x14ac:dyDescent="0.25">
      <c r="A7590" s="38"/>
      <c r="F7590" s="38"/>
      <c r="H7590" s="1"/>
    </row>
    <row r="7591" spans="1:8" x14ac:dyDescent="0.25">
      <c r="A7591" s="38"/>
      <c r="F7591" s="38"/>
      <c r="H7591" s="1"/>
    </row>
    <row r="7592" spans="1:8" x14ac:dyDescent="0.25">
      <c r="A7592" s="38"/>
      <c r="F7592" s="38"/>
      <c r="H7592" s="1"/>
    </row>
    <row r="7593" spans="1:8" x14ac:dyDescent="0.25">
      <c r="A7593" s="38"/>
      <c r="F7593" s="38"/>
      <c r="H7593" s="1"/>
    </row>
    <row r="7594" spans="1:8" x14ac:dyDescent="0.25">
      <c r="A7594" s="38"/>
      <c r="F7594" s="38"/>
      <c r="H7594" s="1"/>
    </row>
    <row r="7595" spans="1:8" x14ac:dyDescent="0.25">
      <c r="A7595" s="38"/>
      <c r="F7595" s="38"/>
      <c r="H7595" s="1"/>
    </row>
    <row r="7596" spans="1:8" x14ac:dyDescent="0.25">
      <c r="A7596" s="38"/>
      <c r="F7596" s="38"/>
      <c r="H7596" s="1"/>
    </row>
    <row r="7597" spans="1:8" x14ac:dyDescent="0.25">
      <c r="A7597" s="38"/>
      <c r="F7597" s="38"/>
      <c r="H7597" s="1"/>
    </row>
    <row r="7598" spans="1:8" x14ac:dyDescent="0.25">
      <c r="A7598" s="38"/>
      <c r="F7598" s="38"/>
      <c r="H7598" s="1"/>
    </row>
    <row r="7599" spans="1:8" x14ac:dyDescent="0.25">
      <c r="A7599" s="38"/>
      <c r="F7599" s="38"/>
      <c r="H7599" s="1"/>
    </row>
    <row r="7600" spans="1:8" x14ac:dyDescent="0.25">
      <c r="A7600" s="38"/>
      <c r="F7600" s="38"/>
      <c r="H7600" s="1"/>
    </row>
    <row r="7601" spans="1:8" x14ac:dyDescent="0.25">
      <c r="A7601" s="38"/>
      <c r="F7601" s="38"/>
      <c r="H7601" s="1"/>
    </row>
    <row r="7602" spans="1:8" x14ac:dyDescent="0.25">
      <c r="A7602" s="38"/>
      <c r="F7602" s="38"/>
      <c r="H7602" s="1"/>
    </row>
    <row r="7603" spans="1:8" x14ac:dyDescent="0.25">
      <c r="A7603" s="38"/>
      <c r="F7603" s="38"/>
      <c r="H7603" s="1"/>
    </row>
    <row r="7604" spans="1:8" x14ac:dyDescent="0.25">
      <c r="A7604" s="38"/>
      <c r="F7604" s="38"/>
      <c r="H7604" s="1"/>
    </row>
    <row r="7605" spans="1:8" x14ac:dyDescent="0.25">
      <c r="A7605" s="38"/>
      <c r="F7605" s="38"/>
      <c r="H7605" s="1"/>
    </row>
    <row r="7606" spans="1:8" x14ac:dyDescent="0.25">
      <c r="A7606" s="38"/>
      <c r="F7606" s="38"/>
      <c r="H7606" s="1"/>
    </row>
    <row r="7607" spans="1:8" x14ac:dyDescent="0.25">
      <c r="A7607" s="38"/>
      <c r="F7607" s="38"/>
      <c r="H7607" s="1"/>
    </row>
    <row r="7608" spans="1:8" x14ac:dyDescent="0.25">
      <c r="A7608" s="38"/>
      <c r="F7608" s="38"/>
      <c r="H7608" s="1"/>
    </row>
    <row r="7609" spans="1:8" x14ac:dyDescent="0.25">
      <c r="A7609" s="38"/>
      <c r="F7609" s="38"/>
      <c r="H7609" s="1"/>
    </row>
    <row r="7610" spans="1:8" x14ac:dyDescent="0.25">
      <c r="A7610" s="38"/>
      <c r="F7610" s="38"/>
      <c r="H7610" s="1"/>
    </row>
    <row r="7611" spans="1:8" x14ac:dyDescent="0.25">
      <c r="A7611" s="38"/>
      <c r="F7611" s="38"/>
      <c r="H7611" s="1"/>
    </row>
    <row r="7612" spans="1:8" x14ac:dyDescent="0.25">
      <c r="A7612" s="38"/>
      <c r="F7612" s="38"/>
      <c r="H7612" s="1"/>
    </row>
    <row r="7613" spans="1:8" x14ac:dyDescent="0.25">
      <c r="A7613" s="38"/>
      <c r="F7613" s="38"/>
      <c r="H7613" s="1"/>
    </row>
    <row r="7614" spans="1:8" x14ac:dyDescent="0.25">
      <c r="A7614" s="38"/>
      <c r="F7614" s="38"/>
      <c r="H7614" s="1"/>
    </row>
    <row r="7615" spans="1:8" x14ac:dyDescent="0.25">
      <c r="A7615" s="38"/>
      <c r="F7615" s="38"/>
      <c r="H7615" s="1"/>
    </row>
    <row r="7616" spans="1:8" x14ac:dyDescent="0.25">
      <c r="A7616" s="38"/>
      <c r="F7616" s="38"/>
      <c r="H7616" s="1"/>
    </row>
    <row r="7617" spans="1:8" x14ac:dyDescent="0.25">
      <c r="A7617" s="38"/>
      <c r="F7617" s="38"/>
      <c r="H7617" s="1"/>
    </row>
    <row r="7618" spans="1:8" x14ac:dyDescent="0.25">
      <c r="A7618" s="38"/>
      <c r="F7618" s="38"/>
      <c r="H7618" s="1"/>
    </row>
    <row r="7619" spans="1:8" x14ac:dyDescent="0.25">
      <c r="A7619" s="38"/>
      <c r="F7619" s="38"/>
      <c r="H7619" s="1"/>
    </row>
    <row r="7620" spans="1:8" x14ac:dyDescent="0.25">
      <c r="A7620" s="38"/>
      <c r="F7620" s="38"/>
      <c r="H7620" s="1"/>
    </row>
    <row r="7621" spans="1:8" x14ac:dyDescent="0.25">
      <c r="A7621" s="38"/>
      <c r="F7621" s="38"/>
      <c r="H7621" s="1"/>
    </row>
    <row r="7622" spans="1:8" x14ac:dyDescent="0.25">
      <c r="A7622" s="38"/>
      <c r="F7622" s="38"/>
      <c r="H7622" s="1"/>
    </row>
    <row r="7623" spans="1:8" x14ac:dyDescent="0.25">
      <c r="A7623" s="38"/>
      <c r="F7623" s="38"/>
      <c r="H7623" s="1"/>
    </row>
    <row r="7624" spans="1:8" x14ac:dyDescent="0.25">
      <c r="A7624" s="38"/>
      <c r="F7624" s="38"/>
      <c r="H7624" s="1"/>
    </row>
    <row r="7625" spans="1:8" x14ac:dyDescent="0.25">
      <c r="A7625" s="38"/>
      <c r="F7625" s="38"/>
      <c r="H7625" s="1"/>
    </row>
    <row r="7626" spans="1:8" x14ac:dyDescent="0.25">
      <c r="A7626" s="38"/>
      <c r="F7626" s="38"/>
      <c r="H7626" s="1"/>
    </row>
    <row r="7627" spans="1:8" x14ac:dyDescent="0.25">
      <c r="A7627" s="38"/>
      <c r="F7627" s="38"/>
      <c r="H7627" s="1"/>
    </row>
    <row r="7628" spans="1:8" x14ac:dyDescent="0.25">
      <c r="A7628" s="38"/>
      <c r="F7628" s="38"/>
      <c r="H7628" s="1"/>
    </row>
    <row r="7629" spans="1:8" x14ac:dyDescent="0.25">
      <c r="A7629" s="38"/>
      <c r="F7629" s="38"/>
      <c r="H7629" s="1"/>
    </row>
    <row r="7630" spans="1:8" x14ac:dyDescent="0.25">
      <c r="A7630" s="38"/>
      <c r="F7630" s="38"/>
      <c r="H7630" s="1"/>
    </row>
    <row r="7631" spans="1:8" x14ac:dyDescent="0.25">
      <c r="A7631" s="38"/>
      <c r="F7631" s="38"/>
      <c r="H7631" s="1"/>
    </row>
    <row r="7632" spans="1:8" x14ac:dyDescent="0.25">
      <c r="A7632" s="38"/>
      <c r="F7632" s="38"/>
      <c r="H7632" s="1"/>
    </row>
    <row r="7633" spans="1:8" x14ac:dyDescent="0.25">
      <c r="A7633" s="38"/>
      <c r="F7633" s="38"/>
      <c r="H7633" s="1"/>
    </row>
    <row r="7634" spans="1:8" x14ac:dyDescent="0.25">
      <c r="A7634" s="38"/>
      <c r="F7634" s="38"/>
      <c r="H7634" s="1"/>
    </row>
    <row r="7635" spans="1:8" x14ac:dyDescent="0.25">
      <c r="A7635" s="38"/>
      <c r="F7635" s="38"/>
      <c r="H7635" s="1"/>
    </row>
    <row r="7636" spans="1:8" x14ac:dyDescent="0.25">
      <c r="A7636" s="38"/>
      <c r="F7636" s="38"/>
      <c r="H7636" s="1"/>
    </row>
    <row r="7637" spans="1:8" x14ac:dyDescent="0.25">
      <c r="A7637" s="38"/>
      <c r="F7637" s="38"/>
      <c r="H7637" s="1"/>
    </row>
    <row r="7638" spans="1:8" x14ac:dyDescent="0.25">
      <c r="A7638" s="38"/>
      <c r="F7638" s="38"/>
      <c r="H7638" s="1"/>
    </row>
    <row r="7639" spans="1:8" x14ac:dyDescent="0.25">
      <c r="A7639" s="38"/>
      <c r="F7639" s="38"/>
      <c r="H7639" s="1"/>
    </row>
    <row r="7640" spans="1:8" x14ac:dyDescent="0.25">
      <c r="A7640" s="38"/>
      <c r="F7640" s="38"/>
      <c r="H7640" s="1"/>
    </row>
    <row r="7641" spans="1:8" x14ac:dyDescent="0.25">
      <c r="A7641" s="38"/>
      <c r="F7641" s="38"/>
      <c r="H7641" s="1"/>
    </row>
    <row r="7642" spans="1:8" x14ac:dyDescent="0.25">
      <c r="A7642" s="38"/>
      <c r="F7642" s="38"/>
      <c r="H7642" s="1"/>
    </row>
    <row r="7643" spans="1:8" x14ac:dyDescent="0.25">
      <c r="A7643" s="38"/>
      <c r="F7643" s="38"/>
      <c r="H7643" s="1"/>
    </row>
    <row r="7644" spans="1:8" x14ac:dyDescent="0.25">
      <c r="A7644" s="38"/>
      <c r="F7644" s="38"/>
      <c r="H7644" s="1"/>
    </row>
    <row r="7645" spans="1:8" x14ac:dyDescent="0.25">
      <c r="A7645" s="38"/>
      <c r="F7645" s="38"/>
      <c r="H7645" s="1"/>
    </row>
    <row r="7646" spans="1:8" x14ac:dyDescent="0.25">
      <c r="A7646" s="38"/>
      <c r="F7646" s="38"/>
      <c r="H7646" s="1"/>
    </row>
    <row r="7647" spans="1:8" x14ac:dyDescent="0.25">
      <c r="A7647" s="38"/>
      <c r="F7647" s="38"/>
      <c r="H7647" s="1"/>
    </row>
    <row r="7648" spans="1:8" x14ac:dyDescent="0.25">
      <c r="A7648" s="38"/>
      <c r="F7648" s="38"/>
      <c r="H7648" s="1"/>
    </row>
    <row r="7649" spans="1:8" x14ac:dyDescent="0.25">
      <c r="A7649" s="38"/>
      <c r="F7649" s="38"/>
      <c r="H7649" s="1"/>
    </row>
    <row r="7650" spans="1:8" x14ac:dyDescent="0.25">
      <c r="A7650" s="38"/>
      <c r="F7650" s="38"/>
      <c r="H7650" s="1"/>
    </row>
    <row r="7651" spans="1:8" x14ac:dyDescent="0.25">
      <c r="A7651" s="38"/>
      <c r="F7651" s="38"/>
      <c r="H7651" s="1"/>
    </row>
    <row r="7652" spans="1:8" x14ac:dyDescent="0.25">
      <c r="A7652" s="38"/>
      <c r="F7652" s="38"/>
      <c r="H7652" s="1"/>
    </row>
    <row r="7653" spans="1:8" x14ac:dyDescent="0.25">
      <c r="A7653" s="38"/>
      <c r="F7653" s="38"/>
      <c r="H7653" s="1"/>
    </row>
    <row r="7654" spans="1:8" x14ac:dyDescent="0.25">
      <c r="A7654" s="38"/>
      <c r="F7654" s="38"/>
      <c r="H7654" s="1"/>
    </row>
    <row r="7655" spans="1:8" x14ac:dyDescent="0.25">
      <c r="A7655" s="38"/>
      <c r="F7655" s="38"/>
      <c r="H7655" s="1"/>
    </row>
    <row r="7656" spans="1:8" x14ac:dyDescent="0.25">
      <c r="A7656" s="38"/>
      <c r="F7656" s="38"/>
      <c r="H7656" s="1"/>
    </row>
    <row r="7657" spans="1:8" x14ac:dyDescent="0.25">
      <c r="A7657" s="38"/>
      <c r="F7657" s="38"/>
      <c r="H7657" s="1"/>
    </row>
    <row r="7658" spans="1:8" x14ac:dyDescent="0.25">
      <c r="A7658" s="38"/>
      <c r="F7658" s="38"/>
      <c r="H7658" s="1"/>
    </row>
    <row r="7659" spans="1:8" x14ac:dyDescent="0.25">
      <c r="A7659" s="38"/>
      <c r="F7659" s="38"/>
      <c r="H7659" s="1"/>
    </row>
    <row r="7660" spans="1:8" x14ac:dyDescent="0.25">
      <c r="A7660" s="38"/>
      <c r="F7660" s="38"/>
      <c r="H7660" s="1"/>
    </row>
    <row r="7661" spans="1:8" x14ac:dyDescent="0.25">
      <c r="A7661" s="38"/>
      <c r="F7661" s="38"/>
      <c r="H7661" s="1"/>
    </row>
    <row r="7662" spans="1:8" x14ac:dyDescent="0.25">
      <c r="A7662" s="38"/>
      <c r="F7662" s="38"/>
      <c r="H7662" s="1"/>
    </row>
    <row r="7663" spans="1:8" x14ac:dyDescent="0.25">
      <c r="A7663" s="38"/>
      <c r="F7663" s="38"/>
      <c r="H7663" s="1"/>
    </row>
    <row r="7664" spans="1:8" x14ac:dyDescent="0.25">
      <c r="A7664" s="38"/>
      <c r="F7664" s="38"/>
      <c r="H7664" s="1"/>
    </row>
    <row r="7665" spans="1:8" x14ac:dyDescent="0.25">
      <c r="A7665" s="38"/>
      <c r="F7665" s="38"/>
      <c r="H7665" s="1"/>
    </row>
    <row r="7666" spans="1:8" x14ac:dyDescent="0.25">
      <c r="A7666" s="38"/>
      <c r="F7666" s="38"/>
      <c r="H7666" s="1"/>
    </row>
    <row r="7667" spans="1:8" x14ac:dyDescent="0.25">
      <c r="A7667" s="38"/>
      <c r="F7667" s="38"/>
      <c r="H7667" s="1"/>
    </row>
    <row r="7668" spans="1:8" x14ac:dyDescent="0.25">
      <c r="A7668" s="38"/>
      <c r="F7668" s="38"/>
      <c r="H7668" s="1"/>
    </row>
    <row r="7669" spans="1:8" x14ac:dyDescent="0.25">
      <c r="A7669" s="38"/>
      <c r="F7669" s="38"/>
      <c r="H7669" s="1"/>
    </row>
    <row r="7670" spans="1:8" x14ac:dyDescent="0.25">
      <c r="A7670" s="38"/>
      <c r="F7670" s="38"/>
      <c r="H7670" s="1"/>
    </row>
    <row r="7671" spans="1:8" x14ac:dyDescent="0.25">
      <c r="A7671" s="38"/>
      <c r="F7671" s="38"/>
      <c r="H7671" s="1"/>
    </row>
    <row r="7672" spans="1:8" x14ac:dyDescent="0.25">
      <c r="A7672" s="38"/>
      <c r="F7672" s="38"/>
      <c r="H7672" s="1"/>
    </row>
    <row r="7673" spans="1:8" x14ac:dyDescent="0.25">
      <c r="A7673" s="38"/>
      <c r="F7673" s="38"/>
      <c r="H7673" s="1"/>
    </row>
    <row r="7674" spans="1:8" x14ac:dyDescent="0.25">
      <c r="A7674" s="38"/>
      <c r="F7674" s="38"/>
      <c r="H7674" s="1"/>
    </row>
    <row r="7675" spans="1:8" x14ac:dyDescent="0.25">
      <c r="A7675" s="38"/>
      <c r="F7675" s="38"/>
      <c r="H7675" s="1"/>
    </row>
    <row r="7676" spans="1:8" x14ac:dyDescent="0.25">
      <c r="A7676" s="38"/>
      <c r="F7676" s="38"/>
      <c r="H7676" s="1"/>
    </row>
    <row r="7677" spans="1:8" x14ac:dyDescent="0.25">
      <c r="A7677" s="38"/>
      <c r="F7677" s="38"/>
      <c r="H7677" s="1"/>
    </row>
    <row r="7678" spans="1:8" x14ac:dyDescent="0.25">
      <c r="A7678" s="38"/>
      <c r="F7678" s="38"/>
      <c r="H7678" s="1"/>
    </row>
    <row r="7679" spans="1:8" x14ac:dyDescent="0.25">
      <c r="A7679" s="38"/>
      <c r="F7679" s="38"/>
      <c r="H7679" s="1"/>
    </row>
    <row r="7680" spans="1:8" x14ac:dyDescent="0.25">
      <c r="A7680" s="38"/>
      <c r="F7680" s="38"/>
      <c r="H7680" s="1"/>
    </row>
    <row r="7681" spans="1:8" x14ac:dyDescent="0.25">
      <c r="A7681" s="38"/>
      <c r="F7681" s="38"/>
      <c r="H7681" s="1"/>
    </row>
    <row r="7682" spans="1:8" x14ac:dyDescent="0.25">
      <c r="A7682" s="38"/>
      <c r="F7682" s="38"/>
      <c r="H7682" s="1"/>
    </row>
    <row r="7683" spans="1:8" x14ac:dyDescent="0.25">
      <c r="A7683" s="38"/>
      <c r="F7683" s="38"/>
      <c r="H7683" s="1"/>
    </row>
    <row r="7684" spans="1:8" x14ac:dyDescent="0.25">
      <c r="A7684" s="38"/>
      <c r="F7684" s="38"/>
      <c r="H7684" s="1"/>
    </row>
    <row r="7685" spans="1:8" x14ac:dyDescent="0.25">
      <c r="A7685" s="38"/>
      <c r="F7685" s="38"/>
      <c r="H7685" s="1"/>
    </row>
    <row r="7686" spans="1:8" x14ac:dyDescent="0.25">
      <c r="A7686" s="38"/>
      <c r="F7686" s="38"/>
      <c r="H7686" s="1"/>
    </row>
    <row r="7687" spans="1:8" x14ac:dyDescent="0.25">
      <c r="A7687" s="38"/>
      <c r="F7687" s="38"/>
      <c r="H7687" s="1"/>
    </row>
    <row r="7688" spans="1:8" x14ac:dyDescent="0.25">
      <c r="A7688" s="38"/>
      <c r="F7688" s="38"/>
      <c r="H7688" s="1"/>
    </row>
    <row r="7689" spans="1:8" x14ac:dyDescent="0.25">
      <c r="A7689" s="38"/>
      <c r="F7689" s="38"/>
      <c r="H7689" s="1"/>
    </row>
    <row r="7690" spans="1:8" x14ac:dyDescent="0.25">
      <c r="A7690" s="38"/>
      <c r="F7690" s="38"/>
      <c r="H7690" s="1"/>
    </row>
    <row r="7691" spans="1:8" x14ac:dyDescent="0.25">
      <c r="A7691" s="38"/>
      <c r="F7691" s="38"/>
      <c r="H7691" s="1"/>
    </row>
    <row r="7692" spans="1:8" x14ac:dyDescent="0.25">
      <c r="A7692" s="38"/>
      <c r="F7692" s="38"/>
      <c r="H7692" s="1"/>
    </row>
    <row r="7693" spans="1:8" x14ac:dyDescent="0.25">
      <c r="A7693" s="38"/>
      <c r="F7693" s="38"/>
      <c r="H7693" s="1"/>
    </row>
    <row r="7694" spans="1:8" x14ac:dyDescent="0.25">
      <c r="A7694" s="38"/>
      <c r="F7694" s="38"/>
      <c r="H7694" s="1"/>
    </row>
    <row r="7695" spans="1:8" x14ac:dyDescent="0.25">
      <c r="A7695" s="38"/>
      <c r="F7695" s="38"/>
      <c r="H7695" s="1"/>
    </row>
    <row r="7696" spans="1:8" x14ac:dyDescent="0.25">
      <c r="A7696" s="38"/>
      <c r="F7696" s="38"/>
      <c r="H7696" s="1"/>
    </row>
    <row r="7697" spans="1:8" x14ac:dyDescent="0.25">
      <c r="A7697" s="38"/>
      <c r="F7697" s="38"/>
      <c r="H7697" s="1"/>
    </row>
    <row r="7698" spans="1:8" x14ac:dyDescent="0.25">
      <c r="A7698" s="38"/>
      <c r="F7698" s="38"/>
      <c r="H7698" s="1"/>
    </row>
    <row r="7699" spans="1:8" x14ac:dyDescent="0.25">
      <c r="A7699" s="38"/>
      <c r="F7699" s="38"/>
      <c r="H7699" s="1"/>
    </row>
    <row r="7700" spans="1:8" x14ac:dyDescent="0.25">
      <c r="A7700" s="38"/>
      <c r="F7700" s="38"/>
      <c r="H7700" s="1"/>
    </row>
    <row r="7701" spans="1:8" x14ac:dyDescent="0.25">
      <c r="A7701" s="38"/>
      <c r="F7701" s="38"/>
      <c r="H7701" s="1"/>
    </row>
    <row r="7702" spans="1:8" x14ac:dyDescent="0.25">
      <c r="A7702" s="38"/>
      <c r="F7702" s="38"/>
      <c r="H7702" s="1"/>
    </row>
    <row r="7703" spans="1:8" x14ac:dyDescent="0.25">
      <c r="A7703" s="38"/>
      <c r="F7703" s="38"/>
      <c r="H7703" s="1"/>
    </row>
    <row r="7704" spans="1:8" x14ac:dyDescent="0.25">
      <c r="A7704" s="38"/>
      <c r="F7704" s="38"/>
      <c r="H7704" s="1"/>
    </row>
    <row r="7705" spans="1:8" x14ac:dyDescent="0.25">
      <c r="A7705" s="38"/>
      <c r="F7705" s="38"/>
      <c r="H7705" s="1"/>
    </row>
    <row r="7706" spans="1:8" x14ac:dyDescent="0.25">
      <c r="A7706" s="38"/>
      <c r="F7706" s="38"/>
      <c r="H7706" s="1"/>
    </row>
    <row r="7707" spans="1:8" x14ac:dyDescent="0.25">
      <c r="A7707" s="38"/>
      <c r="F7707" s="38"/>
      <c r="H7707" s="1"/>
    </row>
    <row r="7708" spans="1:8" x14ac:dyDescent="0.25">
      <c r="A7708" s="38"/>
      <c r="F7708" s="38"/>
      <c r="H7708" s="1"/>
    </row>
    <row r="7709" spans="1:8" x14ac:dyDescent="0.25">
      <c r="A7709" s="38"/>
      <c r="F7709" s="38"/>
      <c r="H7709" s="1"/>
    </row>
    <row r="7710" spans="1:8" x14ac:dyDescent="0.25">
      <c r="A7710" s="38"/>
      <c r="F7710" s="38"/>
      <c r="H7710" s="1"/>
    </row>
    <row r="7711" spans="1:8" x14ac:dyDescent="0.25">
      <c r="A7711" s="38"/>
      <c r="F7711" s="38"/>
      <c r="H7711" s="1"/>
    </row>
    <row r="7712" spans="1:8" x14ac:dyDescent="0.25">
      <c r="A7712" s="38"/>
      <c r="F7712" s="38"/>
      <c r="H7712" s="1"/>
    </row>
    <row r="7713" spans="1:8" x14ac:dyDescent="0.25">
      <c r="A7713" s="38"/>
      <c r="F7713" s="38"/>
      <c r="H7713" s="1"/>
    </row>
    <row r="7714" spans="1:8" x14ac:dyDescent="0.25">
      <c r="A7714" s="38"/>
      <c r="F7714" s="38"/>
      <c r="H7714" s="1"/>
    </row>
    <row r="7715" spans="1:8" x14ac:dyDescent="0.25">
      <c r="A7715" s="38"/>
      <c r="F7715" s="38"/>
      <c r="H7715" s="1"/>
    </row>
    <row r="7716" spans="1:8" x14ac:dyDescent="0.25">
      <c r="A7716" s="38"/>
      <c r="F7716" s="38"/>
      <c r="H7716" s="1"/>
    </row>
    <row r="7717" spans="1:8" x14ac:dyDescent="0.25">
      <c r="A7717" s="38"/>
      <c r="F7717" s="38"/>
      <c r="H7717" s="1"/>
    </row>
    <row r="7718" spans="1:8" x14ac:dyDescent="0.25">
      <c r="A7718" s="38"/>
      <c r="F7718" s="38"/>
      <c r="H7718" s="1"/>
    </row>
    <row r="7719" spans="1:8" x14ac:dyDescent="0.25">
      <c r="A7719" s="38"/>
      <c r="F7719" s="38"/>
      <c r="H7719" s="1"/>
    </row>
    <row r="7720" spans="1:8" x14ac:dyDescent="0.25">
      <c r="A7720" s="38"/>
      <c r="F7720" s="38"/>
      <c r="H7720" s="1"/>
    </row>
    <row r="7721" spans="1:8" x14ac:dyDescent="0.25">
      <c r="A7721" s="38"/>
      <c r="F7721" s="38"/>
      <c r="H7721" s="1"/>
    </row>
    <row r="7722" spans="1:8" x14ac:dyDescent="0.25">
      <c r="A7722" s="38"/>
      <c r="F7722" s="38"/>
      <c r="H7722" s="1"/>
    </row>
    <row r="7723" spans="1:8" x14ac:dyDescent="0.25">
      <c r="A7723" s="38"/>
      <c r="F7723" s="38"/>
      <c r="H7723" s="1"/>
    </row>
    <row r="7724" spans="1:8" x14ac:dyDescent="0.25">
      <c r="A7724" s="38"/>
      <c r="F7724" s="38"/>
      <c r="H7724" s="1"/>
    </row>
    <row r="7725" spans="1:8" x14ac:dyDescent="0.25">
      <c r="A7725" s="38"/>
      <c r="F7725" s="38"/>
      <c r="H7725" s="1"/>
    </row>
    <row r="7726" spans="1:8" x14ac:dyDescent="0.25">
      <c r="A7726" s="38"/>
      <c r="F7726" s="38"/>
      <c r="H7726" s="1"/>
    </row>
    <row r="7727" spans="1:8" x14ac:dyDescent="0.25">
      <c r="A7727" s="38"/>
      <c r="F7727" s="38"/>
      <c r="H7727" s="1"/>
    </row>
    <row r="7728" spans="1:8" x14ac:dyDescent="0.25">
      <c r="A7728" s="38"/>
      <c r="F7728" s="38"/>
      <c r="H7728" s="1"/>
    </row>
    <row r="7729" spans="1:8" x14ac:dyDescent="0.25">
      <c r="A7729" s="38"/>
      <c r="F7729" s="38"/>
      <c r="H7729" s="1"/>
    </row>
    <row r="7730" spans="1:8" x14ac:dyDescent="0.25">
      <c r="A7730" s="38"/>
      <c r="F7730" s="38"/>
      <c r="H7730" s="1"/>
    </row>
    <row r="7731" spans="1:8" x14ac:dyDescent="0.25">
      <c r="A7731" s="38"/>
      <c r="F7731" s="38"/>
      <c r="H7731" s="1"/>
    </row>
    <row r="7732" spans="1:8" x14ac:dyDescent="0.25">
      <c r="A7732" s="38"/>
      <c r="F7732" s="38"/>
      <c r="H7732" s="1"/>
    </row>
    <row r="7733" spans="1:8" x14ac:dyDescent="0.25">
      <c r="A7733" s="38"/>
      <c r="F7733" s="38"/>
      <c r="H7733" s="1"/>
    </row>
    <row r="7734" spans="1:8" x14ac:dyDescent="0.25">
      <c r="A7734" s="38"/>
      <c r="F7734" s="38"/>
      <c r="H7734" s="1"/>
    </row>
    <row r="7735" spans="1:8" x14ac:dyDescent="0.25">
      <c r="A7735" s="38"/>
      <c r="F7735" s="38"/>
      <c r="H7735" s="1"/>
    </row>
    <row r="7736" spans="1:8" x14ac:dyDescent="0.25">
      <c r="A7736" s="38"/>
      <c r="F7736" s="38"/>
      <c r="H7736" s="1"/>
    </row>
    <row r="7737" spans="1:8" x14ac:dyDescent="0.25">
      <c r="A7737" s="38"/>
      <c r="F7737" s="38"/>
      <c r="H7737" s="1"/>
    </row>
    <row r="7738" spans="1:8" x14ac:dyDescent="0.25">
      <c r="A7738" s="38"/>
      <c r="F7738" s="38"/>
      <c r="H7738" s="1"/>
    </row>
    <row r="7739" spans="1:8" x14ac:dyDescent="0.25">
      <c r="A7739" s="38"/>
      <c r="F7739" s="38"/>
      <c r="H7739" s="1"/>
    </row>
    <row r="7740" spans="1:8" x14ac:dyDescent="0.25">
      <c r="A7740" s="38"/>
      <c r="F7740" s="38"/>
      <c r="H7740" s="1"/>
    </row>
    <row r="7741" spans="1:8" x14ac:dyDescent="0.25">
      <c r="A7741" s="38"/>
      <c r="F7741" s="38"/>
      <c r="H7741" s="1"/>
    </row>
    <row r="7742" spans="1:8" x14ac:dyDescent="0.25">
      <c r="A7742" s="38"/>
      <c r="F7742" s="38"/>
      <c r="H7742" s="1"/>
    </row>
    <row r="7743" spans="1:8" x14ac:dyDescent="0.25">
      <c r="A7743" s="38"/>
      <c r="F7743" s="38"/>
      <c r="H7743" s="1"/>
    </row>
    <row r="7744" spans="1:8" x14ac:dyDescent="0.25">
      <c r="A7744" s="38"/>
      <c r="F7744" s="38"/>
      <c r="H7744" s="1"/>
    </row>
    <row r="7745" spans="1:8" x14ac:dyDescent="0.25">
      <c r="A7745" s="38"/>
      <c r="F7745" s="38"/>
      <c r="H7745" s="1"/>
    </row>
    <row r="7746" spans="1:8" x14ac:dyDescent="0.25">
      <c r="A7746" s="38"/>
      <c r="F7746" s="38"/>
      <c r="H7746" s="1"/>
    </row>
    <row r="7747" spans="1:8" x14ac:dyDescent="0.25">
      <c r="A7747" s="38"/>
      <c r="F7747" s="38"/>
      <c r="H7747" s="1"/>
    </row>
    <row r="7748" spans="1:8" x14ac:dyDescent="0.25">
      <c r="A7748" s="38"/>
      <c r="F7748" s="38"/>
      <c r="H7748" s="1"/>
    </row>
    <row r="7749" spans="1:8" x14ac:dyDescent="0.25">
      <c r="A7749" s="38"/>
      <c r="F7749" s="38"/>
      <c r="H7749" s="1"/>
    </row>
    <row r="7750" spans="1:8" x14ac:dyDescent="0.25">
      <c r="A7750" s="38"/>
      <c r="F7750" s="38"/>
      <c r="H7750" s="1"/>
    </row>
    <row r="7751" spans="1:8" x14ac:dyDescent="0.25">
      <c r="A7751" s="38"/>
      <c r="F7751" s="38"/>
      <c r="H7751" s="1"/>
    </row>
    <row r="7752" spans="1:8" x14ac:dyDescent="0.25">
      <c r="A7752" s="38"/>
      <c r="F7752" s="38"/>
      <c r="H7752" s="1"/>
    </row>
    <row r="7753" spans="1:8" x14ac:dyDescent="0.25">
      <c r="A7753" s="38"/>
      <c r="F7753" s="38"/>
      <c r="H7753" s="1"/>
    </row>
    <row r="7754" spans="1:8" x14ac:dyDescent="0.25">
      <c r="A7754" s="38"/>
      <c r="F7754" s="38"/>
      <c r="H7754" s="1"/>
    </row>
    <row r="7755" spans="1:8" x14ac:dyDescent="0.25">
      <c r="A7755" s="38"/>
      <c r="F7755" s="38"/>
      <c r="H7755" s="1"/>
    </row>
    <row r="7756" spans="1:8" x14ac:dyDescent="0.25">
      <c r="A7756" s="38"/>
      <c r="F7756" s="38"/>
      <c r="H7756" s="1"/>
    </row>
    <row r="7757" spans="1:8" x14ac:dyDescent="0.25">
      <c r="A7757" s="38"/>
      <c r="F7757" s="38"/>
      <c r="H7757" s="1"/>
    </row>
    <row r="7758" spans="1:8" x14ac:dyDescent="0.25">
      <c r="A7758" s="38"/>
      <c r="F7758" s="38"/>
      <c r="H7758" s="1"/>
    </row>
    <row r="7759" spans="1:8" x14ac:dyDescent="0.25">
      <c r="A7759" s="38"/>
      <c r="F7759" s="38"/>
      <c r="H7759" s="1"/>
    </row>
    <row r="7760" spans="1:8" x14ac:dyDescent="0.25">
      <c r="A7760" s="38"/>
      <c r="F7760" s="38"/>
      <c r="H7760" s="1"/>
    </row>
    <row r="7761" spans="1:8" x14ac:dyDescent="0.25">
      <c r="A7761" s="38"/>
      <c r="F7761" s="38"/>
      <c r="H7761" s="1"/>
    </row>
    <row r="7762" spans="1:8" x14ac:dyDescent="0.25">
      <c r="A7762" s="38"/>
      <c r="F7762" s="38"/>
      <c r="H7762" s="1"/>
    </row>
    <row r="7763" spans="1:8" x14ac:dyDescent="0.25">
      <c r="A7763" s="38"/>
      <c r="F7763" s="38"/>
      <c r="H7763" s="1"/>
    </row>
    <row r="7764" spans="1:8" x14ac:dyDescent="0.25">
      <c r="A7764" s="38"/>
      <c r="F7764" s="38"/>
      <c r="H7764" s="1"/>
    </row>
    <row r="7765" spans="1:8" x14ac:dyDescent="0.25">
      <c r="A7765" s="38"/>
      <c r="F7765" s="38"/>
      <c r="H7765" s="1"/>
    </row>
    <row r="7766" spans="1:8" x14ac:dyDescent="0.25">
      <c r="A7766" s="38"/>
      <c r="F7766" s="38"/>
      <c r="H7766" s="1"/>
    </row>
    <row r="7767" spans="1:8" x14ac:dyDescent="0.25">
      <c r="A7767" s="38"/>
      <c r="F7767" s="38"/>
      <c r="H7767" s="1"/>
    </row>
    <row r="7768" spans="1:8" x14ac:dyDescent="0.25">
      <c r="A7768" s="38"/>
      <c r="F7768" s="38"/>
      <c r="H7768" s="1"/>
    </row>
    <row r="7769" spans="1:8" x14ac:dyDescent="0.25">
      <c r="A7769" s="38"/>
      <c r="F7769" s="38"/>
      <c r="H7769" s="1"/>
    </row>
    <row r="7770" spans="1:8" x14ac:dyDescent="0.25">
      <c r="A7770" s="38"/>
      <c r="F7770" s="38"/>
      <c r="H7770" s="1"/>
    </row>
    <row r="7771" spans="1:8" x14ac:dyDescent="0.25">
      <c r="A7771" s="38"/>
      <c r="F7771" s="38"/>
      <c r="H7771" s="1"/>
    </row>
    <row r="7772" spans="1:8" x14ac:dyDescent="0.25">
      <c r="A7772" s="38"/>
      <c r="F7772" s="38"/>
      <c r="H7772" s="1"/>
    </row>
    <row r="7773" spans="1:8" x14ac:dyDescent="0.25">
      <c r="A7773" s="38"/>
      <c r="F7773" s="38"/>
      <c r="H7773" s="1"/>
    </row>
    <row r="7774" spans="1:8" x14ac:dyDescent="0.25">
      <c r="A7774" s="38"/>
      <c r="F7774" s="38"/>
      <c r="H7774" s="1"/>
    </row>
    <row r="7775" spans="1:8" x14ac:dyDescent="0.25">
      <c r="A7775" s="38"/>
      <c r="F7775" s="38"/>
      <c r="H7775" s="1"/>
    </row>
    <row r="7776" spans="1:8" x14ac:dyDescent="0.25">
      <c r="A7776" s="38"/>
      <c r="F7776" s="38"/>
      <c r="H7776" s="1"/>
    </row>
    <row r="7777" spans="1:8" x14ac:dyDescent="0.25">
      <c r="A7777" s="38"/>
      <c r="F7777" s="38"/>
      <c r="H7777" s="1"/>
    </row>
    <row r="7778" spans="1:8" x14ac:dyDescent="0.25">
      <c r="A7778" s="38"/>
      <c r="F7778" s="38"/>
      <c r="H7778" s="1"/>
    </row>
    <row r="7779" spans="1:8" x14ac:dyDescent="0.25">
      <c r="A7779" s="38"/>
      <c r="F7779" s="38"/>
      <c r="H7779" s="1"/>
    </row>
    <row r="7780" spans="1:8" x14ac:dyDescent="0.25">
      <c r="A7780" s="38"/>
      <c r="F7780" s="38"/>
      <c r="H7780" s="1"/>
    </row>
    <row r="7781" spans="1:8" x14ac:dyDescent="0.25">
      <c r="A7781" s="38"/>
      <c r="F7781" s="38"/>
      <c r="H7781" s="1"/>
    </row>
    <row r="7782" spans="1:8" x14ac:dyDescent="0.25">
      <c r="A7782" s="38"/>
      <c r="F7782" s="38"/>
      <c r="H7782" s="1"/>
    </row>
    <row r="7783" spans="1:8" x14ac:dyDescent="0.25">
      <c r="A7783" s="38"/>
      <c r="F7783" s="38"/>
      <c r="H7783" s="1"/>
    </row>
    <row r="7784" spans="1:8" x14ac:dyDescent="0.25">
      <c r="A7784" s="38"/>
      <c r="F7784" s="38"/>
      <c r="H7784" s="1"/>
    </row>
    <row r="7785" spans="1:8" x14ac:dyDescent="0.25">
      <c r="A7785" s="38"/>
      <c r="F7785" s="38"/>
      <c r="H7785" s="1"/>
    </row>
    <row r="7786" spans="1:8" x14ac:dyDescent="0.25">
      <c r="A7786" s="38"/>
      <c r="F7786" s="38"/>
      <c r="H7786" s="1"/>
    </row>
    <row r="7787" spans="1:8" x14ac:dyDescent="0.25">
      <c r="A7787" s="38"/>
      <c r="F7787" s="38"/>
      <c r="H7787" s="1"/>
    </row>
    <row r="7788" spans="1:8" x14ac:dyDescent="0.25">
      <c r="A7788" s="38"/>
      <c r="F7788" s="38"/>
      <c r="H7788" s="1"/>
    </row>
    <row r="7789" spans="1:8" x14ac:dyDescent="0.25">
      <c r="A7789" s="38"/>
      <c r="F7789" s="38"/>
      <c r="H7789" s="1"/>
    </row>
    <row r="7790" spans="1:8" x14ac:dyDescent="0.25">
      <c r="A7790" s="38"/>
      <c r="F7790" s="38"/>
      <c r="H7790" s="1"/>
    </row>
    <row r="7791" spans="1:8" x14ac:dyDescent="0.25">
      <c r="A7791" s="38"/>
      <c r="F7791" s="38"/>
      <c r="H7791" s="1"/>
    </row>
    <row r="7792" spans="1:8" x14ac:dyDescent="0.25">
      <c r="A7792" s="38"/>
      <c r="F7792" s="38"/>
      <c r="H7792" s="1"/>
    </row>
    <row r="7793" spans="1:8" x14ac:dyDescent="0.25">
      <c r="A7793" s="38"/>
      <c r="F7793" s="38"/>
      <c r="H7793" s="1"/>
    </row>
    <row r="7794" spans="1:8" x14ac:dyDescent="0.25">
      <c r="A7794" s="38"/>
      <c r="F7794" s="38"/>
      <c r="H7794" s="1"/>
    </row>
    <row r="7795" spans="1:8" x14ac:dyDescent="0.25">
      <c r="A7795" s="38"/>
      <c r="F7795" s="38"/>
      <c r="H7795" s="1"/>
    </row>
    <row r="7796" spans="1:8" x14ac:dyDescent="0.25">
      <c r="A7796" s="38"/>
      <c r="F7796" s="38"/>
      <c r="H7796" s="1"/>
    </row>
    <row r="7797" spans="1:8" x14ac:dyDescent="0.25">
      <c r="A7797" s="38"/>
      <c r="F7797" s="38"/>
      <c r="H7797" s="1"/>
    </row>
    <row r="7798" spans="1:8" x14ac:dyDescent="0.25">
      <c r="A7798" s="38"/>
      <c r="F7798" s="38"/>
      <c r="H7798" s="1"/>
    </row>
    <row r="7799" spans="1:8" x14ac:dyDescent="0.25">
      <c r="A7799" s="38"/>
      <c r="F7799" s="38"/>
      <c r="H7799" s="1"/>
    </row>
    <row r="7800" spans="1:8" x14ac:dyDescent="0.25">
      <c r="A7800" s="38"/>
      <c r="F7800" s="38"/>
      <c r="H7800" s="1"/>
    </row>
    <row r="7801" spans="1:8" x14ac:dyDescent="0.25">
      <c r="A7801" s="38"/>
      <c r="F7801" s="38"/>
      <c r="H7801" s="1"/>
    </row>
    <row r="7802" spans="1:8" x14ac:dyDescent="0.25">
      <c r="A7802" s="38"/>
      <c r="F7802" s="38"/>
      <c r="H7802" s="1"/>
    </row>
    <row r="7803" spans="1:8" x14ac:dyDescent="0.25">
      <c r="A7803" s="38"/>
      <c r="F7803" s="38"/>
      <c r="H7803" s="1"/>
    </row>
    <row r="7804" spans="1:8" x14ac:dyDescent="0.25">
      <c r="A7804" s="38"/>
      <c r="F7804" s="38"/>
      <c r="H7804" s="1"/>
    </row>
    <row r="7805" spans="1:8" x14ac:dyDescent="0.25">
      <c r="A7805" s="38"/>
      <c r="F7805" s="38"/>
      <c r="H7805" s="1"/>
    </row>
    <row r="7806" spans="1:8" x14ac:dyDescent="0.25">
      <c r="A7806" s="38"/>
      <c r="F7806" s="38"/>
      <c r="H7806" s="1"/>
    </row>
    <row r="7807" spans="1:8" x14ac:dyDescent="0.25">
      <c r="A7807" s="38"/>
      <c r="F7807" s="38"/>
      <c r="H7807" s="1"/>
    </row>
    <row r="7808" spans="1:8" x14ac:dyDescent="0.25">
      <c r="A7808" s="38"/>
      <c r="F7808" s="38"/>
      <c r="H7808" s="1"/>
    </row>
    <row r="7809" spans="1:8" x14ac:dyDescent="0.25">
      <c r="A7809" s="38"/>
      <c r="F7809" s="38"/>
      <c r="H7809" s="1"/>
    </row>
    <row r="7810" spans="1:8" x14ac:dyDescent="0.25">
      <c r="A7810" s="38"/>
      <c r="F7810" s="38"/>
      <c r="H7810" s="1"/>
    </row>
    <row r="7811" spans="1:8" x14ac:dyDescent="0.25">
      <c r="A7811" s="38"/>
      <c r="F7811" s="38"/>
      <c r="H7811" s="1"/>
    </row>
    <row r="7812" spans="1:8" x14ac:dyDescent="0.25">
      <c r="A7812" s="38"/>
      <c r="F7812" s="38"/>
      <c r="H7812" s="1"/>
    </row>
    <row r="7813" spans="1:8" x14ac:dyDescent="0.25">
      <c r="A7813" s="38"/>
      <c r="F7813" s="38"/>
      <c r="H7813" s="1"/>
    </row>
    <row r="7814" spans="1:8" x14ac:dyDescent="0.25">
      <c r="A7814" s="38"/>
      <c r="F7814" s="38"/>
      <c r="H7814" s="1"/>
    </row>
    <row r="7815" spans="1:8" x14ac:dyDescent="0.25">
      <c r="A7815" s="38"/>
      <c r="F7815" s="38"/>
      <c r="H7815" s="1"/>
    </row>
    <row r="7816" spans="1:8" x14ac:dyDescent="0.25">
      <c r="A7816" s="38"/>
      <c r="F7816" s="38"/>
      <c r="H7816" s="1"/>
    </row>
    <row r="7817" spans="1:8" x14ac:dyDescent="0.25">
      <c r="A7817" s="38"/>
      <c r="F7817" s="38"/>
      <c r="H7817" s="1"/>
    </row>
    <row r="7818" spans="1:8" x14ac:dyDescent="0.25">
      <c r="A7818" s="38"/>
      <c r="F7818" s="38"/>
      <c r="H7818" s="1"/>
    </row>
    <row r="7819" spans="1:8" x14ac:dyDescent="0.25">
      <c r="A7819" s="38"/>
      <c r="F7819" s="38"/>
      <c r="H7819" s="1"/>
    </row>
    <row r="7820" spans="1:8" x14ac:dyDescent="0.25">
      <c r="A7820" s="38"/>
      <c r="F7820" s="38"/>
      <c r="H7820" s="1"/>
    </row>
    <row r="7821" spans="1:8" x14ac:dyDescent="0.25">
      <c r="A7821" s="38"/>
      <c r="F7821" s="38"/>
      <c r="H7821" s="1"/>
    </row>
    <row r="7822" spans="1:8" x14ac:dyDescent="0.25">
      <c r="A7822" s="38"/>
      <c r="F7822" s="38"/>
      <c r="H7822" s="1"/>
    </row>
    <row r="7823" spans="1:8" x14ac:dyDescent="0.25">
      <c r="A7823" s="38"/>
      <c r="F7823" s="38"/>
      <c r="H7823" s="1"/>
    </row>
    <row r="7824" spans="1:8" x14ac:dyDescent="0.25">
      <c r="A7824" s="38"/>
      <c r="F7824" s="38"/>
      <c r="H7824" s="1"/>
    </row>
    <row r="7825" spans="1:8" x14ac:dyDescent="0.25">
      <c r="A7825" s="38"/>
      <c r="F7825" s="38"/>
      <c r="H7825" s="1"/>
    </row>
    <row r="7826" spans="1:8" x14ac:dyDescent="0.25">
      <c r="A7826" s="38"/>
      <c r="F7826" s="38"/>
      <c r="H7826" s="1"/>
    </row>
    <row r="7827" spans="1:8" x14ac:dyDescent="0.25">
      <c r="A7827" s="38"/>
      <c r="F7827" s="38"/>
      <c r="H7827" s="1"/>
    </row>
    <row r="7828" spans="1:8" x14ac:dyDescent="0.25">
      <c r="A7828" s="38"/>
      <c r="F7828" s="38"/>
      <c r="H7828" s="1"/>
    </row>
    <row r="7829" spans="1:8" x14ac:dyDescent="0.25">
      <c r="A7829" s="38"/>
      <c r="F7829" s="38"/>
      <c r="H7829" s="1"/>
    </row>
    <row r="7830" spans="1:8" x14ac:dyDescent="0.25">
      <c r="A7830" s="38"/>
      <c r="F7830" s="38"/>
      <c r="H7830" s="1"/>
    </row>
    <row r="7831" spans="1:8" x14ac:dyDescent="0.25">
      <c r="A7831" s="38"/>
      <c r="F7831" s="38"/>
      <c r="H7831" s="1"/>
    </row>
    <row r="7832" spans="1:8" x14ac:dyDescent="0.25">
      <c r="A7832" s="38"/>
      <c r="F7832" s="38"/>
      <c r="H7832" s="1"/>
    </row>
    <row r="7833" spans="1:8" x14ac:dyDescent="0.25">
      <c r="A7833" s="38"/>
      <c r="F7833" s="38"/>
      <c r="H7833" s="1"/>
    </row>
    <row r="7834" spans="1:8" x14ac:dyDescent="0.25">
      <c r="A7834" s="38"/>
      <c r="F7834" s="38"/>
      <c r="H7834" s="1"/>
    </row>
    <row r="7835" spans="1:8" x14ac:dyDescent="0.25">
      <c r="A7835" s="38"/>
      <c r="F7835" s="38"/>
      <c r="H7835" s="1"/>
    </row>
    <row r="7836" spans="1:8" x14ac:dyDescent="0.25">
      <c r="A7836" s="38"/>
      <c r="F7836" s="38"/>
      <c r="H7836" s="1"/>
    </row>
    <row r="7837" spans="1:8" x14ac:dyDescent="0.25">
      <c r="A7837" s="38"/>
      <c r="F7837" s="38"/>
      <c r="H7837" s="1"/>
    </row>
    <row r="7838" spans="1:8" x14ac:dyDescent="0.25">
      <c r="A7838" s="38"/>
      <c r="F7838" s="38"/>
      <c r="H7838" s="1"/>
    </row>
    <row r="7839" spans="1:8" x14ac:dyDescent="0.25">
      <c r="A7839" s="38"/>
      <c r="F7839" s="38"/>
      <c r="H7839" s="1"/>
    </row>
    <row r="7840" spans="1:8" x14ac:dyDescent="0.25">
      <c r="A7840" s="38"/>
      <c r="F7840" s="38"/>
      <c r="H7840" s="1"/>
    </row>
    <row r="7841" spans="1:8" x14ac:dyDescent="0.25">
      <c r="A7841" s="38"/>
      <c r="F7841" s="38"/>
      <c r="H7841" s="1"/>
    </row>
    <row r="7842" spans="1:8" x14ac:dyDescent="0.25">
      <c r="A7842" s="38"/>
      <c r="F7842" s="38"/>
      <c r="H7842" s="1"/>
    </row>
    <row r="7843" spans="1:8" x14ac:dyDescent="0.25">
      <c r="A7843" s="38"/>
      <c r="F7843" s="38"/>
      <c r="H7843" s="1"/>
    </row>
    <row r="7844" spans="1:8" x14ac:dyDescent="0.25">
      <c r="A7844" s="38"/>
      <c r="F7844" s="38"/>
      <c r="H7844" s="1"/>
    </row>
    <row r="7845" spans="1:8" x14ac:dyDescent="0.25">
      <c r="A7845" s="38"/>
      <c r="F7845" s="38"/>
      <c r="H7845" s="1"/>
    </row>
    <row r="7846" spans="1:8" x14ac:dyDescent="0.25">
      <c r="A7846" s="38"/>
      <c r="F7846" s="38"/>
      <c r="H7846" s="1"/>
    </row>
    <row r="7847" spans="1:8" x14ac:dyDescent="0.25">
      <c r="A7847" s="38"/>
      <c r="F7847" s="38"/>
      <c r="H7847" s="1"/>
    </row>
    <row r="7848" spans="1:8" x14ac:dyDescent="0.25">
      <c r="A7848" s="38"/>
      <c r="F7848" s="38"/>
      <c r="H7848" s="1"/>
    </row>
    <row r="7849" spans="1:8" x14ac:dyDescent="0.25">
      <c r="A7849" s="38"/>
      <c r="F7849" s="38"/>
      <c r="H7849" s="1"/>
    </row>
    <row r="7850" spans="1:8" x14ac:dyDescent="0.25">
      <c r="A7850" s="38"/>
      <c r="F7850" s="38"/>
      <c r="H7850" s="1"/>
    </row>
    <row r="7851" spans="1:8" x14ac:dyDescent="0.25">
      <c r="A7851" s="38"/>
      <c r="F7851" s="38"/>
      <c r="H7851" s="1"/>
    </row>
    <row r="7852" spans="1:8" x14ac:dyDescent="0.25">
      <c r="A7852" s="38"/>
      <c r="F7852" s="38"/>
      <c r="H7852" s="1"/>
    </row>
    <row r="7853" spans="1:8" x14ac:dyDescent="0.25">
      <c r="A7853" s="38"/>
      <c r="F7853" s="38"/>
      <c r="H7853" s="1"/>
    </row>
    <row r="7854" spans="1:8" x14ac:dyDescent="0.25">
      <c r="A7854" s="38"/>
      <c r="F7854" s="38"/>
      <c r="H7854" s="1"/>
    </row>
    <row r="7855" spans="1:8" x14ac:dyDescent="0.25">
      <c r="A7855" s="38"/>
      <c r="F7855" s="38"/>
      <c r="H7855" s="1"/>
    </row>
    <row r="7856" spans="1:8" x14ac:dyDescent="0.25">
      <c r="A7856" s="38"/>
      <c r="F7856" s="38"/>
      <c r="H7856" s="1"/>
    </row>
    <row r="7857" spans="1:8" x14ac:dyDescent="0.25">
      <c r="A7857" s="38"/>
      <c r="F7857" s="38"/>
      <c r="H7857" s="1"/>
    </row>
    <row r="7858" spans="1:8" x14ac:dyDescent="0.25">
      <c r="A7858" s="38"/>
      <c r="F7858" s="38"/>
      <c r="H7858" s="1"/>
    </row>
    <row r="7859" spans="1:8" x14ac:dyDescent="0.25">
      <c r="A7859" s="38"/>
      <c r="F7859" s="38"/>
      <c r="H7859" s="1"/>
    </row>
    <row r="7860" spans="1:8" x14ac:dyDescent="0.25">
      <c r="A7860" s="38"/>
      <c r="F7860" s="38"/>
      <c r="H7860" s="1"/>
    </row>
    <row r="7861" spans="1:8" x14ac:dyDescent="0.25">
      <c r="A7861" s="38"/>
      <c r="F7861" s="38"/>
      <c r="H7861" s="1"/>
    </row>
    <row r="7862" spans="1:8" x14ac:dyDescent="0.25">
      <c r="A7862" s="38"/>
      <c r="F7862" s="38"/>
      <c r="H7862" s="1"/>
    </row>
    <row r="7863" spans="1:8" x14ac:dyDescent="0.25">
      <c r="A7863" s="38"/>
      <c r="F7863" s="38"/>
      <c r="H7863" s="1"/>
    </row>
    <row r="7864" spans="1:8" x14ac:dyDescent="0.25">
      <c r="A7864" s="38"/>
      <c r="F7864" s="38"/>
      <c r="H7864" s="1"/>
    </row>
    <row r="7865" spans="1:8" x14ac:dyDescent="0.25">
      <c r="A7865" s="38"/>
      <c r="F7865" s="38"/>
      <c r="H7865" s="1"/>
    </row>
    <row r="7866" spans="1:8" x14ac:dyDescent="0.25">
      <c r="A7866" s="38"/>
      <c r="F7866" s="38"/>
      <c r="H7866" s="1"/>
    </row>
    <row r="7867" spans="1:8" x14ac:dyDescent="0.25">
      <c r="A7867" s="38"/>
      <c r="F7867" s="38"/>
      <c r="H7867" s="1"/>
    </row>
    <row r="7868" spans="1:8" x14ac:dyDescent="0.25">
      <c r="A7868" s="38"/>
      <c r="F7868" s="38"/>
      <c r="H7868" s="1"/>
    </row>
    <row r="7869" spans="1:8" x14ac:dyDescent="0.25">
      <c r="A7869" s="38"/>
      <c r="F7869" s="38"/>
      <c r="H7869" s="1"/>
    </row>
    <row r="7870" spans="1:8" x14ac:dyDescent="0.25">
      <c r="A7870" s="38"/>
      <c r="F7870" s="38"/>
      <c r="H7870" s="1"/>
    </row>
    <row r="7871" spans="1:8" x14ac:dyDescent="0.25">
      <c r="A7871" s="38"/>
      <c r="F7871" s="38"/>
      <c r="H7871" s="1"/>
    </row>
    <row r="7872" spans="1:8" x14ac:dyDescent="0.25">
      <c r="A7872" s="38"/>
      <c r="F7872" s="38"/>
      <c r="H7872" s="1"/>
    </row>
    <row r="7873" spans="1:8" x14ac:dyDescent="0.25">
      <c r="A7873" s="38"/>
      <c r="F7873" s="38"/>
      <c r="H7873" s="1"/>
    </row>
    <row r="7874" spans="1:8" x14ac:dyDescent="0.25">
      <c r="A7874" s="38"/>
      <c r="F7874" s="38"/>
      <c r="H7874" s="1"/>
    </row>
    <row r="7875" spans="1:8" x14ac:dyDescent="0.25">
      <c r="A7875" s="38"/>
      <c r="F7875" s="38"/>
      <c r="H7875" s="1"/>
    </row>
    <row r="7876" spans="1:8" x14ac:dyDescent="0.25">
      <c r="A7876" s="38"/>
      <c r="F7876" s="38"/>
      <c r="H7876" s="1"/>
    </row>
    <row r="7877" spans="1:8" x14ac:dyDescent="0.25">
      <c r="A7877" s="38"/>
      <c r="F7877" s="38"/>
      <c r="H7877" s="1"/>
    </row>
    <row r="7878" spans="1:8" x14ac:dyDescent="0.25">
      <c r="A7878" s="38"/>
      <c r="F7878" s="38"/>
      <c r="H7878" s="1"/>
    </row>
    <row r="7879" spans="1:8" x14ac:dyDescent="0.25">
      <c r="A7879" s="38"/>
      <c r="F7879" s="38"/>
      <c r="H7879" s="1"/>
    </row>
    <row r="7880" spans="1:8" x14ac:dyDescent="0.25">
      <c r="A7880" s="38"/>
      <c r="F7880" s="38"/>
      <c r="H7880" s="1"/>
    </row>
    <row r="7881" spans="1:8" x14ac:dyDescent="0.25">
      <c r="A7881" s="38"/>
      <c r="F7881" s="38"/>
      <c r="H7881" s="1"/>
    </row>
    <row r="7882" spans="1:8" x14ac:dyDescent="0.25">
      <c r="A7882" s="38"/>
      <c r="F7882" s="38"/>
      <c r="H7882" s="1"/>
    </row>
    <row r="7883" spans="1:8" x14ac:dyDescent="0.25">
      <c r="A7883" s="38"/>
      <c r="F7883" s="38"/>
      <c r="H7883" s="1"/>
    </row>
    <row r="7884" spans="1:8" x14ac:dyDescent="0.25">
      <c r="A7884" s="38"/>
      <c r="F7884" s="38"/>
      <c r="H7884" s="1"/>
    </row>
    <row r="7885" spans="1:8" x14ac:dyDescent="0.25">
      <c r="A7885" s="38"/>
      <c r="F7885" s="38"/>
      <c r="H7885" s="1"/>
    </row>
    <row r="7886" spans="1:8" x14ac:dyDescent="0.25">
      <c r="A7886" s="38"/>
      <c r="F7886" s="38"/>
      <c r="H7886" s="1"/>
    </row>
    <row r="7887" spans="1:8" x14ac:dyDescent="0.25">
      <c r="A7887" s="38"/>
      <c r="F7887" s="38"/>
      <c r="H7887" s="1"/>
    </row>
    <row r="7888" spans="1:8" x14ac:dyDescent="0.25">
      <c r="A7888" s="38"/>
      <c r="F7888" s="38"/>
      <c r="H7888" s="1"/>
    </row>
    <row r="7889" spans="1:8" x14ac:dyDescent="0.25">
      <c r="A7889" s="38"/>
      <c r="F7889" s="38"/>
      <c r="H7889" s="1"/>
    </row>
    <row r="7890" spans="1:8" x14ac:dyDescent="0.25">
      <c r="A7890" s="38"/>
      <c r="F7890" s="38"/>
      <c r="H7890" s="1"/>
    </row>
    <row r="7891" spans="1:8" x14ac:dyDescent="0.25">
      <c r="A7891" s="38"/>
      <c r="F7891" s="38"/>
      <c r="H7891" s="1"/>
    </row>
    <row r="7892" spans="1:8" x14ac:dyDescent="0.25">
      <c r="A7892" s="38"/>
      <c r="F7892" s="38"/>
      <c r="H7892" s="1"/>
    </row>
    <row r="7893" spans="1:8" x14ac:dyDescent="0.25">
      <c r="A7893" s="38"/>
      <c r="F7893" s="38"/>
      <c r="H7893" s="1"/>
    </row>
    <row r="7894" spans="1:8" x14ac:dyDescent="0.25">
      <c r="A7894" s="38"/>
      <c r="F7894" s="38"/>
      <c r="H7894" s="1"/>
    </row>
    <row r="7895" spans="1:8" x14ac:dyDescent="0.25">
      <c r="A7895" s="38"/>
      <c r="F7895" s="38"/>
      <c r="H7895" s="1"/>
    </row>
    <row r="7896" spans="1:8" x14ac:dyDescent="0.25">
      <c r="A7896" s="38"/>
      <c r="F7896" s="38"/>
      <c r="H7896" s="1"/>
    </row>
    <row r="7897" spans="1:8" x14ac:dyDescent="0.25">
      <c r="A7897" s="38"/>
      <c r="F7897" s="38"/>
      <c r="H7897" s="1"/>
    </row>
    <row r="7898" spans="1:8" x14ac:dyDescent="0.25">
      <c r="A7898" s="38"/>
      <c r="F7898" s="38"/>
      <c r="H7898" s="1"/>
    </row>
    <row r="7899" spans="1:8" x14ac:dyDescent="0.25">
      <c r="A7899" s="38"/>
      <c r="F7899" s="38"/>
      <c r="H7899" s="1"/>
    </row>
    <row r="7900" spans="1:8" x14ac:dyDescent="0.25">
      <c r="A7900" s="38"/>
      <c r="F7900" s="38"/>
      <c r="H7900" s="1"/>
    </row>
    <row r="7901" spans="1:8" x14ac:dyDescent="0.25">
      <c r="A7901" s="38"/>
      <c r="F7901" s="38"/>
      <c r="H7901" s="1"/>
    </row>
    <row r="7902" spans="1:8" x14ac:dyDescent="0.25">
      <c r="A7902" s="38"/>
      <c r="F7902" s="38"/>
      <c r="H7902" s="1"/>
    </row>
    <row r="7903" spans="1:8" x14ac:dyDescent="0.25">
      <c r="A7903" s="38"/>
      <c r="F7903" s="38"/>
      <c r="H7903" s="1"/>
    </row>
    <row r="7904" spans="1:8" x14ac:dyDescent="0.25">
      <c r="A7904" s="38"/>
      <c r="F7904" s="38"/>
      <c r="H7904" s="1"/>
    </row>
    <row r="7905" spans="1:8" x14ac:dyDescent="0.25">
      <c r="A7905" s="38"/>
      <c r="F7905" s="38"/>
      <c r="H7905" s="1"/>
    </row>
    <row r="7906" spans="1:8" x14ac:dyDescent="0.25">
      <c r="A7906" s="38"/>
      <c r="F7906" s="38"/>
      <c r="H7906" s="1"/>
    </row>
    <row r="7907" spans="1:8" x14ac:dyDescent="0.25">
      <c r="A7907" s="38"/>
      <c r="F7907" s="38"/>
      <c r="H7907" s="1"/>
    </row>
    <row r="7908" spans="1:8" x14ac:dyDescent="0.25">
      <c r="A7908" s="38"/>
      <c r="F7908" s="38"/>
      <c r="H7908" s="1"/>
    </row>
    <row r="7909" spans="1:8" x14ac:dyDescent="0.25">
      <c r="A7909" s="38"/>
      <c r="F7909" s="38"/>
      <c r="H7909" s="1"/>
    </row>
    <row r="7910" spans="1:8" x14ac:dyDescent="0.25">
      <c r="A7910" s="38"/>
      <c r="F7910" s="38"/>
      <c r="H7910" s="1"/>
    </row>
    <row r="7911" spans="1:8" x14ac:dyDescent="0.25">
      <c r="A7911" s="38"/>
      <c r="F7911" s="38"/>
      <c r="H7911" s="1"/>
    </row>
    <row r="7912" spans="1:8" x14ac:dyDescent="0.25">
      <c r="A7912" s="38"/>
      <c r="F7912" s="38"/>
      <c r="H7912" s="1"/>
    </row>
    <row r="7913" spans="1:8" x14ac:dyDescent="0.25">
      <c r="A7913" s="38"/>
      <c r="F7913" s="38"/>
      <c r="H7913" s="1"/>
    </row>
    <row r="7914" spans="1:8" x14ac:dyDescent="0.25">
      <c r="A7914" s="38"/>
      <c r="F7914" s="38"/>
      <c r="H7914" s="1"/>
    </row>
    <row r="7915" spans="1:8" x14ac:dyDescent="0.25">
      <c r="A7915" s="38"/>
      <c r="F7915" s="38"/>
      <c r="H7915" s="1"/>
    </row>
    <row r="7916" spans="1:8" x14ac:dyDescent="0.25">
      <c r="A7916" s="38"/>
      <c r="F7916" s="38"/>
      <c r="H7916" s="1"/>
    </row>
    <row r="7917" spans="1:8" x14ac:dyDescent="0.25">
      <c r="A7917" s="38"/>
      <c r="F7917" s="38"/>
      <c r="H7917" s="1"/>
    </row>
    <row r="7918" spans="1:8" x14ac:dyDescent="0.25">
      <c r="A7918" s="38"/>
      <c r="F7918" s="38"/>
      <c r="H7918" s="1"/>
    </row>
    <row r="7919" spans="1:8" x14ac:dyDescent="0.25">
      <c r="A7919" s="38"/>
      <c r="F7919" s="38"/>
      <c r="H7919" s="1"/>
    </row>
    <row r="7920" spans="1:8" x14ac:dyDescent="0.25">
      <c r="A7920" s="38"/>
      <c r="F7920" s="38"/>
      <c r="H7920" s="1"/>
    </row>
    <row r="7921" spans="1:8" x14ac:dyDescent="0.25">
      <c r="A7921" s="38"/>
      <c r="F7921" s="38"/>
      <c r="H7921" s="1"/>
    </row>
    <row r="7922" spans="1:8" x14ac:dyDescent="0.25">
      <c r="A7922" s="38"/>
      <c r="F7922" s="38"/>
      <c r="H7922" s="1"/>
    </row>
    <row r="7923" spans="1:8" x14ac:dyDescent="0.25">
      <c r="A7923" s="38"/>
      <c r="F7923" s="38"/>
      <c r="H7923" s="1"/>
    </row>
    <row r="7924" spans="1:8" x14ac:dyDescent="0.25">
      <c r="A7924" s="38"/>
      <c r="F7924" s="38"/>
      <c r="H7924" s="1"/>
    </row>
    <row r="7925" spans="1:8" x14ac:dyDescent="0.25">
      <c r="A7925" s="38"/>
      <c r="F7925" s="38"/>
      <c r="H7925" s="1"/>
    </row>
    <row r="7926" spans="1:8" x14ac:dyDescent="0.25">
      <c r="A7926" s="38"/>
      <c r="F7926" s="38"/>
      <c r="H7926" s="1"/>
    </row>
    <row r="7927" spans="1:8" x14ac:dyDescent="0.25">
      <c r="A7927" s="38"/>
      <c r="F7927" s="38"/>
      <c r="H7927" s="1"/>
    </row>
    <row r="7928" spans="1:8" x14ac:dyDescent="0.25">
      <c r="A7928" s="38"/>
      <c r="F7928" s="38"/>
      <c r="H7928" s="1"/>
    </row>
    <row r="7929" spans="1:8" x14ac:dyDescent="0.25">
      <c r="A7929" s="38"/>
      <c r="F7929" s="38"/>
      <c r="H7929" s="1"/>
    </row>
    <row r="7930" spans="1:8" x14ac:dyDescent="0.25">
      <c r="A7930" s="38"/>
      <c r="F7930" s="38"/>
      <c r="H7930" s="1"/>
    </row>
    <row r="7931" spans="1:8" x14ac:dyDescent="0.25">
      <c r="A7931" s="38"/>
      <c r="F7931" s="38"/>
      <c r="H7931" s="1"/>
    </row>
    <row r="7932" spans="1:8" x14ac:dyDescent="0.25">
      <c r="A7932" s="38"/>
      <c r="F7932" s="38"/>
      <c r="H7932" s="1"/>
    </row>
    <row r="7933" spans="1:8" x14ac:dyDescent="0.25">
      <c r="A7933" s="38"/>
      <c r="F7933" s="38"/>
      <c r="H7933" s="1"/>
    </row>
    <row r="7934" spans="1:8" x14ac:dyDescent="0.25">
      <c r="A7934" s="38"/>
      <c r="F7934" s="38"/>
      <c r="H7934" s="1"/>
    </row>
    <row r="7935" spans="1:8" x14ac:dyDescent="0.25">
      <c r="A7935" s="38"/>
      <c r="F7935" s="38"/>
      <c r="H7935" s="1"/>
    </row>
    <row r="7936" spans="1:8" x14ac:dyDescent="0.25">
      <c r="A7936" s="38"/>
      <c r="F7936" s="38"/>
      <c r="H7936" s="1"/>
    </row>
    <row r="7937" spans="1:8" x14ac:dyDescent="0.25">
      <c r="A7937" s="38"/>
      <c r="F7937" s="38"/>
      <c r="H7937" s="1"/>
    </row>
    <row r="7938" spans="1:8" x14ac:dyDescent="0.25">
      <c r="A7938" s="38"/>
      <c r="F7938" s="38"/>
      <c r="H7938" s="1"/>
    </row>
    <row r="7939" spans="1:8" x14ac:dyDescent="0.25">
      <c r="A7939" s="38"/>
      <c r="F7939" s="38"/>
      <c r="H7939" s="1"/>
    </row>
    <row r="7940" spans="1:8" x14ac:dyDescent="0.25">
      <c r="A7940" s="38"/>
      <c r="F7940" s="38"/>
      <c r="H7940" s="1"/>
    </row>
    <row r="7941" spans="1:8" x14ac:dyDescent="0.25">
      <c r="A7941" s="38"/>
      <c r="F7941" s="38"/>
      <c r="H7941" s="1"/>
    </row>
    <row r="7942" spans="1:8" x14ac:dyDescent="0.25">
      <c r="A7942" s="38"/>
      <c r="F7942" s="38"/>
      <c r="H7942" s="1"/>
    </row>
    <row r="7943" spans="1:8" x14ac:dyDescent="0.25">
      <c r="A7943" s="38"/>
      <c r="F7943" s="38"/>
      <c r="H7943" s="1"/>
    </row>
    <row r="7944" spans="1:8" x14ac:dyDescent="0.25">
      <c r="A7944" s="38"/>
      <c r="F7944" s="38"/>
      <c r="H7944" s="1"/>
    </row>
    <row r="7945" spans="1:8" x14ac:dyDescent="0.25">
      <c r="A7945" s="38"/>
      <c r="F7945" s="38"/>
      <c r="H7945" s="1"/>
    </row>
    <row r="7946" spans="1:8" x14ac:dyDescent="0.25">
      <c r="A7946" s="38"/>
      <c r="F7946" s="38"/>
      <c r="H7946" s="1"/>
    </row>
    <row r="7947" spans="1:8" x14ac:dyDescent="0.25">
      <c r="A7947" s="38"/>
      <c r="F7947" s="38"/>
      <c r="H7947" s="1"/>
    </row>
    <row r="7948" spans="1:8" x14ac:dyDescent="0.25">
      <c r="A7948" s="38"/>
      <c r="F7948" s="38"/>
      <c r="H7948" s="1"/>
    </row>
    <row r="7949" spans="1:8" x14ac:dyDescent="0.25">
      <c r="A7949" s="38"/>
      <c r="F7949" s="38"/>
      <c r="H7949" s="1"/>
    </row>
    <row r="7950" spans="1:8" x14ac:dyDescent="0.25">
      <c r="A7950" s="38"/>
      <c r="F7950" s="38"/>
      <c r="H7950" s="1"/>
    </row>
    <row r="7951" spans="1:8" x14ac:dyDescent="0.25">
      <c r="A7951" s="38"/>
      <c r="F7951" s="38"/>
      <c r="H7951" s="1"/>
    </row>
    <row r="7952" spans="1:8" x14ac:dyDescent="0.25">
      <c r="A7952" s="38"/>
      <c r="F7952" s="38"/>
      <c r="H7952" s="1"/>
    </row>
    <row r="7953" spans="1:8" x14ac:dyDescent="0.25">
      <c r="A7953" s="38"/>
      <c r="F7953" s="38"/>
      <c r="H7953" s="1"/>
    </row>
    <row r="7954" spans="1:8" x14ac:dyDescent="0.25">
      <c r="A7954" s="38"/>
      <c r="F7954" s="38"/>
      <c r="H7954" s="1"/>
    </row>
    <row r="7955" spans="1:8" x14ac:dyDescent="0.25">
      <c r="A7955" s="38"/>
      <c r="F7955" s="38"/>
      <c r="H7955" s="1"/>
    </row>
    <row r="7956" spans="1:8" x14ac:dyDescent="0.25">
      <c r="A7956" s="38"/>
      <c r="F7956" s="38"/>
      <c r="H7956" s="1"/>
    </row>
    <row r="7957" spans="1:8" x14ac:dyDescent="0.25">
      <c r="A7957" s="38"/>
      <c r="F7957" s="38"/>
      <c r="H7957" s="1"/>
    </row>
    <row r="7958" spans="1:8" x14ac:dyDescent="0.25">
      <c r="A7958" s="38"/>
      <c r="F7958" s="38"/>
      <c r="H7958" s="1"/>
    </row>
    <row r="7959" spans="1:8" x14ac:dyDescent="0.25">
      <c r="A7959" s="38"/>
      <c r="F7959" s="38"/>
      <c r="H7959" s="1"/>
    </row>
    <row r="7960" spans="1:8" x14ac:dyDescent="0.25">
      <c r="A7960" s="38"/>
      <c r="F7960" s="38"/>
      <c r="H7960" s="1"/>
    </row>
    <row r="7961" spans="1:8" x14ac:dyDescent="0.25">
      <c r="A7961" s="38"/>
      <c r="F7961" s="38"/>
      <c r="H7961" s="1"/>
    </row>
    <row r="7962" spans="1:8" x14ac:dyDescent="0.25">
      <c r="A7962" s="38"/>
      <c r="F7962" s="38"/>
      <c r="H7962" s="1"/>
    </row>
    <row r="7963" spans="1:8" x14ac:dyDescent="0.25">
      <c r="A7963" s="38"/>
      <c r="F7963" s="38"/>
      <c r="H7963" s="1"/>
    </row>
    <row r="7964" spans="1:8" x14ac:dyDescent="0.25">
      <c r="A7964" s="38"/>
      <c r="F7964" s="38"/>
      <c r="H7964" s="1"/>
    </row>
    <row r="7965" spans="1:8" x14ac:dyDescent="0.25">
      <c r="A7965" s="38"/>
      <c r="F7965" s="38"/>
      <c r="H7965" s="1"/>
    </row>
    <row r="7966" spans="1:8" x14ac:dyDescent="0.25">
      <c r="A7966" s="38"/>
      <c r="F7966" s="38"/>
      <c r="H7966" s="1"/>
    </row>
    <row r="7967" spans="1:8" x14ac:dyDescent="0.25">
      <c r="A7967" s="38"/>
      <c r="F7967" s="38"/>
      <c r="H7967" s="1"/>
    </row>
    <row r="7968" spans="1:8" x14ac:dyDescent="0.25">
      <c r="A7968" s="38"/>
      <c r="F7968" s="38"/>
      <c r="H7968" s="1"/>
    </row>
    <row r="7969" spans="1:8" x14ac:dyDescent="0.25">
      <c r="A7969" s="38"/>
      <c r="F7969" s="38"/>
      <c r="H7969" s="1"/>
    </row>
    <row r="7970" spans="1:8" x14ac:dyDescent="0.25">
      <c r="A7970" s="38"/>
      <c r="F7970" s="38"/>
      <c r="H7970" s="1"/>
    </row>
    <row r="7971" spans="1:8" x14ac:dyDescent="0.25">
      <c r="A7971" s="38"/>
      <c r="F7971" s="38"/>
      <c r="H7971" s="1"/>
    </row>
    <row r="7972" spans="1:8" x14ac:dyDescent="0.25">
      <c r="A7972" s="38"/>
      <c r="F7972" s="38"/>
      <c r="H7972" s="1"/>
    </row>
    <row r="7973" spans="1:8" x14ac:dyDescent="0.25">
      <c r="A7973" s="38"/>
      <c r="F7973" s="38"/>
      <c r="H7973" s="1"/>
    </row>
    <row r="7974" spans="1:8" x14ac:dyDescent="0.25">
      <c r="A7974" s="38"/>
      <c r="F7974" s="38"/>
      <c r="H7974" s="1"/>
    </row>
    <row r="7975" spans="1:8" x14ac:dyDescent="0.25">
      <c r="A7975" s="38"/>
      <c r="F7975" s="38"/>
      <c r="H7975" s="1"/>
    </row>
    <row r="7976" spans="1:8" x14ac:dyDescent="0.25">
      <c r="A7976" s="38"/>
      <c r="F7976" s="38"/>
      <c r="H7976" s="1"/>
    </row>
    <row r="7977" spans="1:8" x14ac:dyDescent="0.25">
      <c r="A7977" s="38"/>
      <c r="F7977" s="38"/>
      <c r="H7977" s="1"/>
    </row>
    <row r="7978" spans="1:8" x14ac:dyDescent="0.25">
      <c r="A7978" s="38"/>
      <c r="F7978" s="38"/>
      <c r="H7978" s="1"/>
    </row>
    <row r="7979" spans="1:8" x14ac:dyDescent="0.25">
      <c r="A7979" s="38"/>
      <c r="F7979" s="38"/>
      <c r="H7979" s="1"/>
    </row>
    <row r="7980" spans="1:8" x14ac:dyDescent="0.25">
      <c r="A7980" s="38"/>
      <c r="F7980" s="38"/>
      <c r="H7980" s="1"/>
    </row>
    <row r="7981" spans="1:8" x14ac:dyDescent="0.25">
      <c r="A7981" s="38"/>
      <c r="F7981" s="38"/>
      <c r="H7981" s="1"/>
    </row>
    <row r="7982" spans="1:8" x14ac:dyDescent="0.25">
      <c r="A7982" s="38"/>
      <c r="F7982" s="38"/>
      <c r="H7982" s="1"/>
    </row>
    <row r="7983" spans="1:8" x14ac:dyDescent="0.25">
      <c r="A7983" s="38"/>
      <c r="F7983" s="38"/>
      <c r="H7983" s="1"/>
    </row>
    <row r="7984" spans="1:8" x14ac:dyDescent="0.25">
      <c r="A7984" s="38"/>
      <c r="F7984" s="38"/>
      <c r="H7984" s="1"/>
    </row>
    <row r="7985" spans="1:8" x14ac:dyDescent="0.25">
      <c r="A7985" s="38"/>
      <c r="F7985" s="38"/>
      <c r="H7985" s="1"/>
    </row>
    <row r="7986" spans="1:8" x14ac:dyDescent="0.25">
      <c r="A7986" s="38"/>
      <c r="F7986" s="38"/>
      <c r="H7986" s="1"/>
    </row>
    <row r="7987" spans="1:8" x14ac:dyDescent="0.25">
      <c r="A7987" s="38"/>
      <c r="F7987" s="38"/>
      <c r="H7987" s="1"/>
    </row>
    <row r="7988" spans="1:8" x14ac:dyDescent="0.25">
      <c r="A7988" s="38"/>
      <c r="F7988" s="38"/>
      <c r="H7988" s="1"/>
    </row>
    <row r="7989" spans="1:8" x14ac:dyDescent="0.25">
      <c r="A7989" s="38"/>
      <c r="F7989" s="38"/>
      <c r="H7989" s="1"/>
    </row>
    <row r="7990" spans="1:8" x14ac:dyDescent="0.25">
      <c r="A7990" s="38"/>
      <c r="F7990" s="38"/>
      <c r="H7990" s="1"/>
    </row>
    <row r="7991" spans="1:8" x14ac:dyDescent="0.25">
      <c r="A7991" s="38"/>
      <c r="F7991" s="38"/>
      <c r="H7991" s="1"/>
    </row>
    <row r="7992" spans="1:8" x14ac:dyDescent="0.25">
      <c r="A7992" s="38"/>
      <c r="F7992" s="38"/>
      <c r="H7992" s="1"/>
    </row>
    <row r="7993" spans="1:8" x14ac:dyDescent="0.25">
      <c r="A7993" s="38"/>
      <c r="F7993" s="38"/>
      <c r="H7993" s="1"/>
    </row>
    <row r="7994" spans="1:8" x14ac:dyDescent="0.25">
      <c r="A7994" s="38"/>
      <c r="F7994" s="38"/>
      <c r="H7994" s="1"/>
    </row>
    <row r="7995" spans="1:8" x14ac:dyDescent="0.25">
      <c r="A7995" s="38"/>
      <c r="F7995" s="38"/>
      <c r="H7995" s="1"/>
    </row>
    <row r="7996" spans="1:8" x14ac:dyDescent="0.25">
      <c r="A7996" s="38"/>
      <c r="F7996" s="38"/>
      <c r="H7996" s="1"/>
    </row>
    <row r="7997" spans="1:8" x14ac:dyDescent="0.25">
      <c r="A7997" s="38"/>
      <c r="F7997" s="38"/>
      <c r="H7997" s="1"/>
    </row>
    <row r="7998" spans="1:8" x14ac:dyDescent="0.25">
      <c r="A7998" s="38"/>
      <c r="F7998" s="38"/>
      <c r="H7998" s="1"/>
    </row>
    <row r="7999" spans="1:8" x14ac:dyDescent="0.25">
      <c r="A7999" s="38"/>
      <c r="F7999" s="38"/>
      <c r="H7999" s="1"/>
    </row>
    <row r="8000" spans="1:8" x14ac:dyDescent="0.25">
      <c r="A8000" s="38"/>
      <c r="F8000" s="38"/>
      <c r="H8000" s="1"/>
    </row>
    <row r="8001" spans="1:8" x14ac:dyDescent="0.25">
      <c r="A8001" s="38"/>
      <c r="F8001" s="38"/>
      <c r="H8001" s="1"/>
    </row>
    <row r="8002" spans="1:8" x14ac:dyDescent="0.25">
      <c r="A8002" s="38"/>
      <c r="F8002" s="38"/>
      <c r="H8002" s="1"/>
    </row>
    <row r="8003" spans="1:8" x14ac:dyDescent="0.25">
      <c r="A8003" s="38"/>
      <c r="F8003" s="38"/>
      <c r="H8003" s="1"/>
    </row>
    <row r="8004" spans="1:8" x14ac:dyDescent="0.25">
      <c r="A8004" s="38"/>
      <c r="F8004" s="38"/>
      <c r="H8004" s="1"/>
    </row>
    <row r="8005" spans="1:8" x14ac:dyDescent="0.25">
      <c r="A8005" s="38"/>
      <c r="F8005" s="38"/>
      <c r="H8005" s="1"/>
    </row>
    <row r="8006" spans="1:8" x14ac:dyDescent="0.25">
      <c r="A8006" s="38"/>
      <c r="F8006" s="38"/>
      <c r="H8006" s="1"/>
    </row>
    <row r="8007" spans="1:8" x14ac:dyDescent="0.25">
      <c r="A8007" s="38"/>
      <c r="F8007" s="38"/>
      <c r="H8007" s="1"/>
    </row>
    <row r="8008" spans="1:8" x14ac:dyDescent="0.25">
      <c r="A8008" s="38"/>
      <c r="F8008" s="38"/>
      <c r="H8008" s="1"/>
    </row>
    <row r="8009" spans="1:8" x14ac:dyDescent="0.25">
      <c r="A8009" s="38"/>
      <c r="F8009" s="38"/>
      <c r="H8009" s="1"/>
    </row>
    <row r="8010" spans="1:8" x14ac:dyDescent="0.25">
      <c r="A8010" s="38"/>
      <c r="F8010" s="38"/>
      <c r="H8010" s="1"/>
    </row>
    <row r="8011" spans="1:8" x14ac:dyDescent="0.25">
      <c r="A8011" s="38"/>
      <c r="F8011" s="38"/>
      <c r="H8011" s="1"/>
    </row>
    <row r="8012" spans="1:8" x14ac:dyDescent="0.25">
      <c r="A8012" s="38"/>
      <c r="F8012" s="38"/>
      <c r="H8012" s="1"/>
    </row>
    <row r="8013" spans="1:8" x14ac:dyDescent="0.25">
      <c r="A8013" s="38"/>
      <c r="F8013" s="38"/>
      <c r="H8013" s="1"/>
    </row>
    <row r="8014" spans="1:8" x14ac:dyDescent="0.25">
      <c r="A8014" s="38"/>
      <c r="F8014" s="38"/>
      <c r="H8014" s="1"/>
    </row>
    <row r="8015" spans="1:8" x14ac:dyDescent="0.25">
      <c r="A8015" s="38"/>
      <c r="F8015" s="38"/>
      <c r="H8015" s="1"/>
    </row>
    <row r="8016" spans="1:8" x14ac:dyDescent="0.25">
      <c r="A8016" s="38"/>
      <c r="F8016" s="38"/>
      <c r="H8016" s="1"/>
    </row>
    <row r="8017" spans="1:8" x14ac:dyDescent="0.25">
      <c r="A8017" s="38"/>
      <c r="F8017" s="38"/>
      <c r="H8017" s="1"/>
    </row>
    <row r="8018" spans="1:8" x14ac:dyDescent="0.25">
      <c r="A8018" s="38"/>
      <c r="F8018" s="38"/>
      <c r="H8018" s="1"/>
    </row>
    <row r="8019" spans="1:8" x14ac:dyDescent="0.25">
      <c r="A8019" s="38"/>
      <c r="F8019" s="38"/>
      <c r="H8019" s="1"/>
    </row>
    <row r="8020" spans="1:8" x14ac:dyDescent="0.25">
      <c r="A8020" s="38"/>
      <c r="F8020" s="38"/>
      <c r="H8020" s="1"/>
    </row>
    <row r="8021" spans="1:8" x14ac:dyDescent="0.25">
      <c r="A8021" s="38"/>
      <c r="F8021" s="38"/>
      <c r="H8021" s="1"/>
    </row>
    <row r="8022" spans="1:8" x14ac:dyDescent="0.25">
      <c r="A8022" s="38"/>
      <c r="F8022" s="38"/>
      <c r="H8022" s="1"/>
    </row>
    <row r="8023" spans="1:8" x14ac:dyDescent="0.25">
      <c r="A8023" s="38"/>
      <c r="F8023" s="38"/>
      <c r="H8023" s="1"/>
    </row>
    <row r="8024" spans="1:8" x14ac:dyDescent="0.25">
      <c r="A8024" s="38"/>
      <c r="F8024" s="38"/>
      <c r="H8024" s="1"/>
    </row>
    <row r="8025" spans="1:8" x14ac:dyDescent="0.25">
      <c r="A8025" s="38"/>
      <c r="F8025" s="38"/>
      <c r="H8025" s="1"/>
    </row>
    <row r="8026" spans="1:8" x14ac:dyDescent="0.25">
      <c r="A8026" s="38"/>
      <c r="F8026" s="38"/>
      <c r="H8026" s="1"/>
    </row>
    <row r="8027" spans="1:8" x14ac:dyDescent="0.25">
      <c r="A8027" s="38"/>
      <c r="F8027" s="38"/>
      <c r="H8027" s="1"/>
    </row>
    <row r="8028" spans="1:8" x14ac:dyDescent="0.25">
      <c r="A8028" s="38"/>
      <c r="F8028" s="38"/>
      <c r="H8028" s="1"/>
    </row>
    <row r="8029" spans="1:8" x14ac:dyDescent="0.25">
      <c r="A8029" s="38"/>
      <c r="F8029" s="38"/>
      <c r="H8029" s="1"/>
    </row>
    <row r="8030" spans="1:8" x14ac:dyDescent="0.25">
      <c r="A8030" s="38"/>
      <c r="F8030" s="38"/>
      <c r="H8030" s="1"/>
    </row>
    <row r="8031" spans="1:8" x14ac:dyDescent="0.25">
      <c r="A8031" s="38"/>
      <c r="F8031" s="38"/>
      <c r="H8031" s="1"/>
    </row>
    <row r="8032" spans="1:8" x14ac:dyDescent="0.25">
      <c r="A8032" s="38"/>
      <c r="F8032" s="38"/>
      <c r="H8032" s="1"/>
    </row>
    <row r="8033" spans="1:8" x14ac:dyDescent="0.25">
      <c r="A8033" s="38"/>
      <c r="F8033" s="38"/>
      <c r="H8033" s="1"/>
    </row>
    <row r="8034" spans="1:8" x14ac:dyDescent="0.25">
      <c r="A8034" s="38"/>
      <c r="F8034" s="38"/>
      <c r="H8034" s="1"/>
    </row>
    <row r="8035" spans="1:8" x14ac:dyDescent="0.25">
      <c r="A8035" s="38"/>
      <c r="F8035" s="38"/>
      <c r="H8035" s="1"/>
    </row>
    <row r="8036" spans="1:8" x14ac:dyDescent="0.25">
      <c r="A8036" s="38"/>
      <c r="F8036" s="38"/>
      <c r="H8036" s="1"/>
    </row>
    <row r="8037" spans="1:8" x14ac:dyDescent="0.25">
      <c r="A8037" s="38"/>
      <c r="F8037" s="38"/>
      <c r="H8037" s="1"/>
    </row>
    <row r="8038" spans="1:8" x14ac:dyDescent="0.25">
      <c r="A8038" s="38"/>
      <c r="F8038" s="38"/>
      <c r="H8038" s="1"/>
    </row>
    <row r="8039" spans="1:8" x14ac:dyDescent="0.25">
      <c r="A8039" s="38"/>
      <c r="F8039" s="38"/>
      <c r="H8039" s="1"/>
    </row>
    <row r="8040" spans="1:8" x14ac:dyDescent="0.25">
      <c r="A8040" s="38"/>
      <c r="F8040" s="38"/>
      <c r="H8040" s="1"/>
    </row>
    <row r="8041" spans="1:8" x14ac:dyDescent="0.25">
      <c r="A8041" s="38"/>
      <c r="F8041" s="38"/>
      <c r="H8041" s="1"/>
    </row>
    <row r="8042" spans="1:8" x14ac:dyDescent="0.25">
      <c r="A8042" s="38"/>
      <c r="F8042" s="38"/>
      <c r="H8042" s="1"/>
    </row>
    <row r="8043" spans="1:8" x14ac:dyDescent="0.25">
      <c r="A8043" s="38"/>
      <c r="F8043" s="38"/>
      <c r="H8043" s="1"/>
    </row>
    <row r="8044" spans="1:8" x14ac:dyDescent="0.25">
      <c r="A8044" s="38"/>
      <c r="F8044" s="38"/>
      <c r="H8044" s="1"/>
    </row>
    <row r="8045" spans="1:8" x14ac:dyDescent="0.25">
      <c r="A8045" s="38"/>
      <c r="F8045" s="38"/>
      <c r="H8045" s="1"/>
    </row>
    <row r="8046" spans="1:8" x14ac:dyDescent="0.25">
      <c r="A8046" s="38"/>
      <c r="F8046" s="38"/>
      <c r="H8046" s="1"/>
    </row>
    <row r="8047" spans="1:8" x14ac:dyDescent="0.25">
      <c r="A8047" s="38"/>
      <c r="F8047" s="38"/>
      <c r="H8047" s="1"/>
    </row>
    <row r="8048" spans="1:8" x14ac:dyDescent="0.25">
      <c r="A8048" s="38"/>
      <c r="F8048" s="38"/>
      <c r="H8048" s="1"/>
    </row>
    <row r="8049" spans="1:8" x14ac:dyDescent="0.25">
      <c r="A8049" s="38"/>
      <c r="F8049" s="38"/>
      <c r="H8049" s="1"/>
    </row>
    <row r="8050" spans="1:8" x14ac:dyDescent="0.25">
      <c r="A8050" s="38"/>
      <c r="F8050" s="38"/>
      <c r="H8050" s="1"/>
    </row>
    <row r="8051" spans="1:8" x14ac:dyDescent="0.25">
      <c r="A8051" s="38"/>
      <c r="F8051" s="38"/>
      <c r="H8051" s="1"/>
    </row>
    <row r="8052" spans="1:8" x14ac:dyDescent="0.25">
      <c r="A8052" s="38"/>
      <c r="F8052" s="38"/>
      <c r="H8052" s="1"/>
    </row>
    <row r="8053" spans="1:8" x14ac:dyDescent="0.25">
      <c r="A8053" s="38"/>
      <c r="F8053" s="38"/>
      <c r="H8053" s="1"/>
    </row>
    <row r="8054" spans="1:8" x14ac:dyDescent="0.25">
      <c r="A8054" s="38"/>
      <c r="F8054" s="38"/>
      <c r="H8054" s="1"/>
    </row>
    <row r="8055" spans="1:8" x14ac:dyDescent="0.25">
      <c r="A8055" s="38"/>
      <c r="F8055" s="38"/>
      <c r="H8055" s="1"/>
    </row>
    <row r="8056" spans="1:8" x14ac:dyDescent="0.25">
      <c r="A8056" s="38"/>
      <c r="F8056" s="38"/>
      <c r="H8056" s="1"/>
    </row>
    <row r="8057" spans="1:8" x14ac:dyDescent="0.25">
      <c r="A8057" s="38"/>
      <c r="F8057" s="38"/>
      <c r="H8057" s="1"/>
    </row>
    <row r="8058" spans="1:8" x14ac:dyDescent="0.25">
      <c r="A8058" s="38"/>
      <c r="F8058" s="38"/>
      <c r="H8058" s="1"/>
    </row>
    <row r="8059" spans="1:8" x14ac:dyDescent="0.25">
      <c r="A8059" s="38"/>
      <c r="F8059" s="38"/>
      <c r="H8059" s="1"/>
    </row>
    <row r="8060" spans="1:8" x14ac:dyDescent="0.25">
      <c r="A8060" s="38"/>
      <c r="F8060" s="38"/>
      <c r="H8060" s="1"/>
    </row>
    <row r="8061" spans="1:8" x14ac:dyDescent="0.25">
      <c r="A8061" s="38"/>
      <c r="F8061" s="38"/>
      <c r="H8061" s="1"/>
    </row>
    <row r="8062" spans="1:8" x14ac:dyDescent="0.25">
      <c r="A8062" s="38"/>
      <c r="F8062" s="38"/>
      <c r="H8062" s="1"/>
    </row>
    <row r="8063" spans="1:8" x14ac:dyDescent="0.25">
      <c r="A8063" s="38"/>
      <c r="F8063" s="38"/>
      <c r="H8063" s="1"/>
    </row>
    <row r="8064" spans="1:8" x14ac:dyDescent="0.25">
      <c r="A8064" s="38"/>
      <c r="F8064" s="38"/>
      <c r="H8064" s="1"/>
    </row>
    <row r="8065" spans="1:8" x14ac:dyDescent="0.25">
      <c r="A8065" s="38"/>
      <c r="F8065" s="38"/>
      <c r="H8065" s="1"/>
    </row>
    <row r="8066" spans="1:8" x14ac:dyDescent="0.25">
      <c r="A8066" s="38"/>
      <c r="F8066" s="38"/>
      <c r="H8066" s="1"/>
    </row>
    <row r="8067" spans="1:8" x14ac:dyDescent="0.25">
      <c r="A8067" s="38"/>
      <c r="F8067" s="38"/>
      <c r="H8067" s="1"/>
    </row>
    <row r="8068" spans="1:8" x14ac:dyDescent="0.25">
      <c r="A8068" s="38"/>
      <c r="F8068" s="38"/>
      <c r="H8068" s="1"/>
    </row>
    <row r="8069" spans="1:8" x14ac:dyDescent="0.25">
      <c r="A8069" s="38"/>
      <c r="F8069" s="38"/>
      <c r="H8069" s="1"/>
    </row>
    <row r="8070" spans="1:8" x14ac:dyDescent="0.25">
      <c r="A8070" s="38"/>
      <c r="F8070" s="38"/>
      <c r="H8070" s="1"/>
    </row>
    <row r="8071" spans="1:8" x14ac:dyDescent="0.25">
      <c r="A8071" s="38"/>
      <c r="F8071" s="38"/>
      <c r="H8071" s="1"/>
    </row>
    <row r="8072" spans="1:8" x14ac:dyDescent="0.25">
      <c r="A8072" s="38"/>
      <c r="F8072" s="38"/>
      <c r="H8072" s="1"/>
    </row>
    <row r="8073" spans="1:8" x14ac:dyDescent="0.25">
      <c r="A8073" s="38"/>
      <c r="F8073" s="38"/>
      <c r="H8073" s="1"/>
    </row>
    <row r="8074" spans="1:8" x14ac:dyDescent="0.25">
      <c r="A8074" s="38"/>
      <c r="F8074" s="38"/>
      <c r="H8074" s="1"/>
    </row>
    <row r="8075" spans="1:8" x14ac:dyDescent="0.25">
      <c r="A8075" s="38"/>
      <c r="F8075" s="38"/>
      <c r="H8075" s="1"/>
    </row>
    <row r="8076" spans="1:8" x14ac:dyDescent="0.25">
      <c r="A8076" s="38"/>
      <c r="F8076" s="38"/>
      <c r="H8076" s="1"/>
    </row>
    <row r="8077" spans="1:8" x14ac:dyDescent="0.25">
      <c r="A8077" s="38"/>
      <c r="F8077" s="38"/>
      <c r="H8077" s="1"/>
    </row>
    <row r="8078" spans="1:8" x14ac:dyDescent="0.25">
      <c r="A8078" s="38"/>
      <c r="F8078" s="38"/>
      <c r="H8078" s="1"/>
    </row>
    <row r="8079" spans="1:8" x14ac:dyDescent="0.25">
      <c r="A8079" s="38"/>
      <c r="F8079" s="38"/>
      <c r="H8079" s="1"/>
    </row>
    <row r="8080" spans="1:8" x14ac:dyDescent="0.25">
      <c r="A8080" s="38"/>
      <c r="F8080" s="38"/>
      <c r="H8080" s="1"/>
    </row>
    <row r="8081" spans="1:8" x14ac:dyDescent="0.25">
      <c r="A8081" s="38"/>
      <c r="F8081" s="38"/>
      <c r="H8081" s="1"/>
    </row>
    <row r="8082" spans="1:8" x14ac:dyDescent="0.25">
      <c r="A8082" s="38"/>
      <c r="F8082" s="38"/>
      <c r="H8082" s="1"/>
    </row>
    <row r="8083" spans="1:8" x14ac:dyDescent="0.25">
      <c r="A8083" s="38"/>
      <c r="F8083" s="38"/>
      <c r="H8083" s="1"/>
    </row>
    <row r="8084" spans="1:8" x14ac:dyDescent="0.25">
      <c r="A8084" s="38"/>
      <c r="F8084" s="38"/>
      <c r="H8084" s="1"/>
    </row>
    <row r="8085" spans="1:8" x14ac:dyDescent="0.25">
      <c r="A8085" s="38"/>
      <c r="F8085" s="38"/>
      <c r="H8085" s="1"/>
    </row>
    <row r="8086" spans="1:8" x14ac:dyDescent="0.25">
      <c r="A8086" s="38"/>
      <c r="F8086" s="38"/>
      <c r="H8086" s="1"/>
    </row>
    <row r="8087" spans="1:8" x14ac:dyDescent="0.25">
      <c r="A8087" s="38"/>
      <c r="F8087" s="38"/>
      <c r="H8087" s="1"/>
    </row>
    <row r="8088" spans="1:8" x14ac:dyDescent="0.25">
      <c r="A8088" s="38"/>
      <c r="F8088" s="38"/>
      <c r="H8088" s="1"/>
    </row>
    <row r="8089" spans="1:8" x14ac:dyDescent="0.25">
      <c r="A8089" s="38"/>
      <c r="F8089" s="38"/>
      <c r="H8089" s="1"/>
    </row>
    <row r="8090" spans="1:8" x14ac:dyDescent="0.25">
      <c r="A8090" s="38"/>
      <c r="F8090" s="38"/>
      <c r="H8090" s="1"/>
    </row>
    <row r="8091" spans="1:8" x14ac:dyDescent="0.25">
      <c r="A8091" s="38"/>
      <c r="F8091" s="38"/>
      <c r="H8091" s="1"/>
    </row>
    <row r="8092" spans="1:8" x14ac:dyDescent="0.25">
      <c r="A8092" s="38"/>
      <c r="F8092" s="38"/>
      <c r="H8092" s="1"/>
    </row>
    <row r="8093" spans="1:8" x14ac:dyDescent="0.25">
      <c r="A8093" s="38"/>
      <c r="F8093" s="38"/>
      <c r="H8093" s="1"/>
    </row>
    <row r="8094" spans="1:8" x14ac:dyDescent="0.25">
      <c r="A8094" s="38"/>
      <c r="F8094" s="38"/>
      <c r="H8094" s="1"/>
    </row>
    <row r="8095" spans="1:8" x14ac:dyDescent="0.25">
      <c r="A8095" s="38"/>
      <c r="F8095" s="38"/>
      <c r="H8095" s="1"/>
    </row>
    <row r="8096" spans="1:8" x14ac:dyDescent="0.25">
      <c r="A8096" s="38"/>
      <c r="F8096" s="38"/>
      <c r="H8096" s="1"/>
    </row>
    <row r="8097" spans="1:8" x14ac:dyDescent="0.25">
      <c r="A8097" s="38"/>
      <c r="F8097" s="38"/>
      <c r="H8097" s="1"/>
    </row>
    <row r="8098" spans="1:8" x14ac:dyDescent="0.25">
      <c r="A8098" s="38"/>
      <c r="F8098" s="38"/>
      <c r="H8098" s="1"/>
    </row>
    <row r="8099" spans="1:8" x14ac:dyDescent="0.25">
      <c r="A8099" s="38"/>
      <c r="F8099" s="38"/>
      <c r="H8099" s="1"/>
    </row>
    <row r="8100" spans="1:8" x14ac:dyDescent="0.25">
      <c r="A8100" s="38"/>
      <c r="F8100" s="38"/>
      <c r="H8100" s="1"/>
    </row>
    <row r="8101" spans="1:8" x14ac:dyDescent="0.25">
      <c r="A8101" s="38"/>
      <c r="F8101" s="38"/>
      <c r="H8101" s="1"/>
    </row>
    <row r="8102" spans="1:8" x14ac:dyDescent="0.25">
      <c r="A8102" s="38"/>
      <c r="F8102" s="38"/>
      <c r="H8102" s="1"/>
    </row>
    <row r="8103" spans="1:8" x14ac:dyDescent="0.25">
      <c r="A8103" s="38"/>
      <c r="F8103" s="38"/>
      <c r="H8103" s="1"/>
    </row>
    <row r="8104" spans="1:8" x14ac:dyDescent="0.25">
      <c r="A8104" s="38"/>
      <c r="F8104" s="38"/>
      <c r="H8104" s="1"/>
    </row>
    <row r="8105" spans="1:8" x14ac:dyDescent="0.25">
      <c r="A8105" s="38"/>
      <c r="F8105" s="38"/>
      <c r="H8105" s="1"/>
    </row>
    <row r="8106" spans="1:8" x14ac:dyDescent="0.25">
      <c r="A8106" s="38"/>
      <c r="F8106" s="38"/>
      <c r="H8106" s="1"/>
    </row>
    <row r="8107" spans="1:8" x14ac:dyDescent="0.25">
      <c r="A8107" s="38"/>
      <c r="F8107" s="38"/>
      <c r="H8107" s="1"/>
    </row>
    <row r="8108" spans="1:8" x14ac:dyDescent="0.25">
      <c r="A8108" s="38"/>
      <c r="F8108" s="38"/>
      <c r="H8108" s="1"/>
    </row>
    <row r="8109" spans="1:8" x14ac:dyDescent="0.25">
      <c r="A8109" s="38"/>
      <c r="F8109" s="38"/>
      <c r="H8109" s="1"/>
    </row>
    <row r="8110" spans="1:8" x14ac:dyDescent="0.25">
      <c r="A8110" s="38"/>
      <c r="F8110" s="38"/>
      <c r="H8110" s="1"/>
    </row>
    <row r="8111" spans="1:8" x14ac:dyDescent="0.25">
      <c r="A8111" s="38"/>
      <c r="F8111" s="38"/>
      <c r="H8111" s="1"/>
    </row>
    <row r="8112" spans="1:8" x14ac:dyDescent="0.25">
      <c r="A8112" s="38"/>
      <c r="F8112" s="38"/>
      <c r="H8112" s="1"/>
    </row>
    <row r="8113" spans="1:8" x14ac:dyDescent="0.25">
      <c r="A8113" s="38"/>
      <c r="F8113" s="38"/>
      <c r="H8113" s="1"/>
    </row>
    <row r="8114" spans="1:8" x14ac:dyDescent="0.25">
      <c r="A8114" s="38"/>
      <c r="F8114" s="38"/>
      <c r="H8114" s="1"/>
    </row>
    <row r="8115" spans="1:8" x14ac:dyDescent="0.25">
      <c r="A8115" s="38"/>
      <c r="F8115" s="38"/>
      <c r="H8115" s="1"/>
    </row>
    <row r="8116" spans="1:8" x14ac:dyDescent="0.25">
      <c r="A8116" s="38"/>
      <c r="F8116" s="38"/>
      <c r="H8116" s="1"/>
    </row>
    <row r="8117" spans="1:8" x14ac:dyDescent="0.25">
      <c r="A8117" s="38"/>
      <c r="F8117" s="38"/>
      <c r="H8117" s="1"/>
    </row>
    <row r="8118" spans="1:8" x14ac:dyDescent="0.25">
      <c r="A8118" s="38"/>
      <c r="F8118" s="38"/>
      <c r="H8118" s="1"/>
    </row>
    <row r="8119" spans="1:8" x14ac:dyDescent="0.25">
      <c r="A8119" s="38"/>
      <c r="F8119" s="38"/>
      <c r="H8119" s="1"/>
    </row>
    <row r="8120" spans="1:8" x14ac:dyDescent="0.25">
      <c r="A8120" s="38"/>
      <c r="F8120" s="38"/>
      <c r="H8120" s="1"/>
    </row>
    <row r="8121" spans="1:8" x14ac:dyDescent="0.25">
      <c r="A8121" s="38"/>
      <c r="F8121" s="38"/>
      <c r="H8121" s="1"/>
    </row>
    <row r="8122" spans="1:8" x14ac:dyDescent="0.25">
      <c r="A8122" s="38"/>
      <c r="F8122" s="38"/>
      <c r="H8122" s="1"/>
    </row>
    <row r="8123" spans="1:8" x14ac:dyDescent="0.25">
      <c r="A8123" s="38"/>
      <c r="F8123" s="38"/>
      <c r="H8123" s="1"/>
    </row>
    <row r="8124" spans="1:8" x14ac:dyDescent="0.25">
      <c r="A8124" s="38"/>
      <c r="F8124" s="38"/>
      <c r="H8124" s="1"/>
    </row>
    <row r="8125" spans="1:8" x14ac:dyDescent="0.25">
      <c r="A8125" s="38"/>
      <c r="F8125" s="38"/>
      <c r="H8125" s="1"/>
    </row>
    <row r="8126" spans="1:8" x14ac:dyDescent="0.25">
      <c r="A8126" s="38"/>
      <c r="F8126" s="38"/>
      <c r="H8126" s="1"/>
    </row>
    <row r="8127" spans="1:8" x14ac:dyDescent="0.25">
      <c r="A8127" s="38"/>
      <c r="F8127" s="38"/>
      <c r="H8127" s="1"/>
    </row>
    <row r="8128" spans="1:8" x14ac:dyDescent="0.25">
      <c r="A8128" s="38"/>
      <c r="F8128" s="38"/>
      <c r="H8128" s="1"/>
    </row>
    <row r="8129" spans="1:8" x14ac:dyDescent="0.25">
      <c r="A8129" s="38"/>
      <c r="F8129" s="38"/>
      <c r="H8129" s="1"/>
    </row>
    <row r="8130" spans="1:8" x14ac:dyDescent="0.25">
      <c r="A8130" s="38"/>
      <c r="F8130" s="38"/>
      <c r="H8130" s="1"/>
    </row>
    <row r="8131" spans="1:8" x14ac:dyDescent="0.25">
      <c r="A8131" s="38"/>
      <c r="F8131" s="38"/>
      <c r="H8131" s="1"/>
    </row>
    <row r="8132" spans="1:8" x14ac:dyDescent="0.25">
      <c r="A8132" s="38"/>
      <c r="F8132" s="38"/>
      <c r="H8132" s="1"/>
    </row>
    <row r="8133" spans="1:8" x14ac:dyDescent="0.25">
      <c r="A8133" s="38"/>
      <c r="F8133" s="38"/>
      <c r="H8133" s="1"/>
    </row>
    <row r="8134" spans="1:8" x14ac:dyDescent="0.25">
      <c r="A8134" s="38"/>
      <c r="F8134" s="38"/>
      <c r="H8134" s="1"/>
    </row>
    <row r="8135" spans="1:8" x14ac:dyDescent="0.25">
      <c r="A8135" s="38"/>
      <c r="F8135" s="38"/>
      <c r="H8135" s="1"/>
    </row>
    <row r="8136" spans="1:8" x14ac:dyDescent="0.25">
      <c r="A8136" s="38"/>
      <c r="F8136" s="38"/>
      <c r="H8136" s="1"/>
    </row>
    <row r="8137" spans="1:8" x14ac:dyDescent="0.25">
      <c r="A8137" s="38"/>
      <c r="F8137" s="38"/>
      <c r="H8137" s="1"/>
    </row>
    <row r="8138" spans="1:8" x14ac:dyDescent="0.25">
      <c r="A8138" s="38"/>
      <c r="F8138" s="38"/>
      <c r="H8138" s="1"/>
    </row>
    <row r="8139" spans="1:8" x14ac:dyDescent="0.25">
      <c r="A8139" s="38"/>
      <c r="F8139" s="38"/>
      <c r="H8139" s="1"/>
    </row>
    <row r="8140" spans="1:8" x14ac:dyDescent="0.25">
      <c r="A8140" s="38"/>
      <c r="F8140" s="38"/>
      <c r="H8140" s="1"/>
    </row>
    <row r="8141" spans="1:8" x14ac:dyDescent="0.25">
      <c r="A8141" s="38"/>
      <c r="F8141" s="38"/>
      <c r="H8141" s="1"/>
    </row>
    <row r="8142" spans="1:8" x14ac:dyDescent="0.25">
      <c r="A8142" s="38"/>
      <c r="F8142" s="38"/>
      <c r="H8142" s="1"/>
    </row>
    <row r="8143" spans="1:8" x14ac:dyDescent="0.25">
      <c r="A8143" s="38"/>
      <c r="F8143" s="38"/>
      <c r="H8143" s="1"/>
    </row>
    <row r="8144" spans="1:8" x14ac:dyDescent="0.25">
      <c r="A8144" s="38"/>
      <c r="F8144" s="38"/>
      <c r="H8144" s="1"/>
    </row>
    <row r="8145" spans="1:8" x14ac:dyDescent="0.25">
      <c r="A8145" s="38"/>
      <c r="F8145" s="38"/>
      <c r="H8145" s="1"/>
    </row>
    <row r="8146" spans="1:8" x14ac:dyDescent="0.25">
      <c r="A8146" s="38"/>
      <c r="F8146" s="38"/>
      <c r="H8146" s="1"/>
    </row>
    <row r="8147" spans="1:8" x14ac:dyDescent="0.25">
      <c r="A8147" s="38"/>
      <c r="F8147" s="38"/>
      <c r="H8147" s="1"/>
    </row>
    <row r="8148" spans="1:8" x14ac:dyDescent="0.25">
      <c r="A8148" s="38"/>
      <c r="F8148" s="38"/>
      <c r="H8148" s="1"/>
    </row>
    <row r="8149" spans="1:8" x14ac:dyDescent="0.25">
      <c r="A8149" s="38"/>
      <c r="F8149" s="38"/>
      <c r="H8149" s="1"/>
    </row>
    <row r="8150" spans="1:8" x14ac:dyDescent="0.25">
      <c r="A8150" s="38"/>
      <c r="F8150" s="38"/>
      <c r="H8150" s="1"/>
    </row>
    <row r="8151" spans="1:8" x14ac:dyDescent="0.25">
      <c r="A8151" s="38"/>
      <c r="F8151" s="38"/>
      <c r="H8151" s="1"/>
    </row>
    <row r="8152" spans="1:8" x14ac:dyDescent="0.25">
      <c r="A8152" s="38"/>
      <c r="F8152" s="38"/>
      <c r="H8152" s="1"/>
    </row>
    <row r="8153" spans="1:8" x14ac:dyDescent="0.25">
      <c r="A8153" s="38"/>
      <c r="F8153" s="38"/>
      <c r="H8153" s="1"/>
    </row>
    <row r="8154" spans="1:8" x14ac:dyDescent="0.25">
      <c r="A8154" s="38"/>
      <c r="F8154" s="38"/>
      <c r="H8154" s="1"/>
    </row>
    <row r="8155" spans="1:8" x14ac:dyDescent="0.25">
      <c r="A8155" s="38"/>
      <c r="F8155" s="38"/>
      <c r="H8155" s="1"/>
    </row>
    <row r="8156" spans="1:8" x14ac:dyDescent="0.25">
      <c r="A8156" s="38"/>
      <c r="F8156" s="38"/>
      <c r="H8156" s="1"/>
    </row>
    <row r="8157" spans="1:8" x14ac:dyDescent="0.25">
      <c r="A8157" s="38"/>
      <c r="F8157" s="38"/>
      <c r="H8157" s="1"/>
    </row>
    <row r="8158" spans="1:8" x14ac:dyDescent="0.25">
      <c r="A8158" s="38"/>
      <c r="F8158" s="38"/>
      <c r="H8158" s="1"/>
    </row>
    <row r="8159" spans="1:8" x14ac:dyDescent="0.25">
      <c r="A8159" s="38"/>
      <c r="F8159" s="38"/>
      <c r="H8159" s="1"/>
    </row>
    <row r="8160" spans="1:8" x14ac:dyDescent="0.25">
      <c r="A8160" s="38"/>
      <c r="F8160" s="38"/>
      <c r="H8160" s="1"/>
    </row>
    <row r="8161" spans="1:8" x14ac:dyDescent="0.25">
      <c r="A8161" s="38"/>
      <c r="F8161" s="38"/>
      <c r="H8161" s="1"/>
    </row>
    <row r="8162" spans="1:8" x14ac:dyDescent="0.25">
      <c r="A8162" s="38"/>
      <c r="F8162" s="38"/>
      <c r="H8162" s="1"/>
    </row>
    <row r="8163" spans="1:8" x14ac:dyDescent="0.25">
      <c r="A8163" s="38"/>
      <c r="F8163" s="38"/>
      <c r="H8163" s="1"/>
    </row>
    <row r="8164" spans="1:8" x14ac:dyDescent="0.25">
      <c r="A8164" s="38"/>
      <c r="F8164" s="38"/>
      <c r="H8164" s="1"/>
    </row>
    <row r="8165" spans="1:8" x14ac:dyDescent="0.25">
      <c r="A8165" s="38"/>
      <c r="F8165" s="38"/>
      <c r="H8165" s="1"/>
    </row>
    <row r="8166" spans="1:8" x14ac:dyDescent="0.25">
      <c r="A8166" s="38"/>
      <c r="F8166" s="38"/>
      <c r="H8166" s="1"/>
    </row>
    <row r="8167" spans="1:8" x14ac:dyDescent="0.25">
      <c r="A8167" s="38"/>
      <c r="F8167" s="38"/>
      <c r="H8167" s="1"/>
    </row>
    <row r="8168" spans="1:8" x14ac:dyDescent="0.25">
      <c r="A8168" s="38"/>
      <c r="F8168" s="38"/>
      <c r="H8168" s="1"/>
    </row>
    <row r="8169" spans="1:8" x14ac:dyDescent="0.25">
      <c r="A8169" s="38"/>
      <c r="F8169" s="38"/>
      <c r="H8169" s="1"/>
    </row>
    <row r="8170" spans="1:8" x14ac:dyDescent="0.25">
      <c r="A8170" s="38"/>
      <c r="F8170" s="38"/>
      <c r="H8170" s="1"/>
    </row>
    <row r="8171" spans="1:8" x14ac:dyDescent="0.25">
      <c r="A8171" s="38"/>
      <c r="F8171" s="38"/>
      <c r="H8171" s="1"/>
    </row>
    <row r="8172" spans="1:8" x14ac:dyDescent="0.25">
      <c r="A8172" s="38"/>
      <c r="F8172" s="38"/>
      <c r="H8172" s="1"/>
    </row>
    <row r="8173" spans="1:8" x14ac:dyDescent="0.25">
      <c r="A8173" s="38"/>
      <c r="F8173" s="38"/>
      <c r="H8173" s="1"/>
    </row>
    <row r="8174" spans="1:8" x14ac:dyDescent="0.25">
      <c r="A8174" s="38"/>
      <c r="F8174" s="38"/>
      <c r="H8174" s="1"/>
    </row>
    <row r="8175" spans="1:8" x14ac:dyDescent="0.25">
      <c r="A8175" s="38"/>
      <c r="F8175" s="38"/>
      <c r="H8175" s="1"/>
    </row>
    <row r="8176" spans="1:8" x14ac:dyDescent="0.25">
      <c r="A8176" s="38"/>
      <c r="F8176" s="38"/>
      <c r="H8176" s="1"/>
    </row>
    <row r="8177" spans="1:8" x14ac:dyDescent="0.25">
      <c r="A8177" s="38"/>
      <c r="F8177" s="38"/>
      <c r="H8177" s="1"/>
    </row>
    <row r="8178" spans="1:8" x14ac:dyDescent="0.25">
      <c r="A8178" s="38"/>
      <c r="F8178" s="38"/>
      <c r="H8178" s="1"/>
    </row>
    <row r="8179" spans="1:8" x14ac:dyDescent="0.25">
      <c r="A8179" s="38"/>
      <c r="F8179" s="38"/>
      <c r="H8179" s="1"/>
    </row>
    <row r="8180" spans="1:8" x14ac:dyDescent="0.25">
      <c r="A8180" s="38"/>
      <c r="F8180" s="38"/>
      <c r="H8180" s="1"/>
    </row>
    <row r="8181" spans="1:8" x14ac:dyDescent="0.25">
      <c r="A8181" s="38"/>
      <c r="F8181" s="38"/>
      <c r="H8181" s="1"/>
    </row>
    <row r="8182" spans="1:8" x14ac:dyDescent="0.25">
      <c r="A8182" s="38"/>
      <c r="F8182" s="38"/>
      <c r="H8182" s="1"/>
    </row>
    <row r="8183" spans="1:8" x14ac:dyDescent="0.25">
      <c r="A8183" s="38"/>
      <c r="F8183" s="38"/>
      <c r="H8183" s="1"/>
    </row>
    <row r="8184" spans="1:8" x14ac:dyDescent="0.25">
      <c r="A8184" s="38"/>
      <c r="F8184" s="38"/>
      <c r="H8184" s="1"/>
    </row>
    <row r="8185" spans="1:8" x14ac:dyDescent="0.25">
      <c r="A8185" s="38"/>
      <c r="F8185" s="38"/>
      <c r="H8185" s="1"/>
    </row>
    <row r="8186" spans="1:8" x14ac:dyDescent="0.25">
      <c r="A8186" s="38"/>
      <c r="F8186" s="38"/>
      <c r="H8186" s="1"/>
    </row>
    <row r="8187" spans="1:8" x14ac:dyDescent="0.25">
      <c r="A8187" s="38"/>
      <c r="F8187" s="38"/>
      <c r="H8187" s="1"/>
    </row>
    <row r="8188" spans="1:8" x14ac:dyDescent="0.25">
      <c r="A8188" s="38"/>
      <c r="F8188" s="38"/>
      <c r="H8188" s="1"/>
    </row>
    <row r="8189" spans="1:8" x14ac:dyDescent="0.25">
      <c r="A8189" s="38"/>
      <c r="F8189" s="38"/>
      <c r="H8189" s="1"/>
    </row>
    <row r="8190" spans="1:8" x14ac:dyDescent="0.25">
      <c r="A8190" s="38"/>
      <c r="F8190" s="38"/>
      <c r="H8190" s="1"/>
    </row>
    <row r="8191" spans="1:8" x14ac:dyDescent="0.25">
      <c r="A8191" s="38"/>
      <c r="F8191" s="38"/>
      <c r="H8191" s="1"/>
    </row>
    <row r="8192" spans="1:8" x14ac:dyDescent="0.25">
      <c r="A8192" s="38"/>
      <c r="F8192" s="38"/>
      <c r="H8192" s="1"/>
    </row>
    <row r="8193" spans="1:8" x14ac:dyDescent="0.25">
      <c r="A8193" s="38"/>
      <c r="F8193" s="38"/>
      <c r="H8193" s="1"/>
    </row>
    <row r="8194" spans="1:8" x14ac:dyDescent="0.25">
      <c r="A8194" s="38"/>
      <c r="F8194" s="38"/>
      <c r="H8194" s="1"/>
    </row>
    <row r="8195" spans="1:8" x14ac:dyDescent="0.25">
      <c r="A8195" s="38"/>
      <c r="F8195" s="38"/>
      <c r="H8195" s="1"/>
    </row>
    <row r="8196" spans="1:8" x14ac:dyDescent="0.25">
      <c r="A8196" s="38"/>
      <c r="F8196" s="38"/>
      <c r="H8196" s="1"/>
    </row>
    <row r="8197" spans="1:8" x14ac:dyDescent="0.25">
      <c r="A8197" s="38"/>
      <c r="F8197" s="38"/>
      <c r="H8197" s="1"/>
    </row>
    <row r="8198" spans="1:8" x14ac:dyDescent="0.25">
      <c r="A8198" s="38"/>
      <c r="F8198" s="38"/>
      <c r="H8198" s="1"/>
    </row>
    <row r="8199" spans="1:8" x14ac:dyDescent="0.25">
      <c r="A8199" s="38"/>
      <c r="F8199" s="38"/>
      <c r="H8199" s="1"/>
    </row>
    <row r="8200" spans="1:8" x14ac:dyDescent="0.25">
      <c r="A8200" s="38"/>
      <c r="F8200" s="38"/>
      <c r="H8200" s="1"/>
    </row>
    <row r="8201" spans="1:8" x14ac:dyDescent="0.25">
      <c r="A8201" s="38"/>
      <c r="F8201" s="38"/>
      <c r="H8201" s="1"/>
    </row>
    <row r="8202" spans="1:8" x14ac:dyDescent="0.25">
      <c r="A8202" s="38"/>
      <c r="F8202" s="38"/>
      <c r="H8202" s="1"/>
    </row>
    <row r="8203" spans="1:8" x14ac:dyDescent="0.25">
      <c r="A8203" s="38"/>
      <c r="F8203" s="38"/>
      <c r="H8203" s="1"/>
    </row>
    <row r="8204" spans="1:8" x14ac:dyDescent="0.25">
      <c r="A8204" s="38"/>
      <c r="F8204" s="38"/>
      <c r="H8204" s="1"/>
    </row>
    <row r="8205" spans="1:8" x14ac:dyDescent="0.25">
      <c r="A8205" s="38"/>
      <c r="F8205" s="38"/>
      <c r="H8205" s="1"/>
    </row>
    <row r="8206" spans="1:8" x14ac:dyDescent="0.25">
      <c r="A8206" s="38"/>
      <c r="F8206" s="38"/>
      <c r="H8206" s="1"/>
    </row>
    <row r="8207" spans="1:8" x14ac:dyDescent="0.25">
      <c r="A8207" s="38"/>
      <c r="F8207" s="38"/>
      <c r="H8207" s="1"/>
    </row>
    <row r="8208" spans="1:8" x14ac:dyDescent="0.25">
      <c r="A8208" s="38"/>
      <c r="F8208" s="38"/>
      <c r="H8208" s="1"/>
    </row>
    <row r="8209" spans="1:8" x14ac:dyDescent="0.25">
      <c r="A8209" s="38"/>
      <c r="F8209" s="38"/>
      <c r="H8209" s="1"/>
    </row>
    <row r="8210" spans="1:8" x14ac:dyDescent="0.25">
      <c r="A8210" s="38"/>
      <c r="F8210" s="38"/>
      <c r="H8210" s="1"/>
    </row>
    <row r="8211" spans="1:8" x14ac:dyDescent="0.25">
      <c r="A8211" s="38"/>
      <c r="F8211" s="38"/>
      <c r="H8211" s="1"/>
    </row>
    <row r="8212" spans="1:8" x14ac:dyDescent="0.25">
      <c r="A8212" s="38"/>
      <c r="F8212" s="38"/>
      <c r="H8212" s="1"/>
    </row>
    <row r="8213" spans="1:8" x14ac:dyDescent="0.25">
      <c r="A8213" s="38"/>
      <c r="F8213" s="38"/>
      <c r="H8213" s="1"/>
    </row>
    <row r="8214" spans="1:8" x14ac:dyDescent="0.25">
      <c r="A8214" s="38"/>
      <c r="F8214" s="38"/>
      <c r="H8214" s="1"/>
    </row>
    <row r="8215" spans="1:8" x14ac:dyDescent="0.25">
      <c r="A8215" s="38"/>
      <c r="F8215" s="38"/>
      <c r="H8215" s="1"/>
    </row>
    <row r="8216" spans="1:8" x14ac:dyDescent="0.25">
      <c r="A8216" s="38"/>
      <c r="F8216" s="38"/>
      <c r="H8216" s="1"/>
    </row>
    <row r="8217" spans="1:8" x14ac:dyDescent="0.25">
      <c r="A8217" s="38"/>
      <c r="F8217" s="38"/>
      <c r="H8217" s="1"/>
    </row>
    <row r="8218" spans="1:8" x14ac:dyDescent="0.25">
      <c r="A8218" s="38"/>
      <c r="F8218" s="38"/>
      <c r="H8218" s="1"/>
    </row>
    <row r="8219" spans="1:8" x14ac:dyDescent="0.25">
      <c r="A8219" s="38"/>
      <c r="F8219" s="38"/>
      <c r="H8219" s="1"/>
    </row>
    <row r="8220" spans="1:8" x14ac:dyDescent="0.25">
      <c r="A8220" s="38"/>
      <c r="F8220" s="38"/>
      <c r="H8220" s="1"/>
    </row>
    <row r="8221" spans="1:8" x14ac:dyDescent="0.25">
      <c r="A8221" s="38"/>
      <c r="F8221" s="38"/>
      <c r="H8221" s="1"/>
    </row>
    <row r="8222" spans="1:8" x14ac:dyDescent="0.25">
      <c r="A8222" s="38"/>
      <c r="F8222" s="38"/>
      <c r="H8222" s="1"/>
    </row>
    <row r="8223" spans="1:8" x14ac:dyDescent="0.25">
      <c r="A8223" s="38"/>
      <c r="F8223" s="38"/>
      <c r="H8223" s="1"/>
    </row>
    <row r="8224" spans="1:8" x14ac:dyDescent="0.25">
      <c r="A8224" s="38"/>
      <c r="F8224" s="38"/>
      <c r="H8224" s="1"/>
    </row>
    <row r="8225" spans="1:8" x14ac:dyDescent="0.25">
      <c r="A8225" s="38"/>
      <c r="F8225" s="38"/>
      <c r="H8225" s="1"/>
    </row>
    <row r="8226" spans="1:8" x14ac:dyDescent="0.25">
      <c r="A8226" s="38"/>
      <c r="F8226" s="38"/>
      <c r="H8226" s="1"/>
    </row>
    <row r="8227" spans="1:8" x14ac:dyDescent="0.25">
      <c r="A8227" s="38"/>
      <c r="F8227" s="38"/>
      <c r="H8227" s="1"/>
    </row>
    <row r="8228" spans="1:8" x14ac:dyDescent="0.25">
      <c r="A8228" s="38"/>
      <c r="F8228" s="38"/>
      <c r="H8228" s="1"/>
    </row>
    <row r="8229" spans="1:8" x14ac:dyDescent="0.25">
      <c r="A8229" s="38"/>
      <c r="F8229" s="38"/>
      <c r="H8229" s="1"/>
    </row>
    <row r="8230" spans="1:8" x14ac:dyDescent="0.25">
      <c r="A8230" s="38"/>
      <c r="F8230" s="38"/>
      <c r="H8230" s="1"/>
    </row>
    <row r="8231" spans="1:8" x14ac:dyDescent="0.25">
      <c r="A8231" s="38"/>
      <c r="F8231" s="38"/>
      <c r="H8231" s="1"/>
    </row>
    <row r="8232" spans="1:8" x14ac:dyDescent="0.25">
      <c r="A8232" s="38"/>
      <c r="F8232" s="38"/>
      <c r="H8232" s="1"/>
    </row>
    <row r="8233" spans="1:8" x14ac:dyDescent="0.25">
      <c r="A8233" s="38"/>
      <c r="F8233" s="38"/>
      <c r="H8233" s="1"/>
    </row>
    <row r="8234" spans="1:8" x14ac:dyDescent="0.25">
      <c r="A8234" s="38"/>
      <c r="F8234" s="38"/>
      <c r="H8234" s="1"/>
    </row>
    <row r="8235" spans="1:8" x14ac:dyDescent="0.25">
      <c r="A8235" s="38"/>
      <c r="F8235" s="38"/>
      <c r="H8235" s="1"/>
    </row>
    <row r="8236" spans="1:8" x14ac:dyDescent="0.25">
      <c r="A8236" s="38"/>
      <c r="F8236" s="38"/>
      <c r="H8236" s="1"/>
    </row>
    <row r="8237" spans="1:8" x14ac:dyDescent="0.25">
      <c r="A8237" s="38"/>
      <c r="F8237" s="38"/>
      <c r="H8237" s="1"/>
    </row>
    <row r="8238" spans="1:8" x14ac:dyDescent="0.25">
      <c r="A8238" s="38"/>
      <c r="F8238" s="38"/>
      <c r="H8238" s="1"/>
    </row>
    <row r="8239" spans="1:8" x14ac:dyDescent="0.25">
      <c r="A8239" s="38"/>
      <c r="F8239" s="38"/>
      <c r="H8239" s="1"/>
    </row>
    <row r="8240" spans="1:8" x14ac:dyDescent="0.25">
      <c r="A8240" s="38"/>
      <c r="F8240" s="38"/>
      <c r="H8240" s="1"/>
    </row>
    <row r="8241" spans="1:8" x14ac:dyDescent="0.25">
      <c r="A8241" s="38"/>
      <c r="F8241" s="38"/>
      <c r="H8241" s="1"/>
    </row>
    <row r="8242" spans="1:8" x14ac:dyDescent="0.25">
      <c r="A8242" s="38"/>
      <c r="F8242" s="38"/>
      <c r="H8242" s="1"/>
    </row>
    <row r="8243" spans="1:8" x14ac:dyDescent="0.25">
      <c r="A8243" s="38"/>
      <c r="F8243" s="38"/>
      <c r="H8243" s="1"/>
    </row>
    <row r="8244" spans="1:8" x14ac:dyDescent="0.25">
      <c r="A8244" s="38"/>
      <c r="F8244" s="38"/>
      <c r="H8244" s="1"/>
    </row>
    <row r="8245" spans="1:8" x14ac:dyDescent="0.25">
      <c r="A8245" s="38"/>
      <c r="F8245" s="38"/>
      <c r="H8245" s="1"/>
    </row>
    <row r="8246" spans="1:8" x14ac:dyDescent="0.25">
      <c r="A8246" s="38"/>
      <c r="F8246" s="38"/>
      <c r="H8246" s="1"/>
    </row>
    <row r="8247" spans="1:8" x14ac:dyDescent="0.25">
      <c r="A8247" s="38"/>
      <c r="F8247" s="38"/>
      <c r="H8247" s="1"/>
    </row>
    <row r="8248" spans="1:8" x14ac:dyDescent="0.25">
      <c r="A8248" s="38"/>
      <c r="F8248" s="38"/>
      <c r="H8248" s="1"/>
    </row>
    <row r="8249" spans="1:8" x14ac:dyDescent="0.25">
      <c r="A8249" s="38"/>
      <c r="F8249" s="38"/>
      <c r="H8249" s="1"/>
    </row>
    <row r="8250" spans="1:8" x14ac:dyDescent="0.25">
      <c r="A8250" s="38"/>
      <c r="F8250" s="38"/>
      <c r="H8250" s="1"/>
    </row>
    <row r="8251" spans="1:8" x14ac:dyDescent="0.25">
      <c r="A8251" s="38"/>
      <c r="F8251" s="38"/>
      <c r="H8251" s="1"/>
    </row>
    <row r="8252" spans="1:8" x14ac:dyDescent="0.25">
      <c r="A8252" s="38"/>
      <c r="F8252" s="38"/>
      <c r="H8252" s="1"/>
    </row>
    <row r="8253" spans="1:8" x14ac:dyDescent="0.25">
      <c r="A8253" s="38"/>
      <c r="F8253" s="38"/>
      <c r="H8253" s="1"/>
    </row>
    <row r="8254" spans="1:8" x14ac:dyDescent="0.25">
      <c r="A8254" s="38"/>
      <c r="F8254" s="38"/>
      <c r="H8254" s="1"/>
    </row>
    <row r="8255" spans="1:8" x14ac:dyDescent="0.25">
      <c r="A8255" s="38"/>
      <c r="F8255" s="38"/>
      <c r="H8255" s="1"/>
    </row>
    <row r="8256" spans="1:8" x14ac:dyDescent="0.25">
      <c r="A8256" s="38"/>
      <c r="F8256" s="38"/>
      <c r="H8256" s="1"/>
    </row>
    <row r="8257" spans="1:8" x14ac:dyDescent="0.25">
      <c r="A8257" s="38"/>
      <c r="F8257" s="38"/>
      <c r="H8257" s="1"/>
    </row>
    <row r="8258" spans="1:8" x14ac:dyDescent="0.25">
      <c r="A8258" s="38"/>
      <c r="F8258" s="38"/>
      <c r="H8258" s="1"/>
    </row>
    <row r="8259" spans="1:8" x14ac:dyDescent="0.25">
      <c r="A8259" s="38"/>
      <c r="F8259" s="38"/>
      <c r="H8259" s="1"/>
    </row>
    <row r="8260" spans="1:8" x14ac:dyDescent="0.25">
      <c r="A8260" s="38"/>
      <c r="F8260" s="38"/>
      <c r="H8260" s="1"/>
    </row>
    <row r="8261" spans="1:8" x14ac:dyDescent="0.25">
      <c r="A8261" s="38"/>
      <c r="F8261" s="38"/>
      <c r="H8261" s="1"/>
    </row>
    <row r="8262" spans="1:8" x14ac:dyDescent="0.25">
      <c r="A8262" s="38"/>
      <c r="F8262" s="38"/>
      <c r="H8262" s="1"/>
    </row>
    <row r="8263" spans="1:8" x14ac:dyDescent="0.25">
      <c r="A8263" s="38"/>
      <c r="F8263" s="38"/>
      <c r="H8263" s="1"/>
    </row>
    <row r="8264" spans="1:8" x14ac:dyDescent="0.25">
      <c r="A8264" s="38"/>
      <c r="F8264" s="38"/>
      <c r="H8264" s="1"/>
    </row>
    <row r="8265" spans="1:8" x14ac:dyDescent="0.25">
      <c r="A8265" s="38"/>
      <c r="F8265" s="38"/>
      <c r="H8265" s="1"/>
    </row>
    <row r="8266" spans="1:8" x14ac:dyDescent="0.25">
      <c r="A8266" s="38"/>
      <c r="F8266" s="38"/>
      <c r="H8266" s="1"/>
    </row>
    <row r="8267" spans="1:8" x14ac:dyDescent="0.25">
      <c r="A8267" s="38"/>
      <c r="F8267" s="38"/>
      <c r="H8267" s="1"/>
    </row>
    <row r="8268" spans="1:8" x14ac:dyDescent="0.25">
      <c r="A8268" s="38"/>
      <c r="F8268" s="38"/>
      <c r="H8268" s="1"/>
    </row>
    <row r="8269" spans="1:8" x14ac:dyDescent="0.25">
      <c r="A8269" s="38"/>
      <c r="F8269" s="38"/>
      <c r="H8269" s="1"/>
    </row>
    <row r="8270" spans="1:8" x14ac:dyDescent="0.25">
      <c r="A8270" s="38"/>
      <c r="F8270" s="38"/>
      <c r="H8270" s="1"/>
    </row>
    <row r="8271" spans="1:8" x14ac:dyDescent="0.25">
      <c r="A8271" s="38"/>
      <c r="F8271" s="38"/>
      <c r="H8271" s="1"/>
    </row>
    <row r="8272" spans="1:8" x14ac:dyDescent="0.25">
      <c r="A8272" s="38"/>
      <c r="F8272" s="38"/>
      <c r="H8272" s="1"/>
    </row>
    <row r="8273" spans="1:8" x14ac:dyDescent="0.25">
      <c r="A8273" s="38"/>
      <c r="F8273" s="38"/>
      <c r="H8273" s="1"/>
    </row>
    <row r="8274" spans="1:8" x14ac:dyDescent="0.25">
      <c r="A8274" s="38"/>
      <c r="F8274" s="38"/>
      <c r="H8274" s="1"/>
    </row>
    <row r="8275" spans="1:8" x14ac:dyDescent="0.25">
      <c r="A8275" s="38"/>
      <c r="F8275" s="38"/>
      <c r="H8275" s="1"/>
    </row>
    <row r="8276" spans="1:8" x14ac:dyDescent="0.25">
      <c r="A8276" s="38"/>
      <c r="F8276" s="38"/>
      <c r="H8276" s="1"/>
    </row>
    <row r="8277" spans="1:8" x14ac:dyDescent="0.25">
      <c r="A8277" s="38"/>
      <c r="F8277" s="38"/>
      <c r="H8277" s="1"/>
    </row>
    <row r="8278" spans="1:8" x14ac:dyDescent="0.25">
      <c r="A8278" s="38"/>
      <c r="F8278" s="38"/>
      <c r="H8278" s="1"/>
    </row>
    <row r="8279" spans="1:8" x14ac:dyDescent="0.25">
      <c r="A8279" s="38"/>
      <c r="F8279" s="38"/>
      <c r="H8279" s="1"/>
    </row>
    <row r="8280" spans="1:8" x14ac:dyDescent="0.25">
      <c r="A8280" s="38"/>
      <c r="F8280" s="38"/>
      <c r="H8280" s="1"/>
    </row>
    <row r="8281" spans="1:8" x14ac:dyDescent="0.25">
      <c r="A8281" s="38"/>
      <c r="F8281" s="38"/>
      <c r="H8281" s="1"/>
    </row>
    <row r="8282" spans="1:8" x14ac:dyDescent="0.25">
      <c r="A8282" s="38"/>
      <c r="F8282" s="38"/>
      <c r="H8282" s="1"/>
    </row>
    <row r="8283" spans="1:8" x14ac:dyDescent="0.25">
      <c r="A8283" s="38"/>
      <c r="F8283" s="38"/>
      <c r="H8283" s="1"/>
    </row>
    <row r="8284" spans="1:8" x14ac:dyDescent="0.25">
      <c r="A8284" s="38"/>
      <c r="F8284" s="38"/>
      <c r="H8284" s="1"/>
    </row>
    <row r="8285" spans="1:8" x14ac:dyDescent="0.25">
      <c r="A8285" s="38"/>
      <c r="F8285" s="38"/>
      <c r="H8285" s="1"/>
    </row>
    <row r="8286" spans="1:8" x14ac:dyDescent="0.25">
      <c r="A8286" s="38"/>
      <c r="F8286" s="38"/>
      <c r="H8286" s="1"/>
    </row>
    <row r="8287" spans="1:8" x14ac:dyDescent="0.25">
      <c r="A8287" s="38"/>
      <c r="F8287" s="38"/>
      <c r="H8287" s="1"/>
    </row>
    <row r="8288" spans="1:8" x14ac:dyDescent="0.25">
      <c r="A8288" s="38"/>
      <c r="F8288" s="38"/>
      <c r="H8288" s="1"/>
    </row>
    <row r="8289" spans="1:8" x14ac:dyDescent="0.25">
      <c r="A8289" s="38"/>
      <c r="F8289" s="38"/>
      <c r="H8289" s="1"/>
    </row>
    <row r="8290" spans="1:8" x14ac:dyDescent="0.25">
      <c r="A8290" s="38"/>
      <c r="F8290" s="38"/>
      <c r="H8290" s="1"/>
    </row>
    <row r="8291" spans="1:8" x14ac:dyDescent="0.25">
      <c r="A8291" s="38"/>
      <c r="F8291" s="38"/>
      <c r="H8291" s="1"/>
    </row>
    <row r="8292" spans="1:8" x14ac:dyDescent="0.25">
      <c r="A8292" s="38"/>
      <c r="F8292" s="38"/>
      <c r="H8292" s="1"/>
    </row>
    <row r="8293" spans="1:8" x14ac:dyDescent="0.25">
      <c r="A8293" s="38"/>
      <c r="F8293" s="38"/>
      <c r="H8293" s="1"/>
    </row>
    <row r="8294" spans="1:8" x14ac:dyDescent="0.25">
      <c r="A8294" s="38"/>
      <c r="F8294" s="38"/>
      <c r="H8294" s="1"/>
    </row>
    <row r="8295" spans="1:8" x14ac:dyDescent="0.25">
      <c r="A8295" s="38"/>
      <c r="F8295" s="38"/>
      <c r="H8295" s="1"/>
    </row>
    <row r="8296" spans="1:8" x14ac:dyDescent="0.25">
      <c r="A8296" s="38"/>
      <c r="F8296" s="38"/>
      <c r="H8296" s="1"/>
    </row>
    <row r="8297" spans="1:8" x14ac:dyDescent="0.25">
      <c r="A8297" s="38"/>
      <c r="F8297" s="38"/>
      <c r="H8297" s="1"/>
    </row>
    <row r="8298" spans="1:8" x14ac:dyDescent="0.25">
      <c r="A8298" s="38"/>
      <c r="F8298" s="38"/>
      <c r="H8298" s="1"/>
    </row>
    <row r="8299" spans="1:8" x14ac:dyDescent="0.25">
      <c r="A8299" s="38"/>
      <c r="F8299" s="38"/>
      <c r="H8299" s="1"/>
    </row>
    <row r="8300" spans="1:8" x14ac:dyDescent="0.25">
      <c r="A8300" s="38"/>
      <c r="F8300" s="38"/>
      <c r="H8300" s="1"/>
    </row>
    <row r="8301" spans="1:8" x14ac:dyDescent="0.25">
      <c r="A8301" s="38"/>
      <c r="F8301" s="38"/>
      <c r="H8301" s="1"/>
    </row>
    <row r="8302" spans="1:8" x14ac:dyDescent="0.25">
      <c r="A8302" s="38"/>
      <c r="F8302" s="38"/>
      <c r="H8302" s="1"/>
    </row>
    <row r="8303" spans="1:8" x14ac:dyDescent="0.25">
      <c r="A8303" s="38"/>
      <c r="F8303" s="38"/>
      <c r="H8303" s="1"/>
    </row>
    <row r="8304" spans="1:8" x14ac:dyDescent="0.25">
      <c r="A8304" s="38"/>
      <c r="F8304" s="38"/>
      <c r="H8304" s="1"/>
    </row>
    <row r="8305" spans="1:8" x14ac:dyDescent="0.25">
      <c r="A8305" s="38"/>
      <c r="F8305" s="38"/>
      <c r="H8305" s="1"/>
    </row>
    <row r="8306" spans="1:8" x14ac:dyDescent="0.25">
      <c r="A8306" s="38"/>
      <c r="F8306" s="38"/>
      <c r="H8306" s="1"/>
    </row>
    <row r="8307" spans="1:8" x14ac:dyDescent="0.25">
      <c r="A8307" s="38"/>
      <c r="F8307" s="38"/>
      <c r="H8307" s="1"/>
    </row>
    <row r="8308" spans="1:8" x14ac:dyDescent="0.25">
      <c r="A8308" s="38"/>
      <c r="F8308" s="38"/>
      <c r="H8308" s="1"/>
    </row>
    <row r="8309" spans="1:8" x14ac:dyDescent="0.25">
      <c r="A8309" s="38"/>
      <c r="F8309" s="38"/>
      <c r="H8309" s="1"/>
    </row>
    <row r="8310" spans="1:8" x14ac:dyDescent="0.25">
      <c r="A8310" s="38"/>
      <c r="F8310" s="38"/>
      <c r="H8310" s="1"/>
    </row>
    <row r="8311" spans="1:8" x14ac:dyDescent="0.25">
      <c r="A8311" s="38"/>
      <c r="F8311" s="38"/>
      <c r="H8311" s="1"/>
    </row>
    <row r="8312" spans="1:8" x14ac:dyDescent="0.25">
      <c r="A8312" s="38"/>
      <c r="F8312" s="38"/>
      <c r="H8312" s="1"/>
    </row>
    <row r="8313" spans="1:8" x14ac:dyDescent="0.25">
      <c r="A8313" s="38"/>
      <c r="F8313" s="38"/>
      <c r="H8313" s="1"/>
    </row>
    <row r="8314" spans="1:8" x14ac:dyDescent="0.25">
      <c r="A8314" s="38"/>
      <c r="F8314" s="38"/>
      <c r="H8314" s="1"/>
    </row>
    <row r="8315" spans="1:8" x14ac:dyDescent="0.25">
      <c r="A8315" s="38"/>
      <c r="F8315" s="38"/>
      <c r="H8315" s="1"/>
    </row>
    <row r="8316" spans="1:8" x14ac:dyDescent="0.25">
      <c r="A8316" s="38"/>
      <c r="F8316" s="38"/>
      <c r="H8316" s="1"/>
    </row>
    <row r="8317" spans="1:8" x14ac:dyDescent="0.25">
      <c r="A8317" s="38"/>
      <c r="F8317" s="38"/>
      <c r="H8317" s="1"/>
    </row>
    <row r="8318" spans="1:8" x14ac:dyDescent="0.25">
      <c r="A8318" s="38"/>
      <c r="F8318" s="38"/>
      <c r="H8318" s="1"/>
    </row>
    <row r="8319" spans="1:8" x14ac:dyDescent="0.25">
      <c r="A8319" s="38"/>
      <c r="F8319" s="38"/>
      <c r="H8319" s="1"/>
    </row>
    <row r="8320" spans="1:8" x14ac:dyDescent="0.25">
      <c r="A8320" s="38"/>
      <c r="F8320" s="38"/>
      <c r="H8320" s="1"/>
    </row>
    <row r="8321" spans="1:8" x14ac:dyDescent="0.25">
      <c r="A8321" s="38"/>
      <c r="F8321" s="38"/>
      <c r="H8321" s="1"/>
    </row>
    <row r="8322" spans="1:8" x14ac:dyDescent="0.25">
      <c r="A8322" s="38"/>
      <c r="F8322" s="38"/>
      <c r="H8322" s="1"/>
    </row>
    <row r="8323" spans="1:8" x14ac:dyDescent="0.25">
      <c r="A8323" s="38"/>
      <c r="F8323" s="38"/>
      <c r="H8323" s="1"/>
    </row>
    <row r="8324" spans="1:8" x14ac:dyDescent="0.25">
      <c r="A8324" s="38"/>
      <c r="F8324" s="38"/>
      <c r="H8324" s="1"/>
    </row>
    <row r="8325" spans="1:8" x14ac:dyDescent="0.25">
      <c r="A8325" s="38"/>
      <c r="F8325" s="38"/>
      <c r="H8325" s="1"/>
    </row>
    <row r="8326" spans="1:8" x14ac:dyDescent="0.25">
      <c r="A8326" s="38"/>
      <c r="F8326" s="38"/>
      <c r="H8326" s="1"/>
    </row>
    <row r="8327" spans="1:8" x14ac:dyDescent="0.25">
      <c r="A8327" s="38"/>
      <c r="F8327" s="38"/>
      <c r="H8327" s="1"/>
    </row>
    <row r="8328" spans="1:8" x14ac:dyDescent="0.25">
      <c r="A8328" s="38"/>
      <c r="F8328" s="38"/>
      <c r="H8328" s="1"/>
    </row>
    <row r="8329" spans="1:8" x14ac:dyDescent="0.25">
      <c r="A8329" s="38"/>
      <c r="F8329" s="38"/>
      <c r="H8329" s="1"/>
    </row>
    <row r="8330" spans="1:8" x14ac:dyDescent="0.25">
      <c r="A8330" s="38"/>
      <c r="F8330" s="38"/>
      <c r="H8330" s="1"/>
    </row>
    <row r="8331" spans="1:8" x14ac:dyDescent="0.25">
      <c r="A8331" s="38"/>
      <c r="F8331" s="38"/>
      <c r="H8331" s="1"/>
    </row>
    <row r="8332" spans="1:8" x14ac:dyDescent="0.25">
      <c r="A8332" s="38"/>
      <c r="F8332" s="38"/>
      <c r="H8332" s="1"/>
    </row>
    <row r="8333" spans="1:8" x14ac:dyDescent="0.25">
      <c r="A8333" s="38"/>
      <c r="F8333" s="38"/>
      <c r="H8333" s="1"/>
    </row>
    <row r="8334" spans="1:8" x14ac:dyDescent="0.25">
      <c r="A8334" s="38"/>
      <c r="F8334" s="38"/>
      <c r="H8334" s="1"/>
    </row>
    <row r="8335" spans="1:8" x14ac:dyDescent="0.25">
      <c r="A8335" s="38"/>
      <c r="F8335" s="38"/>
      <c r="H8335" s="1"/>
    </row>
    <row r="8336" spans="1:8" x14ac:dyDescent="0.25">
      <c r="A8336" s="38"/>
      <c r="F8336" s="38"/>
      <c r="H8336" s="1"/>
    </row>
    <row r="8337" spans="1:8" x14ac:dyDescent="0.25">
      <c r="A8337" s="38"/>
      <c r="F8337" s="38"/>
      <c r="H8337" s="1"/>
    </row>
    <row r="8338" spans="1:8" x14ac:dyDescent="0.25">
      <c r="A8338" s="38"/>
      <c r="F8338" s="38"/>
      <c r="H8338" s="1"/>
    </row>
    <row r="8339" spans="1:8" x14ac:dyDescent="0.25">
      <c r="A8339" s="38"/>
      <c r="F8339" s="38"/>
      <c r="H8339" s="1"/>
    </row>
    <row r="8340" spans="1:8" x14ac:dyDescent="0.25">
      <c r="A8340" s="38"/>
      <c r="F8340" s="38"/>
      <c r="H8340" s="1"/>
    </row>
    <row r="8341" spans="1:8" x14ac:dyDescent="0.25">
      <c r="A8341" s="38"/>
      <c r="F8341" s="38"/>
      <c r="H8341" s="1"/>
    </row>
    <row r="8342" spans="1:8" x14ac:dyDescent="0.25">
      <c r="A8342" s="38"/>
      <c r="F8342" s="38"/>
      <c r="H8342" s="1"/>
    </row>
    <row r="8343" spans="1:8" x14ac:dyDescent="0.25">
      <c r="A8343" s="38"/>
      <c r="F8343" s="38"/>
      <c r="H8343" s="1"/>
    </row>
    <row r="8344" spans="1:8" x14ac:dyDescent="0.25">
      <c r="A8344" s="38"/>
      <c r="F8344" s="38"/>
      <c r="H8344" s="1"/>
    </row>
    <row r="8345" spans="1:8" x14ac:dyDescent="0.25">
      <c r="A8345" s="38"/>
      <c r="F8345" s="38"/>
      <c r="H8345" s="1"/>
    </row>
    <row r="8346" spans="1:8" x14ac:dyDescent="0.25">
      <c r="A8346" s="38"/>
      <c r="F8346" s="38"/>
      <c r="H8346" s="1"/>
    </row>
    <row r="8347" spans="1:8" x14ac:dyDescent="0.25">
      <c r="A8347" s="38"/>
      <c r="F8347" s="38"/>
      <c r="H8347" s="1"/>
    </row>
    <row r="8348" spans="1:8" x14ac:dyDescent="0.25">
      <c r="A8348" s="38"/>
      <c r="F8348" s="38"/>
      <c r="H8348" s="1"/>
    </row>
    <row r="8349" spans="1:8" x14ac:dyDescent="0.25">
      <c r="A8349" s="38"/>
      <c r="F8349" s="38"/>
      <c r="H8349" s="1"/>
    </row>
    <row r="8350" spans="1:8" x14ac:dyDescent="0.25">
      <c r="A8350" s="38"/>
      <c r="F8350" s="38"/>
      <c r="H8350" s="1"/>
    </row>
    <row r="8351" spans="1:8" x14ac:dyDescent="0.25">
      <c r="A8351" s="38"/>
      <c r="F8351" s="38"/>
      <c r="H8351" s="1"/>
    </row>
    <row r="8352" spans="1:8" x14ac:dyDescent="0.25">
      <c r="A8352" s="38"/>
      <c r="F8352" s="38"/>
      <c r="H8352" s="1"/>
    </row>
    <row r="8353" spans="1:8" x14ac:dyDescent="0.25">
      <c r="A8353" s="38"/>
      <c r="F8353" s="38"/>
      <c r="H8353" s="1"/>
    </row>
    <row r="8354" spans="1:8" x14ac:dyDescent="0.25">
      <c r="A8354" s="38"/>
      <c r="F8354" s="38"/>
      <c r="H8354" s="1"/>
    </row>
    <row r="8355" spans="1:8" x14ac:dyDescent="0.25">
      <c r="A8355" s="38"/>
      <c r="F8355" s="38"/>
      <c r="H8355" s="1"/>
    </row>
    <row r="8356" spans="1:8" x14ac:dyDescent="0.25">
      <c r="A8356" s="38"/>
      <c r="F8356" s="38"/>
      <c r="H8356" s="1"/>
    </row>
    <row r="8357" spans="1:8" x14ac:dyDescent="0.25">
      <c r="A8357" s="38"/>
      <c r="F8357" s="38"/>
      <c r="H8357" s="1"/>
    </row>
    <row r="8358" spans="1:8" x14ac:dyDescent="0.25">
      <c r="A8358" s="38"/>
      <c r="F8358" s="38"/>
      <c r="H8358" s="1"/>
    </row>
    <row r="8359" spans="1:8" x14ac:dyDescent="0.25">
      <c r="A8359" s="38"/>
      <c r="F8359" s="38"/>
      <c r="H8359" s="1"/>
    </row>
    <row r="8360" spans="1:8" x14ac:dyDescent="0.25">
      <c r="A8360" s="38"/>
      <c r="F8360" s="38"/>
      <c r="H8360" s="1"/>
    </row>
    <row r="8361" spans="1:8" x14ac:dyDescent="0.25">
      <c r="A8361" s="38"/>
      <c r="F8361" s="38"/>
      <c r="H8361" s="1"/>
    </row>
    <row r="8362" spans="1:8" x14ac:dyDescent="0.25">
      <c r="A8362" s="38"/>
      <c r="F8362" s="38"/>
      <c r="H8362" s="1"/>
    </row>
    <row r="8363" spans="1:8" x14ac:dyDescent="0.25">
      <c r="A8363" s="38"/>
      <c r="F8363" s="38"/>
      <c r="H8363" s="1"/>
    </row>
    <row r="8364" spans="1:8" x14ac:dyDescent="0.25">
      <c r="A8364" s="38"/>
      <c r="F8364" s="38"/>
      <c r="H8364" s="1"/>
    </row>
    <row r="8365" spans="1:8" x14ac:dyDescent="0.25">
      <c r="A8365" s="38"/>
      <c r="F8365" s="38"/>
      <c r="H8365" s="1"/>
    </row>
    <row r="8366" spans="1:8" x14ac:dyDescent="0.25">
      <c r="A8366" s="38"/>
      <c r="F8366" s="38"/>
      <c r="H8366" s="1"/>
    </row>
    <row r="8367" spans="1:8" x14ac:dyDescent="0.25">
      <c r="A8367" s="38"/>
      <c r="F8367" s="38"/>
      <c r="H8367" s="1"/>
    </row>
    <row r="8368" spans="1:8" x14ac:dyDescent="0.25">
      <c r="A8368" s="38"/>
      <c r="F8368" s="38"/>
      <c r="H8368" s="1"/>
    </row>
    <row r="8369" spans="1:8" x14ac:dyDescent="0.25">
      <c r="A8369" s="38"/>
      <c r="F8369" s="38"/>
      <c r="H8369" s="1"/>
    </row>
    <row r="8370" spans="1:8" x14ac:dyDescent="0.25">
      <c r="A8370" s="38"/>
      <c r="F8370" s="38"/>
      <c r="H8370" s="1"/>
    </row>
    <row r="8371" spans="1:8" x14ac:dyDescent="0.25">
      <c r="A8371" s="38"/>
      <c r="F8371" s="38"/>
      <c r="H8371" s="1"/>
    </row>
    <row r="8372" spans="1:8" x14ac:dyDescent="0.25">
      <c r="A8372" s="38"/>
      <c r="F8372" s="38"/>
      <c r="H8372" s="1"/>
    </row>
    <row r="8373" spans="1:8" x14ac:dyDescent="0.25">
      <c r="A8373" s="38"/>
      <c r="F8373" s="38"/>
      <c r="H8373" s="1"/>
    </row>
    <row r="8374" spans="1:8" x14ac:dyDescent="0.25">
      <c r="A8374" s="38"/>
      <c r="F8374" s="38"/>
      <c r="H8374" s="1"/>
    </row>
    <row r="8375" spans="1:8" x14ac:dyDescent="0.25">
      <c r="A8375" s="38"/>
      <c r="F8375" s="38"/>
      <c r="H8375" s="1"/>
    </row>
    <row r="8376" spans="1:8" x14ac:dyDescent="0.25">
      <c r="A8376" s="38"/>
      <c r="F8376" s="38"/>
      <c r="H8376" s="1"/>
    </row>
    <row r="8377" spans="1:8" x14ac:dyDescent="0.25">
      <c r="A8377" s="38"/>
      <c r="F8377" s="38"/>
      <c r="H8377" s="1"/>
    </row>
    <row r="8378" spans="1:8" x14ac:dyDescent="0.25">
      <c r="A8378" s="38"/>
      <c r="F8378" s="38"/>
      <c r="H8378" s="1"/>
    </row>
    <row r="8379" spans="1:8" x14ac:dyDescent="0.25">
      <c r="A8379" s="38"/>
      <c r="F8379" s="38"/>
      <c r="H8379" s="1"/>
    </row>
    <row r="8380" spans="1:8" x14ac:dyDescent="0.25">
      <c r="A8380" s="38"/>
      <c r="F8380" s="38"/>
      <c r="H8380" s="1"/>
    </row>
    <row r="8381" spans="1:8" x14ac:dyDescent="0.25">
      <c r="A8381" s="38"/>
      <c r="F8381" s="38"/>
      <c r="H8381" s="1"/>
    </row>
    <row r="8382" spans="1:8" x14ac:dyDescent="0.25">
      <c r="A8382" s="38"/>
      <c r="F8382" s="38"/>
      <c r="H8382" s="1"/>
    </row>
    <row r="8383" spans="1:8" x14ac:dyDescent="0.25">
      <c r="A8383" s="38"/>
      <c r="F8383" s="38"/>
      <c r="H8383" s="1"/>
    </row>
    <row r="8384" spans="1:8" x14ac:dyDescent="0.25">
      <c r="A8384" s="38"/>
      <c r="F8384" s="38"/>
      <c r="H8384" s="1"/>
    </row>
    <row r="8385" spans="1:8" x14ac:dyDescent="0.25">
      <c r="A8385" s="38"/>
      <c r="F8385" s="38"/>
      <c r="H8385" s="1"/>
    </row>
    <row r="8386" spans="1:8" x14ac:dyDescent="0.25">
      <c r="A8386" s="38"/>
      <c r="F8386" s="38"/>
      <c r="H8386" s="1"/>
    </row>
    <row r="8387" spans="1:8" x14ac:dyDescent="0.25">
      <c r="A8387" s="38"/>
      <c r="F8387" s="38"/>
      <c r="H8387" s="1"/>
    </row>
    <row r="8388" spans="1:8" x14ac:dyDescent="0.25">
      <c r="A8388" s="38"/>
      <c r="F8388" s="38"/>
      <c r="H8388" s="1"/>
    </row>
    <row r="8389" spans="1:8" x14ac:dyDescent="0.25">
      <c r="A8389" s="38"/>
      <c r="F8389" s="38"/>
      <c r="H8389" s="1"/>
    </row>
    <row r="8390" spans="1:8" x14ac:dyDescent="0.25">
      <c r="A8390" s="38"/>
      <c r="F8390" s="38"/>
      <c r="H8390" s="1"/>
    </row>
    <row r="8391" spans="1:8" x14ac:dyDescent="0.25">
      <c r="A8391" s="38"/>
      <c r="F8391" s="38"/>
      <c r="H8391" s="1"/>
    </row>
    <row r="8392" spans="1:8" x14ac:dyDescent="0.25">
      <c r="A8392" s="38"/>
      <c r="F8392" s="38"/>
      <c r="H8392" s="1"/>
    </row>
    <row r="8393" spans="1:8" x14ac:dyDescent="0.25">
      <c r="A8393" s="38"/>
      <c r="F8393" s="38"/>
      <c r="H8393" s="1"/>
    </row>
    <row r="8394" spans="1:8" x14ac:dyDescent="0.25">
      <c r="A8394" s="38"/>
      <c r="F8394" s="38"/>
      <c r="H8394" s="1"/>
    </row>
    <row r="8395" spans="1:8" x14ac:dyDescent="0.25">
      <c r="A8395" s="38"/>
      <c r="F8395" s="38"/>
      <c r="H8395" s="1"/>
    </row>
    <row r="8396" spans="1:8" x14ac:dyDescent="0.25">
      <c r="A8396" s="38"/>
      <c r="F8396" s="38"/>
      <c r="H8396" s="1"/>
    </row>
    <row r="8397" spans="1:8" x14ac:dyDescent="0.25">
      <c r="A8397" s="38"/>
      <c r="F8397" s="38"/>
      <c r="H8397" s="1"/>
    </row>
    <row r="8398" spans="1:8" x14ac:dyDescent="0.25">
      <c r="A8398" s="38"/>
      <c r="F8398" s="38"/>
      <c r="H8398" s="1"/>
    </row>
    <row r="8399" spans="1:8" x14ac:dyDescent="0.25">
      <c r="A8399" s="38"/>
      <c r="F8399" s="38"/>
      <c r="H8399" s="1"/>
    </row>
    <row r="8400" spans="1:8" x14ac:dyDescent="0.25">
      <c r="A8400" s="38"/>
      <c r="F8400" s="38"/>
      <c r="H8400" s="1"/>
    </row>
    <row r="8401" spans="1:8" x14ac:dyDescent="0.25">
      <c r="A8401" s="38"/>
      <c r="F8401" s="38"/>
      <c r="H8401" s="1"/>
    </row>
    <row r="8402" spans="1:8" x14ac:dyDescent="0.25">
      <c r="A8402" s="38"/>
      <c r="F8402" s="38"/>
      <c r="H8402" s="1"/>
    </row>
    <row r="8403" spans="1:8" x14ac:dyDescent="0.25">
      <c r="A8403" s="38"/>
      <c r="F8403" s="38"/>
      <c r="H8403" s="1"/>
    </row>
    <row r="8404" spans="1:8" x14ac:dyDescent="0.25">
      <c r="A8404" s="38"/>
      <c r="F8404" s="38"/>
      <c r="H8404" s="1"/>
    </row>
    <row r="8405" spans="1:8" x14ac:dyDescent="0.25">
      <c r="A8405" s="38"/>
      <c r="F8405" s="38"/>
      <c r="H8405" s="1"/>
    </row>
    <row r="8406" spans="1:8" x14ac:dyDescent="0.25">
      <c r="A8406" s="38"/>
      <c r="F8406" s="38"/>
      <c r="H8406" s="1"/>
    </row>
    <row r="8407" spans="1:8" x14ac:dyDescent="0.25">
      <c r="A8407" s="38"/>
      <c r="F8407" s="38"/>
      <c r="H8407" s="1"/>
    </row>
    <row r="8408" spans="1:8" x14ac:dyDescent="0.25">
      <c r="A8408" s="38"/>
      <c r="F8408" s="38"/>
      <c r="H8408" s="1"/>
    </row>
    <row r="8409" spans="1:8" x14ac:dyDescent="0.25">
      <c r="A8409" s="38"/>
      <c r="F8409" s="38"/>
      <c r="H8409" s="1"/>
    </row>
    <row r="8410" spans="1:8" x14ac:dyDescent="0.25">
      <c r="A8410" s="38"/>
      <c r="F8410" s="38"/>
      <c r="H8410" s="1"/>
    </row>
    <row r="8411" spans="1:8" x14ac:dyDescent="0.25">
      <c r="A8411" s="38"/>
      <c r="F8411" s="38"/>
      <c r="H8411" s="1"/>
    </row>
    <row r="8412" spans="1:8" x14ac:dyDescent="0.25">
      <c r="A8412" s="38"/>
      <c r="F8412" s="38"/>
      <c r="H8412" s="1"/>
    </row>
    <row r="8413" spans="1:8" x14ac:dyDescent="0.25">
      <c r="A8413" s="38"/>
      <c r="F8413" s="38"/>
      <c r="H8413" s="1"/>
    </row>
    <row r="8414" spans="1:8" x14ac:dyDescent="0.25">
      <c r="A8414" s="38"/>
      <c r="F8414" s="38"/>
      <c r="H8414" s="1"/>
    </row>
    <row r="8415" spans="1:8" x14ac:dyDescent="0.25">
      <c r="A8415" s="38"/>
      <c r="F8415" s="38"/>
      <c r="H8415" s="1"/>
    </row>
    <row r="8416" spans="1:8" x14ac:dyDescent="0.25">
      <c r="A8416" s="38"/>
      <c r="F8416" s="38"/>
      <c r="H8416" s="1"/>
    </row>
    <row r="8417" spans="1:8" x14ac:dyDescent="0.25">
      <c r="A8417" s="38"/>
      <c r="F8417" s="38"/>
      <c r="H8417" s="1"/>
    </row>
    <row r="8418" spans="1:8" x14ac:dyDescent="0.25">
      <c r="A8418" s="38"/>
      <c r="F8418" s="38"/>
      <c r="H8418" s="1"/>
    </row>
    <row r="8419" spans="1:8" x14ac:dyDescent="0.25">
      <c r="A8419" s="38"/>
      <c r="F8419" s="38"/>
      <c r="H8419" s="1"/>
    </row>
    <row r="8420" spans="1:8" x14ac:dyDescent="0.25">
      <c r="A8420" s="38"/>
      <c r="F8420" s="38"/>
      <c r="H8420" s="1"/>
    </row>
    <row r="8421" spans="1:8" x14ac:dyDescent="0.25">
      <c r="A8421" s="38"/>
      <c r="F8421" s="38"/>
      <c r="H8421" s="1"/>
    </row>
    <row r="8422" spans="1:8" x14ac:dyDescent="0.25">
      <c r="A8422" s="38"/>
      <c r="F8422" s="38"/>
      <c r="H8422" s="1"/>
    </row>
    <row r="8423" spans="1:8" x14ac:dyDescent="0.25">
      <c r="A8423" s="38"/>
      <c r="F8423" s="38"/>
      <c r="H8423" s="1"/>
    </row>
    <row r="8424" spans="1:8" x14ac:dyDescent="0.25">
      <c r="A8424" s="38"/>
      <c r="F8424" s="38"/>
      <c r="H8424" s="1"/>
    </row>
    <row r="8425" spans="1:8" x14ac:dyDescent="0.25">
      <c r="A8425" s="38"/>
      <c r="F8425" s="38"/>
      <c r="H8425" s="1"/>
    </row>
    <row r="8426" spans="1:8" x14ac:dyDescent="0.25">
      <c r="A8426" s="38"/>
      <c r="F8426" s="38"/>
      <c r="H8426" s="1"/>
    </row>
    <row r="8427" spans="1:8" x14ac:dyDescent="0.25">
      <c r="A8427" s="38"/>
      <c r="F8427" s="38"/>
      <c r="H8427" s="1"/>
    </row>
    <row r="8428" spans="1:8" x14ac:dyDescent="0.25">
      <c r="A8428" s="38"/>
      <c r="F8428" s="38"/>
      <c r="H8428" s="1"/>
    </row>
    <row r="8429" spans="1:8" x14ac:dyDescent="0.25">
      <c r="A8429" s="38"/>
      <c r="F8429" s="38"/>
      <c r="H8429" s="1"/>
    </row>
    <row r="8430" spans="1:8" x14ac:dyDescent="0.25">
      <c r="A8430" s="38"/>
      <c r="F8430" s="38"/>
      <c r="H8430" s="1"/>
    </row>
    <row r="8431" spans="1:8" x14ac:dyDescent="0.25">
      <c r="A8431" s="38"/>
      <c r="F8431" s="38"/>
      <c r="H8431" s="1"/>
    </row>
    <row r="8432" spans="1:8" x14ac:dyDescent="0.25">
      <c r="A8432" s="38"/>
      <c r="F8432" s="38"/>
      <c r="H8432" s="1"/>
    </row>
    <row r="8433" spans="1:8" x14ac:dyDescent="0.25">
      <c r="A8433" s="38"/>
      <c r="F8433" s="38"/>
      <c r="H8433" s="1"/>
    </row>
    <row r="8434" spans="1:8" x14ac:dyDescent="0.25">
      <c r="A8434" s="38"/>
      <c r="F8434" s="38"/>
      <c r="H8434" s="1"/>
    </row>
    <row r="8435" spans="1:8" x14ac:dyDescent="0.25">
      <c r="A8435" s="38"/>
      <c r="F8435" s="38"/>
      <c r="H8435" s="1"/>
    </row>
    <row r="8436" spans="1:8" x14ac:dyDescent="0.25">
      <c r="A8436" s="38"/>
      <c r="F8436" s="38"/>
      <c r="H8436" s="1"/>
    </row>
    <row r="8437" spans="1:8" x14ac:dyDescent="0.25">
      <c r="A8437" s="38"/>
      <c r="F8437" s="38"/>
      <c r="H8437" s="1"/>
    </row>
    <row r="8438" spans="1:8" x14ac:dyDescent="0.25">
      <c r="A8438" s="38"/>
      <c r="F8438" s="38"/>
      <c r="H8438" s="1"/>
    </row>
    <row r="8439" spans="1:8" x14ac:dyDescent="0.25">
      <c r="A8439" s="38"/>
      <c r="F8439" s="38"/>
      <c r="H8439" s="1"/>
    </row>
    <row r="8440" spans="1:8" x14ac:dyDescent="0.25">
      <c r="A8440" s="38"/>
      <c r="F8440" s="38"/>
      <c r="H8440" s="1"/>
    </row>
    <row r="8441" spans="1:8" x14ac:dyDescent="0.25">
      <c r="A8441" s="38"/>
      <c r="F8441" s="38"/>
      <c r="H8441" s="1"/>
    </row>
    <row r="8442" spans="1:8" x14ac:dyDescent="0.25">
      <c r="A8442" s="38"/>
      <c r="F8442" s="38"/>
      <c r="H8442" s="1"/>
    </row>
    <row r="8443" spans="1:8" x14ac:dyDescent="0.25">
      <c r="A8443" s="38"/>
      <c r="F8443" s="38"/>
      <c r="H8443" s="1"/>
    </row>
    <row r="8444" spans="1:8" x14ac:dyDescent="0.25">
      <c r="A8444" s="38"/>
      <c r="F8444" s="38"/>
      <c r="H8444" s="1"/>
    </row>
    <row r="8445" spans="1:8" x14ac:dyDescent="0.25">
      <c r="A8445" s="38"/>
      <c r="F8445" s="38"/>
      <c r="H8445" s="1"/>
    </row>
    <row r="8446" spans="1:8" x14ac:dyDescent="0.25">
      <c r="A8446" s="38"/>
      <c r="F8446" s="38"/>
      <c r="H8446" s="1"/>
    </row>
    <row r="8447" spans="1:8" x14ac:dyDescent="0.25">
      <c r="A8447" s="38"/>
      <c r="F8447" s="38"/>
      <c r="H8447" s="1"/>
    </row>
    <row r="8448" spans="1:8" x14ac:dyDescent="0.25">
      <c r="A8448" s="38"/>
      <c r="F8448" s="38"/>
      <c r="H8448" s="1"/>
    </row>
    <row r="8449" spans="1:8" x14ac:dyDescent="0.25">
      <c r="A8449" s="38"/>
      <c r="F8449" s="38"/>
      <c r="H8449" s="1"/>
    </row>
    <row r="8450" spans="1:8" x14ac:dyDescent="0.25">
      <c r="A8450" s="38"/>
      <c r="F8450" s="38"/>
      <c r="H8450" s="1"/>
    </row>
    <row r="8451" spans="1:8" x14ac:dyDescent="0.25">
      <c r="A8451" s="38"/>
      <c r="F8451" s="38"/>
      <c r="H8451" s="1"/>
    </row>
    <row r="8452" spans="1:8" x14ac:dyDescent="0.25">
      <c r="A8452" s="38"/>
      <c r="F8452" s="38"/>
      <c r="H8452" s="1"/>
    </row>
    <row r="8453" spans="1:8" x14ac:dyDescent="0.25">
      <c r="A8453" s="38"/>
      <c r="F8453" s="38"/>
      <c r="H8453" s="1"/>
    </row>
    <row r="8454" spans="1:8" x14ac:dyDescent="0.25">
      <c r="A8454" s="38"/>
      <c r="F8454" s="38"/>
      <c r="H8454" s="1"/>
    </row>
    <row r="8455" spans="1:8" x14ac:dyDescent="0.25">
      <c r="A8455" s="38"/>
      <c r="F8455" s="38"/>
      <c r="H8455" s="1"/>
    </row>
    <row r="8456" spans="1:8" x14ac:dyDescent="0.25">
      <c r="A8456" s="38"/>
      <c r="F8456" s="38"/>
      <c r="H8456" s="1"/>
    </row>
    <row r="8457" spans="1:8" x14ac:dyDescent="0.25">
      <c r="A8457" s="38"/>
      <c r="F8457" s="38"/>
      <c r="H8457" s="1"/>
    </row>
    <row r="8458" spans="1:8" x14ac:dyDescent="0.25">
      <c r="A8458" s="38"/>
      <c r="F8458" s="38"/>
      <c r="H8458" s="1"/>
    </row>
    <row r="8459" spans="1:8" x14ac:dyDescent="0.25">
      <c r="A8459" s="38"/>
      <c r="F8459" s="38"/>
      <c r="H8459" s="1"/>
    </row>
    <row r="8460" spans="1:8" x14ac:dyDescent="0.25">
      <c r="A8460" s="38"/>
      <c r="F8460" s="38"/>
      <c r="H8460" s="1"/>
    </row>
    <row r="8461" spans="1:8" x14ac:dyDescent="0.25">
      <c r="A8461" s="38"/>
      <c r="F8461" s="38"/>
      <c r="H8461" s="1"/>
    </row>
    <row r="8462" spans="1:8" x14ac:dyDescent="0.25">
      <c r="A8462" s="38"/>
      <c r="F8462" s="38"/>
      <c r="H8462" s="1"/>
    </row>
    <row r="8463" spans="1:8" x14ac:dyDescent="0.25">
      <c r="A8463" s="38"/>
      <c r="F8463" s="38"/>
      <c r="H8463" s="1"/>
    </row>
    <row r="8464" spans="1:8" x14ac:dyDescent="0.25">
      <c r="A8464" s="38"/>
      <c r="F8464" s="38"/>
      <c r="H8464" s="1"/>
    </row>
    <row r="8465" spans="1:8" x14ac:dyDescent="0.25">
      <c r="A8465" s="38"/>
      <c r="F8465" s="38"/>
      <c r="H8465" s="1"/>
    </row>
    <row r="8466" spans="1:8" x14ac:dyDescent="0.25">
      <c r="A8466" s="38"/>
      <c r="F8466" s="38"/>
      <c r="H8466" s="1"/>
    </row>
    <row r="8467" spans="1:8" x14ac:dyDescent="0.25">
      <c r="A8467" s="38"/>
      <c r="F8467" s="38"/>
      <c r="H8467" s="1"/>
    </row>
    <row r="8468" spans="1:8" x14ac:dyDescent="0.25">
      <c r="A8468" s="38"/>
      <c r="F8468" s="38"/>
      <c r="H8468" s="1"/>
    </row>
    <row r="8469" spans="1:8" x14ac:dyDescent="0.25">
      <c r="A8469" s="38"/>
      <c r="F8469" s="38"/>
      <c r="H8469" s="1"/>
    </row>
    <row r="8470" spans="1:8" x14ac:dyDescent="0.25">
      <c r="A8470" s="38"/>
      <c r="F8470" s="38"/>
      <c r="H8470" s="1"/>
    </row>
    <row r="8471" spans="1:8" x14ac:dyDescent="0.25">
      <c r="A8471" s="38"/>
      <c r="F8471" s="38"/>
      <c r="H8471" s="1"/>
    </row>
    <row r="8472" spans="1:8" x14ac:dyDescent="0.25">
      <c r="A8472" s="38"/>
      <c r="F8472" s="38"/>
      <c r="H8472" s="1"/>
    </row>
    <row r="8473" spans="1:8" x14ac:dyDescent="0.25">
      <c r="A8473" s="38"/>
      <c r="F8473" s="38"/>
      <c r="H8473" s="1"/>
    </row>
    <row r="8474" spans="1:8" x14ac:dyDescent="0.25">
      <c r="A8474" s="38"/>
      <c r="F8474" s="38"/>
      <c r="H8474" s="1"/>
    </row>
    <row r="8475" spans="1:8" x14ac:dyDescent="0.25">
      <c r="A8475" s="38"/>
      <c r="F8475" s="38"/>
      <c r="H8475" s="1"/>
    </row>
    <row r="8476" spans="1:8" x14ac:dyDescent="0.25">
      <c r="A8476" s="38"/>
      <c r="F8476" s="38"/>
      <c r="H8476" s="1"/>
    </row>
    <row r="8477" spans="1:8" x14ac:dyDescent="0.25">
      <c r="A8477" s="38"/>
      <c r="F8477" s="38"/>
      <c r="H8477" s="1"/>
    </row>
    <row r="8478" spans="1:8" x14ac:dyDescent="0.25">
      <c r="A8478" s="38"/>
      <c r="F8478" s="38"/>
      <c r="H8478" s="1"/>
    </row>
    <row r="8479" spans="1:8" x14ac:dyDescent="0.25">
      <c r="A8479" s="38"/>
      <c r="F8479" s="38"/>
      <c r="H8479" s="1"/>
    </row>
    <row r="8480" spans="1:8" x14ac:dyDescent="0.25">
      <c r="A8480" s="38"/>
      <c r="F8480" s="38"/>
      <c r="H8480" s="1"/>
    </row>
    <row r="8481" spans="1:8" x14ac:dyDescent="0.25">
      <c r="A8481" s="38"/>
      <c r="F8481" s="38"/>
      <c r="H8481" s="1"/>
    </row>
    <row r="8482" spans="1:8" x14ac:dyDescent="0.25">
      <c r="A8482" s="38"/>
      <c r="F8482" s="38"/>
      <c r="H8482" s="1"/>
    </row>
    <row r="8483" spans="1:8" x14ac:dyDescent="0.25">
      <c r="A8483" s="38"/>
      <c r="F8483" s="38"/>
      <c r="H8483" s="1"/>
    </row>
    <row r="8484" spans="1:8" x14ac:dyDescent="0.25">
      <c r="A8484" s="38"/>
      <c r="F8484" s="38"/>
      <c r="H8484" s="1"/>
    </row>
    <row r="8485" spans="1:8" x14ac:dyDescent="0.25">
      <c r="A8485" s="38"/>
      <c r="F8485" s="38"/>
      <c r="H8485" s="1"/>
    </row>
    <row r="8486" spans="1:8" x14ac:dyDescent="0.25">
      <c r="A8486" s="38"/>
      <c r="F8486" s="38"/>
      <c r="H8486" s="1"/>
    </row>
    <row r="8487" spans="1:8" x14ac:dyDescent="0.25">
      <c r="A8487" s="38"/>
      <c r="F8487" s="38"/>
      <c r="H8487" s="1"/>
    </row>
    <row r="8488" spans="1:8" x14ac:dyDescent="0.25">
      <c r="A8488" s="38"/>
      <c r="F8488" s="38"/>
      <c r="H8488" s="1"/>
    </row>
    <row r="8489" spans="1:8" x14ac:dyDescent="0.25">
      <c r="A8489" s="38"/>
      <c r="F8489" s="38"/>
      <c r="H8489" s="1"/>
    </row>
    <row r="8490" spans="1:8" x14ac:dyDescent="0.25">
      <c r="A8490" s="38"/>
      <c r="F8490" s="38"/>
      <c r="H8490" s="1"/>
    </row>
    <row r="8491" spans="1:8" x14ac:dyDescent="0.25">
      <c r="A8491" s="38"/>
      <c r="F8491" s="38"/>
      <c r="H8491" s="1"/>
    </row>
    <row r="8492" spans="1:8" x14ac:dyDescent="0.25">
      <c r="A8492" s="38"/>
      <c r="F8492" s="38"/>
      <c r="H8492" s="1"/>
    </row>
    <row r="8493" spans="1:8" x14ac:dyDescent="0.25">
      <c r="A8493" s="38"/>
      <c r="F8493" s="38"/>
      <c r="H8493" s="1"/>
    </row>
    <row r="8494" spans="1:8" x14ac:dyDescent="0.25">
      <c r="A8494" s="38"/>
      <c r="F8494" s="38"/>
      <c r="H8494" s="1"/>
    </row>
    <row r="8495" spans="1:8" x14ac:dyDescent="0.25">
      <c r="A8495" s="38"/>
      <c r="F8495" s="38"/>
      <c r="H8495" s="1"/>
    </row>
    <row r="8496" spans="1:8" x14ac:dyDescent="0.25">
      <c r="A8496" s="38"/>
      <c r="F8496" s="38"/>
      <c r="H8496" s="1"/>
    </row>
    <row r="8497" spans="1:8" x14ac:dyDescent="0.25">
      <c r="A8497" s="38"/>
      <c r="F8497" s="38"/>
      <c r="H8497" s="1"/>
    </row>
    <row r="8498" spans="1:8" x14ac:dyDescent="0.25">
      <c r="A8498" s="38"/>
      <c r="F8498" s="38"/>
      <c r="H8498" s="1"/>
    </row>
    <row r="8499" spans="1:8" x14ac:dyDescent="0.25">
      <c r="A8499" s="38"/>
      <c r="F8499" s="38"/>
      <c r="H8499" s="1"/>
    </row>
    <row r="8500" spans="1:8" x14ac:dyDescent="0.25">
      <c r="A8500" s="38"/>
      <c r="F8500" s="38"/>
      <c r="H8500" s="1"/>
    </row>
    <row r="8501" spans="1:8" x14ac:dyDescent="0.25">
      <c r="A8501" s="38"/>
      <c r="F8501" s="38"/>
      <c r="H8501" s="1"/>
    </row>
    <row r="8502" spans="1:8" x14ac:dyDescent="0.25">
      <c r="A8502" s="38"/>
      <c r="F8502" s="38"/>
      <c r="H8502" s="1"/>
    </row>
    <row r="8503" spans="1:8" x14ac:dyDescent="0.25">
      <c r="A8503" s="38"/>
      <c r="F8503" s="38"/>
      <c r="H8503" s="1"/>
    </row>
    <row r="8504" spans="1:8" x14ac:dyDescent="0.25">
      <c r="A8504" s="38"/>
      <c r="F8504" s="38"/>
      <c r="H8504" s="1"/>
    </row>
    <row r="8505" spans="1:8" x14ac:dyDescent="0.25">
      <c r="A8505" s="38"/>
      <c r="F8505" s="38"/>
      <c r="H8505" s="1"/>
    </row>
    <row r="8506" spans="1:8" x14ac:dyDescent="0.25">
      <c r="A8506" s="38"/>
      <c r="F8506" s="38"/>
      <c r="H8506" s="1"/>
    </row>
    <row r="8507" spans="1:8" x14ac:dyDescent="0.25">
      <c r="A8507" s="38"/>
      <c r="F8507" s="38"/>
      <c r="H8507" s="1"/>
    </row>
    <row r="8508" spans="1:8" x14ac:dyDescent="0.25">
      <c r="A8508" s="38"/>
      <c r="F8508" s="38"/>
      <c r="H8508" s="1"/>
    </row>
    <row r="8509" spans="1:8" x14ac:dyDescent="0.25">
      <c r="A8509" s="38"/>
      <c r="F8509" s="38"/>
      <c r="H8509" s="1"/>
    </row>
    <row r="8510" spans="1:8" x14ac:dyDescent="0.25">
      <c r="A8510" s="38"/>
      <c r="F8510" s="38"/>
      <c r="H8510" s="1"/>
    </row>
    <row r="8511" spans="1:8" x14ac:dyDescent="0.25">
      <c r="A8511" s="38"/>
      <c r="F8511" s="38"/>
      <c r="H8511" s="1"/>
    </row>
    <row r="8512" spans="1:8" x14ac:dyDescent="0.25">
      <c r="A8512" s="38"/>
      <c r="F8512" s="38"/>
      <c r="H8512" s="1"/>
    </row>
    <row r="8513" spans="1:8" x14ac:dyDescent="0.25">
      <c r="A8513" s="38"/>
      <c r="F8513" s="38"/>
      <c r="H8513" s="1"/>
    </row>
    <row r="8514" spans="1:8" x14ac:dyDescent="0.25">
      <c r="A8514" s="38"/>
      <c r="F8514" s="38"/>
      <c r="H8514" s="1"/>
    </row>
    <row r="8515" spans="1:8" x14ac:dyDescent="0.25">
      <c r="A8515" s="38"/>
      <c r="F8515" s="38"/>
      <c r="H8515" s="1"/>
    </row>
    <row r="8516" spans="1:8" x14ac:dyDescent="0.25">
      <c r="A8516" s="38"/>
      <c r="F8516" s="38"/>
      <c r="H8516" s="1"/>
    </row>
    <row r="8517" spans="1:8" x14ac:dyDescent="0.25">
      <c r="A8517" s="38"/>
      <c r="F8517" s="38"/>
      <c r="H8517" s="1"/>
    </row>
    <row r="8518" spans="1:8" x14ac:dyDescent="0.25">
      <c r="A8518" s="38"/>
      <c r="F8518" s="38"/>
      <c r="H8518" s="1"/>
    </row>
    <row r="8519" spans="1:8" x14ac:dyDescent="0.25">
      <c r="A8519" s="38"/>
      <c r="F8519" s="38"/>
      <c r="H8519" s="1"/>
    </row>
    <row r="8520" spans="1:8" x14ac:dyDescent="0.25">
      <c r="A8520" s="38"/>
      <c r="F8520" s="38"/>
      <c r="H8520" s="1"/>
    </row>
    <row r="8521" spans="1:8" x14ac:dyDescent="0.25">
      <c r="A8521" s="38"/>
      <c r="F8521" s="38"/>
      <c r="H8521" s="1"/>
    </row>
    <row r="8522" spans="1:8" x14ac:dyDescent="0.25">
      <c r="A8522" s="38"/>
      <c r="F8522" s="38"/>
      <c r="H8522" s="1"/>
    </row>
    <row r="8523" spans="1:8" x14ac:dyDescent="0.25">
      <c r="A8523" s="38"/>
      <c r="F8523" s="38"/>
      <c r="H8523" s="1"/>
    </row>
    <row r="8524" spans="1:8" x14ac:dyDescent="0.25">
      <c r="A8524" s="38"/>
      <c r="F8524" s="38"/>
      <c r="H8524" s="1"/>
    </row>
    <row r="8525" spans="1:8" x14ac:dyDescent="0.25">
      <c r="A8525" s="38"/>
      <c r="F8525" s="38"/>
      <c r="H8525" s="1"/>
    </row>
    <row r="8526" spans="1:8" x14ac:dyDescent="0.25">
      <c r="A8526" s="38"/>
      <c r="F8526" s="38"/>
      <c r="H8526" s="1"/>
    </row>
    <row r="8527" spans="1:8" x14ac:dyDescent="0.25">
      <c r="A8527" s="38"/>
      <c r="F8527" s="38"/>
      <c r="H8527" s="1"/>
    </row>
    <row r="8528" spans="1:8" x14ac:dyDescent="0.25">
      <c r="A8528" s="38"/>
      <c r="F8528" s="38"/>
      <c r="H8528" s="1"/>
    </row>
    <row r="8529" spans="1:8" x14ac:dyDescent="0.25">
      <c r="A8529" s="38"/>
      <c r="F8529" s="38"/>
      <c r="H8529" s="1"/>
    </row>
    <row r="8530" spans="1:8" x14ac:dyDescent="0.25">
      <c r="A8530" s="38"/>
      <c r="F8530" s="38"/>
      <c r="H8530" s="1"/>
    </row>
    <row r="8531" spans="1:8" x14ac:dyDescent="0.25">
      <c r="A8531" s="38"/>
      <c r="F8531" s="38"/>
      <c r="H8531" s="1"/>
    </row>
    <row r="8532" spans="1:8" x14ac:dyDescent="0.25">
      <c r="A8532" s="38"/>
      <c r="F8532" s="38"/>
      <c r="H8532" s="1"/>
    </row>
    <row r="8533" spans="1:8" x14ac:dyDescent="0.25">
      <c r="A8533" s="38"/>
      <c r="F8533" s="38"/>
      <c r="H8533" s="1"/>
    </row>
    <row r="8534" spans="1:8" x14ac:dyDescent="0.25">
      <c r="A8534" s="38"/>
      <c r="F8534" s="38"/>
      <c r="H8534" s="1"/>
    </row>
    <row r="8535" spans="1:8" x14ac:dyDescent="0.25">
      <c r="A8535" s="38"/>
      <c r="F8535" s="38"/>
      <c r="H8535" s="1"/>
    </row>
    <row r="8536" spans="1:8" x14ac:dyDescent="0.25">
      <c r="A8536" s="38"/>
      <c r="F8536" s="38"/>
      <c r="H8536" s="1"/>
    </row>
    <row r="8537" spans="1:8" x14ac:dyDescent="0.25">
      <c r="A8537" s="38"/>
      <c r="F8537" s="38"/>
      <c r="H8537" s="1"/>
    </row>
    <row r="8538" spans="1:8" x14ac:dyDescent="0.25">
      <c r="A8538" s="38"/>
      <c r="F8538" s="38"/>
      <c r="H8538" s="1"/>
    </row>
    <row r="8539" spans="1:8" x14ac:dyDescent="0.25">
      <c r="A8539" s="38"/>
      <c r="F8539" s="38"/>
      <c r="H8539" s="1"/>
    </row>
    <row r="8540" spans="1:8" x14ac:dyDescent="0.25">
      <c r="A8540" s="38"/>
      <c r="F8540" s="38"/>
      <c r="H8540" s="1"/>
    </row>
    <row r="8541" spans="1:8" x14ac:dyDescent="0.25">
      <c r="A8541" s="38"/>
      <c r="F8541" s="38"/>
      <c r="H8541" s="1"/>
    </row>
    <row r="8542" spans="1:8" x14ac:dyDescent="0.25">
      <c r="A8542" s="38"/>
      <c r="F8542" s="38"/>
      <c r="H8542" s="1"/>
    </row>
    <row r="8543" spans="1:8" x14ac:dyDescent="0.25">
      <c r="A8543" s="38"/>
      <c r="F8543" s="38"/>
      <c r="H8543" s="1"/>
    </row>
    <row r="8544" spans="1:8" x14ac:dyDescent="0.25">
      <c r="A8544" s="38"/>
      <c r="F8544" s="38"/>
      <c r="H8544" s="1"/>
    </row>
    <row r="8545" spans="1:8" x14ac:dyDescent="0.25">
      <c r="A8545" s="38"/>
      <c r="F8545" s="38"/>
      <c r="H8545" s="1"/>
    </row>
    <row r="8546" spans="1:8" x14ac:dyDescent="0.25">
      <c r="A8546" s="38"/>
      <c r="F8546" s="38"/>
      <c r="H8546" s="1"/>
    </row>
    <row r="8547" spans="1:8" x14ac:dyDescent="0.25">
      <c r="A8547" s="38"/>
      <c r="F8547" s="38"/>
      <c r="H8547" s="1"/>
    </row>
    <row r="8548" spans="1:8" x14ac:dyDescent="0.25">
      <c r="A8548" s="38"/>
      <c r="F8548" s="38"/>
      <c r="H8548" s="1"/>
    </row>
    <row r="8549" spans="1:8" x14ac:dyDescent="0.25">
      <c r="A8549" s="38"/>
      <c r="F8549" s="38"/>
      <c r="H8549" s="1"/>
    </row>
    <row r="8550" spans="1:8" x14ac:dyDescent="0.25">
      <c r="A8550" s="38"/>
      <c r="F8550" s="38"/>
      <c r="H8550" s="1"/>
    </row>
    <row r="8551" spans="1:8" x14ac:dyDescent="0.25">
      <c r="A8551" s="38"/>
      <c r="F8551" s="38"/>
      <c r="H8551" s="1"/>
    </row>
    <row r="8552" spans="1:8" x14ac:dyDescent="0.25">
      <c r="A8552" s="38"/>
      <c r="F8552" s="38"/>
      <c r="H8552" s="1"/>
    </row>
    <row r="8553" spans="1:8" x14ac:dyDescent="0.25">
      <c r="A8553" s="38"/>
      <c r="F8553" s="38"/>
      <c r="H8553" s="1"/>
    </row>
    <row r="8554" spans="1:8" x14ac:dyDescent="0.25">
      <c r="A8554" s="38"/>
      <c r="F8554" s="38"/>
      <c r="H8554" s="1"/>
    </row>
    <row r="8555" spans="1:8" x14ac:dyDescent="0.25">
      <c r="A8555" s="38"/>
      <c r="F8555" s="38"/>
      <c r="H8555" s="1"/>
    </row>
    <row r="8556" spans="1:8" x14ac:dyDescent="0.25">
      <c r="A8556" s="38"/>
      <c r="F8556" s="38"/>
      <c r="H8556" s="1"/>
    </row>
    <row r="8557" spans="1:8" x14ac:dyDescent="0.25">
      <c r="A8557" s="38"/>
      <c r="F8557" s="38"/>
      <c r="H8557" s="1"/>
    </row>
    <row r="8558" spans="1:8" x14ac:dyDescent="0.25">
      <c r="A8558" s="38"/>
      <c r="F8558" s="38"/>
      <c r="H8558" s="1"/>
    </row>
    <row r="8559" spans="1:8" x14ac:dyDescent="0.25">
      <c r="A8559" s="38"/>
      <c r="F8559" s="38"/>
      <c r="H8559" s="1"/>
    </row>
    <row r="8560" spans="1:8" x14ac:dyDescent="0.25">
      <c r="A8560" s="38"/>
      <c r="F8560" s="38"/>
      <c r="H8560" s="1"/>
    </row>
    <row r="8561" spans="1:8" x14ac:dyDescent="0.25">
      <c r="A8561" s="38"/>
      <c r="F8561" s="38"/>
      <c r="H8561" s="1"/>
    </row>
    <row r="8562" spans="1:8" x14ac:dyDescent="0.25">
      <c r="A8562" s="38"/>
      <c r="F8562" s="38"/>
      <c r="H8562" s="1"/>
    </row>
    <row r="8563" spans="1:8" x14ac:dyDescent="0.25">
      <c r="A8563" s="38"/>
      <c r="F8563" s="38"/>
      <c r="H8563" s="1"/>
    </row>
    <row r="8564" spans="1:8" x14ac:dyDescent="0.25">
      <c r="A8564" s="38"/>
      <c r="F8564" s="38"/>
      <c r="H8564" s="1"/>
    </row>
    <row r="8565" spans="1:8" x14ac:dyDescent="0.25">
      <c r="A8565" s="38"/>
      <c r="F8565" s="38"/>
      <c r="H8565" s="1"/>
    </row>
    <row r="8566" spans="1:8" x14ac:dyDescent="0.25">
      <c r="A8566" s="38"/>
      <c r="F8566" s="38"/>
      <c r="H8566" s="1"/>
    </row>
    <row r="8567" spans="1:8" x14ac:dyDescent="0.25">
      <c r="A8567" s="38"/>
      <c r="F8567" s="38"/>
      <c r="H8567" s="1"/>
    </row>
    <row r="8568" spans="1:8" x14ac:dyDescent="0.25">
      <c r="A8568" s="38"/>
      <c r="F8568" s="38"/>
      <c r="H8568" s="1"/>
    </row>
    <row r="8569" spans="1:8" x14ac:dyDescent="0.25">
      <c r="A8569" s="38"/>
      <c r="F8569" s="38"/>
      <c r="H8569" s="1"/>
    </row>
    <row r="8570" spans="1:8" x14ac:dyDescent="0.25">
      <c r="A8570" s="38"/>
      <c r="F8570" s="38"/>
      <c r="H8570" s="1"/>
    </row>
    <row r="8571" spans="1:8" x14ac:dyDescent="0.25">
      <c r="A8571" s="38"/>
      <c r="F8571" s="38"/>
      <c r="H8571" s="1"/>
    </row>
    <row r="8572" spans="1:8" x14ac:dyDescent="0.25">
      <c r="A8572" s="38"/>
      <c r="F8572" s="38"/>
      <c r="H8572" s="1"/>
    </row>
    <row r="8573" spans="1:8" x14ac:dyDescent="0.25">
      <c r="A8573" s="38"/>
      <c r="F8573" s="38"/>
      <c r="H8573" s="1"/>
    </row>
    <row r="8574" spans="1:8" x14ac:dyDescent="0.25">
      <c r="A8574" s="38"/>
      <c r="F8574" s="38"/>
      <c r="H8574" s="1"/>
    </row>
    <row r="8575" spans="1:8" x14ac:dyDescent="0.25">
      <c r="A8575" s="38"/>
      <c r="F8575" s="38"/>
      <c r="H8575" s="1"/>
    </row>
    <row r="8576" spans="1:8" x14ac:dyDescent="0.25">
      <c r="A8576" s="38"/>
      <c r="F8576" s="38"/>
      <c r="H8576" s="1"/>
    </row>
    <row r="8577" spans="1:8" x14ac:dyDescent="0.25">
      <c r="A8577" s="38"/>
      <c r="F8577" s="38"/>
      <c r="H8577" s="1"/>
    </row>
    <row r="8578" spans="1:8" x14ac:dyDescent="0.25">
      <c r="A8578" s="38"/>
      <c r="F8578" s="38"/>
      <c r="H8578" s="1"/>
    </row>
    <row r="8579" spans="1:8" x14ac:dyDescent="0.25">
      <c r="A8579" s="38"/>
      <c r="F8579" s="38"/>
      <c r="H8579" s="1"/>
    </row>
    <row r="8580" spans="1:8" x14ac:dyDescent="0.25">
      <c r="A8580" s="38"/>
      <c r="F8580" s="38"/>
      <c r="H8580" s="1"/>
    </row>
    <row r="8581" spans="1:8" x14ac:dyDescent="0.25">
      <c r="A8581" s="38"/>
      <c r="F8581" s="38"/>
      <c r="H8581" s="1"/>
    </row>
    <row r="8582" spans="1:8" x14ac:dyDescent="0.25">
      <c r="A8582" s="38"/>
      <c r="F8582" s="38"/>
      <c r="H8582" s="1"/>
    </row>
    <row r="8583" spans="1:8" x14ac:dyDescent="0.25">
      <c r="A8583" s="38"/>
      <c r="F8583" s="38"/>
      <c r="H8583" s="1"/>
    </row>
    <row r="8584" spans="1:8" x14ac:dyDescent="0.25">
      <c r="A8584" s="38"/>
      <c r="F8584" s="38"/>
      <c r="H8584" s="1"/>
    </row>
    <row r="8585" spans="1:8" x14ac:dyDescent="0.25">
      <c r="A8585" s="38"/>
      <c r="F8585" s="38"/>
      <c r="H8585" s="1"/>
    </row>
    <row r="8586" spans="1:8" x14ac:dyDescent="0.25">
      <c r="A8586" s="38"/>
      <c r="F8586" s="38"/>
      <c r="H8586" s="1"/>
    </row>
    <row r="8587" spans="1:8" x14ac:dyDescent="0.25">
      <c r="A8587" s="38"/>
      <c r="F8587" s="38"/>
      <c r="H8587" s="1"/>
    </row>
    <row r="8588" spans="1:8" x14ac:dyDescent="0.25">
      <c r="A8588" s="38"/>
      <c r="F8588" s="38"/>
      <c r="H8588" s="1"/>
    </row>
    <row r="8589" spans="1:8" x14ac:dyDescent="0.25">
      <c r="A8589" s="38"/>
      <c r="F8589" s="38"/>
      <c r="H8589" s="1"/>
    </row>
    <row r="8590" spans="1:8" x14ac:dyDescent="0.25">
      <c r="A8590" s="38"/>
      <c r="F8590" s="38"/>
      <c r="H8590" s="1"/>
    </row>
    <row r="8591" spans="1:8" x14ac:dyDescent="0.25">
      <c r="A8591" s="38"/>
      <c r="F8591" s="38"/>
      <c r="H8591" s="1"/>
    </row>
    <row r="8592" spans="1:8" x14ac:dyDescent="0.25">
      <c r="A8592" s="38"/>
      <c r="F8592" s="38"/>
      <c r="H8592" s="1"/>
    </row>
    <row r="8593" spans="1:8" x14ac:dyDescent="0.25">
      <c r="A8593" s="38"/>
      <c r="F8593" s="38"/>
      <c r="H8593" s="1"/>
    </row>
    <row r="8594" spans="1:8" x14ac:dyDescent="0.25">
      <c r="A8594" s="38"/>
      <c r="F8594" s="38"/>
      <c r="H8594" s="1"/>
    </row>
    <row r="8595" spans="1:8" x14ac:dyDescent="0.25">
      <c r="A8595" s="38"/>
      <c r="F8595" s="38"/>
      <c r="H8595" s="1"/>
    </row>
    <row r="8596" spans="1:8" x14ac:dyDescent="0.25">
      <c r="A8596" s="38"/>
      <c r="F8596" s="38"/>
      <c r="H8596" s="1"/>
    </row>
    <row r="8597" spans="1:8" x14ac:dyDescent="0.25">
      <c r="A8597" s="38"/>
      <c r="F8597" s="38"/>
      <c r="H8597" s="1"/>
    </row>
    <row r="8598" spans="1:8" x14ac:dyDescent="0.25">
      <c r="A8598" s="38"/>
      <c r="F8598" s="38"/>
      <c r="H8598" s="1"/>
    </row>
    <row r="8599" spans="1:8" x14ac:dyDescent="0.25">
      <c r="A8599" s="38"/>
      <c r="F8599" s="38"/>
      <c r="H8599" s="1"/>
    </row>
    <row r="8600" spans="1:8" x14ac:dyDescent="0.25">
      <c r="A8600" s="38"/>
      <c r="F8600" s="38"/>
      <c r="H8600" s="1"/>
    </row>
    <row r="8601" spans="1:8" x14ac:dyDescent="0.25">
      <c r="A8601" s="38"/>
      <c r="F8601" s="38"/>
      <c r="H8601" s="1"/>
    </row>
    <row r="8602" spans="1:8" x14ac:dyDescent="0.25">
      <c r="A8602" s="38"/>
      <c r="F8602" s="38"/>
      <c r="H8602" s="1"/>
    </row>
    <row r="8603" spans="1:8" x14ac:dyDescent="0.25">
      <c r="A8603" s="38"/>
      <c r="F8603" s="38"/>
      <c r="H8603" s="1"/>
    </row>
    <row r="8604" spans="1:8" x14ac:dyDescent="0.25">
      <c r="A8604" s="38"/>
      <c r="F8604" s="38"/>
      <c r="H8604" s="1"/>
    </row>
    <row r="8605" spans="1:8" x14ac:dyDescent="0.25">
      <c r="A8605" s="38"/>
      <c r="F8605" s="38"/>
      <c r="H8605" s="1"/>
    </row>
    <row r="8606" spans="1:8" x14ac:dyDescent="0.25">
      <c r="A8606" s="38"/>
      <c r="F8606" s="38"/>
      <c r="H8606" s="1"/>
    </row>
    <row r="8607" spans="1:8" x14ac:dyDescent="0.25">
      <c r="A8607" s="38"/>
      <c r="F8607" s="38"/>
      <c r="H8607" s="1"/>
    </row>
    <row r="8608" spans="1:8" x14ac:dyDescent="0.25">
      <c r="A8608" s="38"/>
      <c r="F8608" s="38"/>
      <c r="H8608" s="1"/>
    </row>
    <row r="8609" spans="1:8" x14ac:dyDescent="0.25">
      <c r="A8609" s="38"/>
      <c r="F8609" s="38"/>
      <c r="H8609" s="1"/>
    </row>
    <row r="8610" spans="1:8" x14ac:dyDescent="0.25">
      <c r="A8610" s="38"/>
      <c r="F8610" s="38"/>
      <c r="H8610" s="1"/>
    </row>
    <row r="8611" spans="1:8" x14ac:dyDescent="0.25">
      <c r="A8611" s="38"/>
      <c r="F8611" s="38"/>
      <c r="H8611" s="1"/>
    </row>
    <row r="8612" spans="1:8" x14ac:dyDescent="0.25">
      <c r="A8612" s="38"/>
      <c r="F8612" s="38"/>
      <c r="H8612" s="1"/>
    </row>
    <row r="8613" spans="1:8" x14ac:dyDescent="0.25">
      <c r="A8613" s="38"/>
      <c r="F8613" s="38"/>
      <c r="H8613" s="1"/>
    </row>
    <row r="8614" spans="1:8" x14ac:dyDescent="0.25">
      <c r="A8614" s="38"/>
      <c r="F8614" s="38"/>
      <c r="H8614" s="1"/>
    </row>
    <row r="8615" spans="1:8" x14ac:dyDescent="0.25">
      <c r="A8615" s="38"/>
      <c r="F8615" s="38"/>
      <c r="H8615" s="1"/>
    </row>
    <row r="8616" spans="1:8" x14ac:dyDescent="0.25">
      <c r="A8616" s="38"/>
      <c r="F8616" s="38"/>
      <c r="H8616" s="1"/>
    </row>
    <row r="8617" spans="1:8" x14ac:dyDescent="0.25">
      <c r="A8617" s="38"/>
      <c r="F8617" s="38"/>
      <c r="H8617" s="1"/>
    </row>
    <row r="8618" spans="1:8" x14ac:dyDescent="0.25">
      <c r="A8618" s="38"/>
      <c r="F8618" s="38"/>
      <c r="H8618" s="1"/>
    </row>
    <row r="8619" spans="1:8" x14ac:dyDescent="0.25">
      <c r="A8619" s="38"/>
      <c r="F8619" s="38"/>
      <c r="H8619" s="1"/>
    </row>
    <row r="8620" spans="1:8" x14ac:dyDescent="0.25">
      <c r="A8620" s="38"/>
      <c r="F8620" s="38"/>
      <c r="H8620" s="1"/>
    </row>
    <row r="8621" spans="1:8" x14ac:dyDescent="0.25">
      <c r="A8621" s="38"/>
      <c r="F8621" s="38"/>
      <c r="H8621" s="1"/>
    </row>
    <row r="8622" spans="1:8" x14ac:dyDescent="0.25">
      <c r="A8622" s="38"/>
      <c r="F8622" s="38"/>
      <c r="H8622" s="1"/>
    </row>
    <row r="8623" spans="1:8" x14ac:dyDescent="0.25">
      <c r="A8623" s="38"/>
      <c r="F8623" s="38"/>
      <c r="H8623" s="1"/>
    </row>
    <row r="8624" spans="1:8" x14ac:dyDescent="0.25">
      <c r="A8624" s="38"/>
      <c r="F8624" s="38"/>
      <c r="H8624" s="1"/>
    </row>
    <row r="8625" spans="1:8" x14ac:dyDescent="0.25">
      <c r="A8625" s="38"/>
      <c r="F8625" s="38"/>
      <c r="H8625" s="1"/>
    </row>
    <row r="8626" spans="1:8" x14ac:dyDescent="0.25">
      <c r="A8626" s="38"/>
      <c r="F8626" s="38"/>
      <c r="H8626" s="1"/>
    </row>
    <row r="8627" spans="1:8" x14ac:dyDescent="0.25">
      <c r="A8627" s="38"/>
      <c r="F8627" s="38"/>
      <c r="H8627" s="1"/>
    </row>
    <row r="8628" spans="1:8" x14ac:dyDescent="0.25">
      <c r="A8628" s="38"/>
      <c r="F8628" s="38"/>
      <c r="H8628" s="1"/>
    </row>
    <row r="8629" spans="1:8" x14ac:dyDescent="0.25">
      <c r="A8629" s="38"/>
      <c r="F8629" s="38"/>
      <c r="H8629" s="1"/>
    </row>
    <row r="8630" spans="1:8" x14ac:dyDescent="0.25">
      <c r="A8630" s="38"/>
      <c r="F8630" s="38"/>
      <c r="H8630" s="1"/>
    </row>
    <row r="8631" spans="1:8" x14ac:dyDescent="0.25">
      <c r="A8631" s="38"/>
      <c r="F8631" s="38"/>
      <c r="H8631" s="1"/>
    </row>
    <row r="8632" spans="1:8" x14ac:dyDescent="0.25">
      <c r="A8632" s="38"/>
      <c r="F8632" s="38"/>
      <c r="H8632" s="1"/>
    </row>
    <row r="8633" spans="1:8" x14ac:dyDescent="0.25">
      <c r="A8633" s="38"/>
      <c r="F8633" s="38"/>
      <c r="H8633" s="1"/>
    </row>
    <row r="8634" spans="1:8" x14ac:dyDescent="0.25">
      <c r="A8634" s="38"/>
      <c r="F8634" s="38"/>
      <c r="H8634" s="1"/>
    </row>
    <row r="8635" spans="1:8" x14ac:dyDescent="0.25">
      <c r="A8635" s="38"/>
      <c r="F8635" s="38"/>
      <c r="H8635" s="1"/>
    </row>
    <row r="8636" spans="1:8" x14ac:dyDescent="0.25">
      <c r="A8636" s="38"/>
      <c r="F8636" s="38"/>
      <c r="H8636" s="1"/>
    </row>
    <row r="8637" spans="1:8" x14ac:dyDescent="0.25">
      <c r="A8637" s="38"/>
      <c r="F8637" s="38"/>
      <c r="H8637" s="1"/>
    </row>
    <row r="8638" spans="1:8" x14ac:dyDescent="0.25">
      <c r="A8638" s="38"/>
      <c r="F8638" s="38"/>
      <c r="H8638" s="1"/>
    </row>
    <row r="8639" spans="1:8" x14ac:dyDescent="0.25">
      <c r="A8639" s="38"/>
      <c r="F8639" s="38"/>
      <c r="H8639" s="1"/>
    </row>
    <row r="8640" spans="1:8" x14ac:dyDescent="0.25">
      <c r="A8640" s="38"/>
      <c r="F8640" s="38"/>
      <c r="H8640" s="1"/>
    </row>
    <row r="8641" spans="1:8" x14ac:dyDescent="0.25">
      <c r="A8641" s="38"/>
      <c r="F8641" s="38"/>
      <c r="H8641" s="1"/>
    </row>
    <row r="8642" spans="1:8" x14ac:dyDescent="0.25">
      <c r="A8642" s="38"/>
      <c r="F8642" s="38"/>
      <c r="H8642" s="1"/>
    </row>
    <row r="8643" spans="1:8" x14ac:dyDescent="0.25">
      <c r="A8643" s="38"/>
      <c r="F8643" s="38"/>
      <c r="H8643" s="1"/>
    </row>
    <row r="8644" spans="1:8" x14ac:dyDescent="0.25">
      <c r="A8644" s="38"/>
      <c r="F8644" s="38"/>
      <c r="H8644" s="1"/>
    </row>
    <row r="8645" spans="1:8" x14ac:dyDescent="0.25">
      <c r="A8645" s="38"/>
      <c r="F8645" s="38"/>
      <c r="H8645" s="1"/>
    </row>
    <row r="8646" spans="1:8" x14ac:dyDescent="0.25">
      <c r="A8646" s="38"/>
      <c r="F8646" s="38"/>
      <c r="H8646" s="1"/>
    </row>
    <row r="8647" spans="1:8" x14ac:dyDescent="0.25">
      <c r="A8647" s="38"/>
      <c r="F8647" s="38"/>
      <c r="H8647" s="1"/>
    </row>
    <row r="8648" spans="1:8" x14ac:dyDescent="0.25">
      <c r="A8648" s="38"/>
      <c r="F8648" s="38"/>
      <c r="H8648" s="1"/>
    </row>
    <row r="8649" spans="1:8" x14ac:dyDescent="0.25">
      <c r="A8649" s="38"/>
      <c r="F8649" s="38"/>
      <c r="H8649" s="1"/>
    </row>
    <row r="8650" spans="1:8" x14ac:dyDescent="0.25">
      <c r="A8650" s="38"/>
      <c r="F8650" s="38"/>
      <c r="H8650" s="1"/>
    </row>
    <row r="8651" spans="1:8" x14ac:dyDescent="0.25">
      <c r="A8651" s="38"/>
      <c r="F8651" s="38"/>
      <c r="H8651" s="1"/>
    </row>
    <row r="8652" spans="1:8" x14ac:dyDescent="0.25">
      <c r="A8652" s="38"/>
      <c r="F8652" s="38"/>
      <c r="H8652" s="1"/>
    </row>
    <row r="8653" spans="1:8" x14ac:dyDescent="0.25">
      <c r="A8653" s="38"/>
      <c r="F8653" s="38"/>
      <c r="H8653" s="1"/>
    </row>
    <row r="8654" spans="1:8" x14ac:dyDescent="0.25">
      <c r="A8654" s="38"/>
      <c r="F8654" s="38"/>
      <c r="H8654" s="1"/>
    </row>
    <row r="8655" spans="1:8" x14ac:dyDescent="0.25">
      <c r="A8655" s="38"/>
      <c r="F8655" s="38"/>
      <c r="H8655" s="1"/>
    </row>
    <row r="8656" spans="1:8" x14ac:dyDescent="0.25">
      <c r="A8656" s="38"/>
      <c r="F8656" s="38"/>
      <c r="H8656" s="1"/>
    </row>
    <row r="8657" spans="1:8" x14ac:dyDescent="0.25">
      <c r="A8657" s="38"/>
      <c r="F8657" s="38"/>
      <c r="H8657" s="1"/>
    </row>
    <row r="8658" spans="1:8" x14ac:dyDescent="0.25">
      <c r="A8658" s="38"/>
      <c r="F8658" s="38"/>
      <c r="H8658" s="1"/>
    </row>
    <row r="8659" spans="1:8" x14ac:dyDescent="0.25">
      <c r="A8659" s="38"/>
      <c r="F8659" s="38"/>
      <c r="H8659" s="1"/>
    </row>
    <row r="8660" spans="1:8" x14ac:dyDescent="0.25">
      <c r="A8660" s="38"/>
      <c r="F8660" s="38"/>
      <c r="H8660" s="1"/>
    </row>
    <row r="8661" spans="1:8" x14ac:dyDescent="0.25">
      <c r="A8661" s="38"/>
      <c r="F8661" s="38"/>
      <c r="H8661" s="1"/>
    </row>
    <row r="8662" spans="1:8" x14ac:dyDescent="0.25">
      <c r="A8662" s="38"/>
      <c r="F8662" s="38"/>
      <c r="H8662" s="1"/>
    </row>
    <row r="8663" spans="1:8" x14ac:dyDescent="0.25">
      <c r="A8663" s="38"/>
      <c r="F8663" s="38"/>
      <c r="H8663" s="1"/>
    </row>
    <row r="8664" spans="1:8" x14ac:dyDescent="0.25">
      <c r="A8664" s="38"/>
      <c r="F8664" s="38"/>
      <c r="H8664" s="1"/>
    </row>
    <row r="8665" spans="1:8" x14ac:dyDescent="0.25">
      <c r="A8665" s="38"/>
      <c r="F8665" s="38"/>
      <c r="H8665" s="1"/>
    </row>
    <row r="8666" spans="1:8" x14ac:dyDescent="0.25">
      <c r="A8666" s="38"/>
      <c r="F8666" s="38"/>
      <c r="H8666" s="1"/>
    </row>
    <row r="8667" spans="1:8" x14ac:dyDescent="0.25">
      <c r="A8667" s="38"/>
      <c r="F8667" s="38"/>
      <c r="H8667" s="1"/>
    </row>
    <row r="8668" spans="1:8" x14ac:dyDescent="0.25">
      <c r="A8668" s="38"/>
      <c r="F8668" s="38"/>
      <c r="H8668" s="1"/>
    </row>
    <row r="8669" spans="1:8" x14ac:dyDescent="0.25">
      <c r="A8669" s="38"/>
      <c r="F8669" s="38"/>
      <c r="H8669" s="1"/>
    </row>
    <row r="8670" spans="1:8" x14ac:dyDescent="0.25">
      <c r="A8670" s="38"/>
      <c r="F8670" s="38"/>
      <c r="H8670" s="1"/>
    </row>
    <row r="8671" spans="1:8" x14ac:dyDescent="0.25">
      <c r="A8671" s="38"/>
      <c r="F8671" s="38"/>
      <c r="H8671" s="1"/>
    </row>
    <row r="8672" spans="1:8" x14ac:dyDescent="0.25">
      <c r="A8672" s="38"/>
      <c r="F8672" s="38"/>
      <c r="H8672" s="1"/>
    </row>
    <row r="8673" spans="1:8" x14ac:dyDescent="0.25">
      <c r="A8673" s="38"/>
      <c r="F8673" s="38"/>
      <c r="H8673" s="1"/>
    </row>
    <row r="8674" spans="1:8" x14ac:dyDescent="0.25">
      <c r="A8674" s="38"/>
      <c r="F8674" s="38"/>
      <c r="H8674" s="1"/>
    </row>
    <row r="8675" spans="1:8" x14ac:dyDescent="0.25">
      <c r="A8675" s="38"/>
      <c r="F8675" s="38"/>
      <c r="H8675" s="1"/>
    </row>
    <row r="8676" spans="1:8" x14ac:dyDescent="0.25">
      <c r="A8676" s="38"/>
      <c r="F8676" s="38"/>
      <c r="H8676" s="1"/>
    </row>
    <row r="8677" spans="1:8" x14ac:dyDescent="0.25">
      <c r="A8677" s="38"/>
      <c r="F8677" s="38"/>
      <c r="H8677" s="1"/>
    </row>
    <row r="8678" spans="1:8" x14ac:dyDescent="0.25">
      <c r="A8678" s="38"/>
      <c r="F8678" s="38"/>
      <c r="H8678" s="1"/>
    </row>
    <row r="8679" spans="1:8" x14ac:dyDescent="0.25">
      <c r="A8679" s="38"/>
      <c r="F8679" s="38"/>
      <c r="H8679" s="1"/>
    </row>
    <row r="8680" spans="1:8" x14ac:dyDescent="0.25">
      <c r="A8680" s="38"/>
      <c r="F8680" s="38"/>
      <c r="H8680" s="1"/>
    </row>
    <row r="8681" spans="1:8" x14ac:dyDescent="0.25">
      <c r="A8681" s="38"/>
      <c r="F8681" s="38"/>
      <c r="H8681" s="1"/>
    </row>
    <row r="8682" spans="1:8" x14ac:dyDescent="0.25">
      <c r="A8682" s="38"/>
      <c r="F8682" s="38"/>
      <c r="H8682" s="1"/>
    </row>
    <row r="8683" spans="1:8" x14ac:dyDescent="0.25">
      <c r="A8683" s="38"/>
      <c r="F8683" s="38"/>
      <c r="H8683" s="1"/>
    </row>
    <row r="8684" spans="1:8" x14ac:dyDescent="0.25">
      <c r="A8684" s="38"/>
      <c r="F8684" s="38"/>
      <c r="H8684" s="1"/>
    </row>
    <row r="8685" spans="1:8" x14ac:dyDescent="0.25">
      <c r="A8685" s="38"/>
      <c r="F8685" s="38"/>
      <c r="H8685" s="1"/>
    </row>
    <row r="8686" spans="1:8" x14ac:dyDescent="0.25">
      <c r="A8686" s="38"/>
      <c r="F8686" s="38"/>
      <c r="H8686" s="1"/>
    </row>
    <row r="8687" spans="1:8" x14ac:dyDescent="0.25">
      <c r="A8687" s="38"/>
      <c r="F8687" s="38"/>
      <c r="H8687" s="1"/>
    </row>
    <row r="8688" spans="1:8" x14ac:dyDescent="0.25">
      <c r="A8688" s="38"/>
      <c r="F8688" s="38"/>
      <c r="H8688" s="1"/>
    </row>
    <row r="8689" spans="1:8" x14ac:dyDescent="0.25">
      <c r="A8689" s="38"/>
      <c r="F8689" s="38"/>
      <c r="H8689" s="1"/>
    </row>
    <row r="8690" spans="1:8" x14ac:dyDescent="0.25">
      <c r="A8690" s="38"/>
      <c r="F8690" s="38"/>
      <c r="H8690" s="1"/>
    </row>
    <row r="8691" spans="1:8" x14ac:dyDescent="0.25">
      <c r="A8691" s="38"/>
      <c r="F8691" s="38"/>
      <c r="H8691" s="1"/>
    </row>
    <row r="8692" spans="1:8" x14ac:dyDescent="0.25">
      <c r="A8692" s="38"/>
      <c r="F8692" s="38"/>
      <c r="H8692" s="1"/>
    </row>
    <row r="8693" spans="1:8" x14ac:dyDescent="0.25">
      <c r="A8693" s="38"/>
      <c r="F8693" s="38"/>
      <c r="H8693" s="1"/>
    </row>
    <row r="8694" spans="1:8" x14ac:dyDescent="0.25">
      <c r="A8694" s="38"/>
      <c r="F8694" s="38"/>
      <c r="H8694" s="1"/>
    </row>
    <row r="8695" spans="1:8" x14ac:dyDescent="0.25">
      <c r="A8695" s="38"/>
      <c r="F8695" s="38"/>
      <c r="H8695" s="1"/>
    </row>
    <row r="8696" spans="1:8" x14ac:dyDescent="0.25">
      <c r="A8696" s="38"/>
      <c r="F8696" s="38"/>
      <c r="H8696" s="1"/>
    </row>
    <row r="8697" spans="1:8" x14ac:dyDescent="0.25">
      <c r="A8697" s="38"/>
      <c r="F8697" s="38"/>
      <c r="H8697" s="1"/>
    </row>
    <row r="8698" spans="1:8" x14ac:dyDescent="0.25">
      <c r="A8698" s="38"/>
      <c r="F8698" s="38"/>
      <c r="H8698" s="1"/>
    </row>
    <row r="8699" spans="1:8" x14ac:dyDescent="0.25">
      <c r="A8699" s="38"/>
      <c r="F8699" s="38"/>
      <c r="H8699" s="1"/>
    </row>
    <row r="8700" spans="1:8" x14ac:dyDescent="0.25">
      <c r="A8700" s="38"/>
      <c r="F8700" s="38"/>
      <c r="H8700" s="1"/>
    </row>
    <row r="8701" spans="1:8" x14ac:dyDescent="0.25">
      <c r="A8701" s="38"/>
      <c r="F8701" s="38"/>
      <c r="H8701" s="1"/>
    </row>
    <row r="8702" spans="1:8" x14ac:dyDescent="0.25">
      <c r="A8702" s="38"/>
      <c r="F8702" s="38"/>
      <c r="H8702" s="1"/>
    </row>
    <row r="8703" spans="1:8" x14ac:dyDescent="0.25">
      <c r="A8703" s="38"/>
      <c r="F8703" s="38"/>
      <c r="H8703" s="1"/>
    </row>
    <row r="8704" spans="1:8" x14ac:dyDescent="0.25">
      <c r="A8704" s="38"/>
      <c r="F8704" s="38"/>
      <c r="H8704" s="1"/>
    </row>
    <row r="8705" spans="1:8" x14ac:dyDescent="0.25">
      <c r="A8705" s="38"/>
      <c r="F8705" s="38"/>
      <c r="H8705" s="1"/>
    </row>
    <row r="8706" spans="1:8" x14ac:dyDescent="0.25">
      <c r="A8706" s="38"/>
      <c r="F8706" s="38"/>
      <c r="H8706" s="1"/>
    </row>
    <row r="8707" spans="1:8" x14ac:dyDescent="0.25">
      <c r="A8707" s="38"/>
      <c r="F8707" s="38"/>
      <c r="H8707" s="1"/>
    </row>
    <row r="8708" spans="1:8" x14ac:dyDescent="0.25">
      <c r="A8708" s="38"/>
      <c r="F8708" s="38"/>
      <c r="H8708" s="1"/>
    </row>
    <row r="8709" spans="1:8" x14ac:dyDescent="0.25">
      <c r="A8709" s="38"/>
      <c r="F8709" s="38"/>
      <c r="H8709" s="1"/>
    </row>
    <row r="8710" spans="1:8" x14ac:dyDescent="0.25">
      <c r="A8710" s="38"/>
      <c r="F8710" s="38"/>
      <c r="H8710" s="1"/>
    </row>
    <row r="8711" spans="1:8" x14ac:dyDescent="0.25">
      <c r="A8711" s="38"/>
      <c r="F8711" s="38"/>
      <c r="H8711" s="1"/>
    </row>
    <row r="8712" spans="1:8" x14ac:dyDescent="0.25">
      <c r="A8712" s="38"/>
      <c r="F8712" s="38"/>
      <c r="H8712" s="1"/>
    </row>
    <row r="8713" spans="1:8" x14ac:dyDescent="0.25">
      <c r="A8713" s="38"/>
      <c r="F8713" s="38"/>
      <c r="H8713" s="1"/>
    </row>
    <row r="8714" spans="1:8" x14ac:dyDescent="0.25">
      <c r="A8714" s="38"/>
      <c r="F8714" s="38"/>
      <c r="H8714" s="1"/>
    </row>
    <row r="8715" spans="1:8" x14ac:dyDescent="0.25">
      <c r="A8715" s="38"/>
      <c r="F8715" s="38"/>
      <c r="H8715" s="1"/>
    </row>
    <row r="8716" spans="1:8" x14ac:dyDescent="0.25">
      <c r="A8716" s="38"/>
      <c r="F8716" s="38"/>
      <c r="H8716" s="1"/>
    </row>
    <row r="8717" spans="1:8" x14ac:dyDescent="0.25">
      <c r="A8717" s="38"/>
      <c r="F8717" s="38"/>
      <c r="H8717" s="1"/>
    </row>
    <row r="8718" spans="1:8" x14ac:dyDescent="0.25">
      <c r="A8718" s="38"/>
      <c r="F8718" s="38"/>
      <c r="H8718" s="1"/>
    </row>
    <row r="8719" spans="1:8" x14ac:dyDescent="0.25">
      <c r="A8719" s="38"/>
      <c r="F8719" s="38"/>
      <c r="H8719" s="1"/>
    </row>
    <row r="8720" spans="1:8" x14ac:dyDescent="0.25">
      <c r="A8720" s="38"/>
      <c r="F8720" s="38"/>
      <c r="H8720" s="1"/>
    </row>
    <row r="8721" spans="1:8" x14ac:dyDescent="0.25">
      <c r="A8721" s="38"/>
      <c r="F8721" s="38"/>
      <c r="H8721" s="1"/>
    </row>
    <row r="8722" spans="1:8" x14ac:dyDescent="0.25">
      <c r="A8722" s="38"/>
      <c r="F8722" s="38"/>
      <c r="H8722" s="1"/>
    </row>
    <row r="8723" spans="1:8" x14ac:dyDescent="0.25">
      <c r="A8723" s="38"/>
      <c r="F8723" s="38"/>
      <c r="H8723" s="1"/>
    </row>
    <row r="8724" spans="1:8" x14ac:dyDescent="0.25">
      <c r="A8724" s="38"/>
      <c r="F8724" s="38"/>
      <c r="H8724" s="1"/>
    </row>
    <row r="8725" spans="1:8" x14ac:dyDescent="0.25">
      <c r="A8725" s="38"/>
      <c r="F8725" s="38"/>
      <c r="H8725" s="1"/>
    </row>
    <row r="8726" spans="1:8" x14ac:dyDescent="0.25">
      <c r="A8726" s="38"/>
      <c r="F8726" s="38"/>
      <c r="H8726" s="1"/>
    </row>
    <row r="8727" spans="1:8" x14ac:dyDescent="0.25">
      <c r="A8727" s="38"/>
      <c r="F8727" s="38"/>
      <c r="H8727" s="1"/>
    </row>
    <row r="8728" spans="1:8" x14ac:dyDescent="0.25">
      <c r="A8728" s="38"/>
      <c r="F8728" s="38"/>
      <c r="H8728" s="1"/>
    </row>
    <row r="8729" spans="1:8" x14ac:dyDescent="0.25">
      <c r="A8729" s="38"/>
      <c r="F8729" s="38"/>
      <c r="H8729" s="1"/>
    </row>
    <row r="8730" spans="1:8" x14ac:dyDescent="0.25">
      <c r="A8730" s="38"/>
      <c r="F8730" s="38"/>
      <c r="H8730" s="1"/>
    </row>
    <row r="8731" spans="1:8" x14ac:dyDescent="0.25">
      <c r="A8731" s="38"/>
      <c r="F8731" s="38"/>
      <c r="H8731" s="1"/>
    </row>
    <row r="8732" spans="1:8" x14ac:dyDescent="0.25">
      <c r="A8732" s="38"/>
      <c r="F8732" s="38"/>
      <c r="H8732" s="1"/>
    </row>
    <row r="8733" spans="1:8" x14ac:dyDescent="0.25">
      <c r="A8733" s="38"/>
      <c r="F8733" s="38"/>
      <c r="H8733" s="1"/>
    </row>
    <row r="8734" spans="1:8" x14ac:dyDescent="0.25">
      <c r="A8734" s="38"/>
      <c r="F8734" s="38"/>
      <c r="H8734" s="1"/>
    </row>
    <row r="8735" spans="1:8" x14ac:dyDescent="0.25">
      <c r="A8735" s="38"/>
      <c r="F8735" s="38"/>
      <c r="H8735" s="1"/>
    </row>
    <row r="8736" spans="1:8" x14ac:dyDescent="0.25">
      <c r="A8736" s="38"/>
      <c r="F8736" s="38"/>
      <c r="H8736" s="1"/>
    </row>
    <row r="8737" spans="1:8" x14ac:dyDescent="0.25">
      <c r="A8737" s="38"/>
      <c r="F8737" s="38"/>
      <c r="H8737" s="1"/>
    </row>
    <row r="8738" spans="1:8" x14ac:dyDescent="0.25">
      <c r="A8738" s="38"/>
      <c r="F8738" s="38"/>
      <c r="H8738" s="1"/>
    </row>
    <row r="8739" spans="1:8" x14ac:dyDescent="0.25">
      <c r="A8739" s="38"/>
      <c r="F8739" s="38"/>
      <c r="H8739" s="1"/>
    </row>
    <row r="8740" spans="1:8" x14ac:dyDescent="0.25">
      <c r="A8740" s="38"/>
      <c r="F8740" s="38"/>
      <c r="H8740" s="1"/>
    </row>
    <row r="8741" spans="1:8" x14ac:dyDescent="0.25">
      <c r="A8741" s="38"/>
      <c r="F8741" s="38"/>
      <c r="H8741" s="1"/>
    </row>
    <row r="8742" spans="1:8" x14ac:dyDescent="0.25">
      <c r="A8742" s="38"/>
      <c r="F8742" s="38"/>
      <c r="H8742" s="1"/>
    </row>
    <row r="8743" spans="1:8" x14ac:dyDescent="0.25">
      <c r="A8743" s="38"/>
      <c r="F8743" s="38"/>
      <c r="H8743" s="1"/>
    </row>
    <row r="8744" spans="1:8" x14ac:dyDescent="0.25">
      <c r="A8744" s="38"/>
      <c r="F8744" s="38"/>
      <c r="H8744" s="1"/>
    </row>
    <row r="8745" spans="1:8" x14ac:dyDescent="0.25">
      <c r="A8745" s="38"/>
      <c r="F8745" s="38"/>
      <c r="H8745" s="1"/>
    </row>
    <row r="8746" spans="1:8" x14ac:dyDescent="0.25">
      <c r="A8746" s="38"/>
      <c r="F8746" s="38"/>
      <c r="H8746" s="1"/>
    </row>
    <row r="8747" spans="1:8" x14ac:dyDescent="0.25">
      <c r="A8747" s="38"/>
      <c r="F8747" s="38"/>
      <c r="H8747" s="1"/>
    </row>
    <row r="8748" spans="1:8" x14ac:dyDescent="0.25">
      <c r="A8748" s="38"/>
      <c r="F8748" s="38"/>
      <c r="H8748" s="1"/>
    </row>
    <row r="8749" spans="1:8" x14ac:dyDescent="0.25">
      <c r="A8749" s="38"/>
      <c r="F8749" s="38"/>
      <c r="H8749" s="1"/>
    </row>
    <row r="8750" spans="1:8" x14ac:dyDescent="0.25">
      <c r="A8750" s="38"/>
      <c r="F8750" s="38"/>
      <c r="H8750" s="1"/>
    </row>
    <row r="8751" spans="1:8" x14ac:dyDescent="0.25">
      <c r="A8751" s="38"/>
      <c r="F8751" s="38"/>
      <c r="H8751" s="1"/>
    </row>
    <row r="8752" spans="1:8" x14ac:dyDescent="0.25">
      <c r="A8752" s="38"/>
      <c r="F8752" s="38"/>
      <c r="H8752" s="1"/>
    </row>
    <row r="8753" spans="1:8" x14ac:dyDescent="0.25">
      <c r="A8753" s="38"/>
      <c r="F8753" s="38"/>
      <c r="H8753" s="1"/>
    </row>
    <row r="8754" spans="1:8" x14ac:dyDescent="0.25">
      <c r="A8754" s="38"/>
      <c r="F8754" s="38"/>
      <c r="H8754" s="1"/>
    </row>
    <row r="8755" spans="1:8" x14ac:dyDescent="0.25">
      <c r="A8755" s="38"/>
      <c r="F8755" s="38"/>
      <c r="H8755" s="1"/>
    </row>
    <row r="8756" spans="1:8" x14ac:dyDescent="0.25">
      <c r="A8756" s="38"/>
      <c r="F8756" s="38"/>
      <c r="H8756" s="1"/>
    </row>
    <row r="8757" spans="1:8" x14ac:dyDescent="0.25">
      <c r="A8757" s="38"/>
      <c r="F8757" s="38"/>
      <c r="H8757" s="1"/>
    </row>
    <row r="8758" spans="1:8" x14ac:dyDescent="0.25">
      <c r="A8758" s="38"/>
      <c r="F8758" s="38"/>
      <c r="H8758" s="1"/>
    </row>
    <row r="8759" spans="1:8" x14ac:dyDescent="0.25">
      <c r="A8759" s="38"/>
      <c r="F8759" s="38"/>
      <c r="H8759" s="1"/>
    </row>
    <row r="8760" spans="1:8" x14ac:dyDescent="0.25">
      <c r="A8760" s="38"/>
      <c r="F8760" s="38"/>
      <c r="H8760" s="1"/>
    </row>
    <row r="8761" spans="1:8" x14ac:dyDescent="0.25">
      <c r="A8761" s="38"/>
      <c r="F8761" s="38"/>
      <c r="H8761" s="1"/>
    </row>
    <row r="8762" spans="1:8" x14ac:dyDescent="0.25">
      <c r="A8762" s="38"/>
      <c r="F8762" s="38"/>
      <c r="H8762" s="1"/>
    </row>
    <row r="8763" spans="1:8" x14ac:dyDescent="0.25">
      <c r="A8763" s="38"/>
      <c r="F8763" s="38"/>
      <c r="H8763" s="1"/>
    </row>
    <row r="8764" spans="1:8" x14ac:dyDescent="0.25">
      <c r="A8764" s="38"/>
      <c r="F8764" s="38"/>
      <c r="H8764" s="1"/>
    </row>
    <row r="8765" spans="1:8" x14ac:dyDescent="0.25">
      <c r="A8765" s="38"/>
      <c r="F8765" s="38"/>
      <c r="H8765" s="1"/>
    </row>
    <row r="8766" spans="1:8" x14ac:dyDescent="0.25">
      <c r="A8766" s="38"/>
      <c r="F8766" s="38"/>
      <c r="H8766" s="1"/>
    </row>
    <row r="8767" spans="1:8" x14ac:dyDescent="0.25">
      <c r="A8767" s="38"/>
      <c r="F8767" s="38"/>
      <c r="H8767" s="1"/>
    </row>
    <row r="8768" spans="1:8" x14ac:dyDescent="0.25">
      <c r="A8768" s="38"/>
      <c r="F8768" s="38"/>
      <c r="H8768" s="1"/>
    </row>
    <row r="8769" spans="1:8" x14ac:dyDescent="0.25">
      <c r="A8769" s="38"/>
      <c r="F8769" s="38"/>
      <c r="H8769" s="1"/>
    </row>
    <row r="8770" spans="1:8" x14ac:dyDescent="0.25">
      <c r="A8770" s="38"/>
      <c r="F8770" s="38"/>
      <c r="H8770" s="1"/>
    </row>
    <row r="8771" spans="1:8" x14ac:dyDescent="0.25">
      <c r="A8771" s="38"/>
      <c r="F8771" s="38"/>
      <c r="H8771" s="1"/>
    </row>
    <row r="8772" spans="1:8" x14ac:dyDescent="0.25">
      <c r="A8772" s="38"/>
      <c r="F8772" s="38"/>
      <c r="H8772" s="1"/>
    </row>
    <row r="8773" spans="1:8" x14ac:dyDescent="0.25">
      <c r="A8773" s="38"/>
      <c r="F8773" s="38"/>
      <c r="H8773" s="1"/>
    </row>
    <row r="8774" spans="1:8" x14ac:dyDescent="0.25">
      <c r="A8774" s="38"/>
      <c r="F8774" s="38"/>
      <c r="H8774" s="1"/>
    </row>
    <row r="8775" spans="1:8" x14ac:dyDescent="0.25">
      <c r="A8775" s="38"/>
      <c r="F8775" s="38"/>
      <c r="H8775" s="1"/>
    </row>
    <row r="8776" spans="1:8" x14ac:dyDescent="0.25">
      <c r="A8776" s="38"/>
      <c r="F8776" s="38"/>
      <c r="H8776" s="1"/>
    </row>
    <row r="8777" spans="1:8" x14ac:dyDescent="0.25">
      <c r="A8777" s="38"/>
      <c r="F8777" s="38"/>
      <c r="H8777" s="1"/>
    </row>
    <row r="8778" spans="1:8" x14ac:dyDescent="0.25">
      <c r="A8778" s="38"/>
      <c r="F8778" s="38"/>
      <c r="H8778" s="1"/>
    </row>
    <row r="8779" spans="1:8" x14ac:dyDescent="0.25">
      <c r="A8779" s="38"/>
      <c r="F8779" s="38"/>
      <c r="H8779" s="1"/>
    </row>
    <row r="8780" spans="1:8" x14ac:dyDescent="0.25">
      <c r="A8780" s="38"/>
      <c r="F8780" s="38"/>
      <c r="H8780" s="1"/>
    </row>
    <row r="8781" spans="1:8" x14ac:dyDescent="0.25">
      <c r="A8781" s="38"/>
      <c r="F8781" s="38"/>
      <c r="H8781" s="1"/>
    </row>
    <row r="8782" spans="1:8" x14ac:dyDescent="0.25">
      <c r="A8782" s="38"/>
      <c r="F8782" s="38"/>
      <c r="H8782" s="1"/>
    </row>
    <row r="8783" spans="1:8" x14ac:dyDescent="0.25">
      <c r="A8783" s="38"/>
      <c r="F8783" s="38"/>
      <c r="H8783" s="1"/>
    </row>
    <row r="8784" spans="1:8" x14ac:dyDescent="0.25">
      <c r="A8784" s="38"/>
      <c r="F8784" s="38"/>
      <c r="H8784" s="1"/>
    </row>
    <row r="8785" spans="1:8" x14ac:dyDescent="0.25">
      <c r="A8785" s="38"/>
      <c r="F8785" s="38"/>
      <c r="H8785" s="1"/>
    </row>
    <row r="8786" spans="1:8" x14ac:dyDescent="0.25">
      <c r="A8786" s="38"/>
      <c r="F8786" s="38"/>
      <c r="H8786" s="1"/>
    </row>
    <row r="8787" spans="1:8" x14ac:dyDescent="0.25">
      <c r="A8787" s="38"/>
      <c r="F8787" s="38"/>
      <c r="H8787" s="1"/>
    </row>
    <row r="8788" spans="1:8" x14ac:dyDescent="0.25">
      <c r="A8788" s="38"/>
      <c r="F8788" s="38"/>
      <c r="H8788" s="1"/>
    </row>
    <row r="8789" spans="1:8" x14ac:dyDescent="0.25">
      <c r="A8789" s="38"/>
      <c r="F8789" s="38"/>
      <c r="H8789" s="1"/>
    </row>
    <row r="8790" spans="1:8" x14ac:dyDescent="0.25">
      <c r="A8790" s="38"/>
      <c r="F8790" s="38"/>
      <c r="H8790" s="1"/>
    </row>
    <row r="8791" spans="1:8" x14ac:dyDescent="0.25">
      <c r="A8791" s="38"/>
      <c r="F8791" s="38"/>
      <c r="H8791" s="1"/>
    </row>
    <row r="8792" spans="1:8" x14ac:dyDescent="0.25">
      <c r="A8792" s="38"/>
      <c r="F8792" s="38"/>
      <c r="H8792" s="1"/>
    </row>
    <row r="8793" spans="1:8" x14ac:dyDescent="0.25">
      <c r="A8793" s="38"/>
      <c r="F8793" s="38"/>
      <c r="H8793" s="1"/>
    </row>
    <row r="8794" spans="1:8" x14ac:dyDescent="0.25">
      <c r="A8794" s="38"/>
      <c r="F8794" s="38"/>
      <c r="H8794" s="1"/>
    </row>
    <row r="8795" spans="1:8" x14ac:dyDescent="0.25">
      <c r="A8795" s="38"/>
      <c r="F8795" s="38"/>
      <c r="H8795" s="1"/>
    </row>
    <row r="8796" spans="1:8" x14ac:dyDescent="0.25">
      <c r="A8796" s="38"/>
      <c r="F8796" s="38"/>
      <c r="H8796" s="1"/>
    </row>
    <row r="8797" spans="1:8" x14ac:dyDescent="0.25">
      <c r="A8797" s="38"/>
      <c r="F8797" s="38"/>
      <c r="H8797" s="1"/>
    </row>
    <row r="8798" spans="1:8" x14ac:dyDescent="0.25">
      <c r="A8798" s="38"/>
      <c r="F8798" s="38"/>
      <c r="H8798" s="1"/>
    </row>
    <row r="8799" spans="1:8" x14ac:dyDescent="0.25">
      <c r="A8799" s="38"/>
      <c r="F8799" s="38"/>
      <c r="H8799" s="1"/>
    </row>
    <row r="8800" spans="1:8" x14ac:dyDescent="0.25">
      <c r="A8800" s="38"/>
      <c r="F8800" s="38"/>
      <c r="H8800" s="1"/>
    </row>
    <row r="8801" spans="1:8" x14ac:dyDescent="0.25">
      <c r="A8801" s="38"/>
      <c r="F8801" s="38"/>
      <c r="H8801" s="1"/>
    </row>
    <row r="8802" spans="1:8" x14ac:dyDescent="0.25">
      <c r="A8802" s="38"/>
      <c r="F8802" s="38"/>
      <c r="H8802" s="1"/>
    </row>
    <row r="8803" spans="1:8" x14ac:dyDescent="0.25">
      <c r="A8803" s="38"/>
      <c r="F8803" s="38"/>
      <c r="H8803" s="1"/>
    </row>
    <row r="8804" spans="1:8" x14ac:dyDescent="0.25">
      <c r="A8804" s="38"/>
      <c r="F8804" s="38"/>
      <c r="H8804" s="1"/>
    </row>
    <row r="8805" spans="1:8" x14ac:dyDescent="0.25">
      <c r="A8805" s="38"/>
      <c r="F8805" s="38"/>
      <c r="H8805" s="1"/>
    </row>
    <row r="8806" spans="1:8" x14ac:dyDescent="0.25">
      <c r="A8806" s="38"/>
      <c r="F8806" s="38"/>
      <c r="H8806" s="1"/>
    </row>
    <row r="8807" spans="1:8" x14ac:dyDescent="0.25">
      <c r="A8807" s="38"/>
      <c r="F8807" s="38"/>
      <c r="H8807" s="1"/>
    </row>
    <row r="8808" spans="1:8" x14ac:dyDescent="0.25">
      <c r="A8808" s="38"/>
      <c r="F8808" s="38"/>
      <c r="H8808" s="1"/>
    </row>
    <row r="8809" spans="1:8" x14ac:dyDescent="0.25">
      <c r="A8809" s="38"/>
      <c r="F8809" s="38"/>
      <c r="H8809" s="1"/>
    </row>
    <row r="8810" spans="1:8" x14ac:dyDescent="0.25">
      <c r="A8810" s="38"/>
      <c r="F8810" s="38"/>
      <c r="H8810" s="1"/>
    </row>
    <row r="8811" spans="1:8" x14ac:dyDescent="0.25">
      <c r="A8811" s="38"/>
      <c r="F8811" s="38"/>
      <c r="H8811" s="1"/>
    </row>
    <row r="8812" spans="1:8" x14ac:dyDescent="0.25">
      <c r="A8812" s="38"/>
      <c r="F8812" s="38"/>
      <c r="H8812" s="1"/>
    </row>
    <row r="8813" spans="1:8" x14ac:dyDescent="0.25">
      <c r="A8813" s="38"/>
      <c r="F8813" s="38"/>
      <c r="H8813" s="1"/>
    </row>
    <row r="8814" spans="1:8" x14ac:dyDescent="0.25">
      <c r="A8814" s="38"/>
      <c r="F8814" s="38"/>
      <c r="H8814" s="1"/>
    </row>
    <row r="8815" spans="1:8" x14ac:dyDescent="0.25">
      <c r="A8815" s="38"/>
      <c r="F8815" s="38"/>
      <c r="H8815" s="1"/>
    </row>
    <row r="8816" spans="1:8" x14ac:dyDescent="0.25">
      <c r="A8816" s="38"/>
      <c r="F8816" s="38"/>
      <c r="H8816" s="1"/>
    </row>
    <row r="8817" spans="1:8" x14ac:dyDescent="0.25">
      <c r="A8817" s="38"/>
      <c r="F8817" s="38"/>
      <c r="H8817" s="1"/>
    </row>
    <row r="8818" spans="1:8" x14ac:dyDescent="0.25">
      <c r="A8818" s="38"/>
      <c r="F8818" s="38"/>
      <c r="H8818" s="1"/>
    </row>
    <row r="8819" spans="1:8" x14ac:dyDescent="0.25">
      <c r="A8819" s="38"/>
      <c r="F8819" s="38"/>
      <c r="H8819" s="1"/>
    </row>
    <row r="8820" spans="1:8" x14ac:dyDescent="0.25">
      <c r="A8820" s="38"/>
      <c r="F8820" s="38"/>
      <c r="H8820" s="1"/>
    </row>
    <row r="8821" spans="1:8" x14ac:dyDescent="0.25">
      <c r="A8821" s="38"/>
      <c r="F8821" s="38"/>
      <c r="H8821" s="1"/>
    </row>
    <row r="8822" spans="1:8" x14ac:dyDescent="0.25">
      <c r="A8822" s="38"/>
      <c r="F8822" s="38"/>
      <c r="H8822" s="1"/>
    </row>
    <row r="8823" spans="1:8" x14ac:dyDescent="0.25">
      <c r="A8823" s="38"/>
      <c r="F8823" s="38"/>
      <c r="H8823" s="1"/>
    </row>
    <row r="8824" spans="1:8" x14ac:dyDescent="0.25">
      <c r="A8824" s="38"/>
      <c r="F8824" s="38"/>
      <c r="H8824" s="1"/>
    </row>
    <row r="8825" spans="1:8" x14ac:dyDescent="0.25">
      <c r="A8825" s="38"/>
      <c r="F8825" s="38"/>
      <c r="H8825" s="1"/>
    </row>
    <row r="8826" spans="1:8" x14ac:dyDescent="0.25">
      <c r="A8826" s="38"/>
      <c r="F8826" s="38"/>
      <c r="H8826" s="1"/>
    </row>
    <row r="8827" spans="1:8" x14ac:dyDescent="0.25">
      <c r="A8827" s="38"/>
      <c r="F8827" s="38"/>
      <c r="H8827" s="1"/>
    </row>
    <row r="8828" spans="1:8" x14ac:dyDescent="0.25">
      <c r="A8828" s="38"/>
      <c r="F8828" s="38"/>
      <c r="H8828" s="1"/>
    </row>
    <row r="8829" spans="1:8" x14ac:dyDescent="0.25">
      <c r="A8829" s="38"/>
      <c r="F8829" s="38"/>
      <c r="H8829" s="1"/>
    </row>
    <row r="8830" spans="1:8" x14ac:dyDescent="0.25">
      <c r="A8830" s="38"/>
      <c r="F8830" s="38"/>
      <c r="H8830" s="1"/>
    </row>
    <row r="8831" spans="1:8" x14ac:dyDescent="0.25">
      <c r="A8831" s="38"/>
      <c r="F8831" s="38"/>
      <c r="H8831" s="1"/>
    </row>
    <row r="8832" spans="1:8" x14ac:dyDescent="0.25">
      <c r="A8832" s="38"/>
      <c r="F8832" s="38"/>
      <c r="H8832" s="1"/>
    </row>
    <row r="8833" spans="1:8" x14ac:dyDescent="0.25">
      <c r="A8833" s="38"/>
      <c r="F8833" s="38"/>
      <c r="H8833" s="1"/>
    </row>
    <row r="8834" spans="1:8" x14ac:dyDescent="0.25">
      <c r="A8834" s="38"/>
      <c r="F8834" s="38"/>
      <c r="H8834" s="1"/>
    </row>
    <row r="8835" spans="1:8" x14ac:dyDescent="0.25">
      <c r="A8835" s="38"/>
      <c r="F8835" s="38"/>
      <c r="H8835" s="1"/>
    </row>
    <row r="8836" spans="1:8" x14ac:dyDescent="0.25">
      <c r="A8836" s="38"/>
      <c r="F8836" s="38"/>
      <c r="H8836" s="1"/>
    </row>
    <row r="8837" spans="1:8" x14ac:dyDescent="0.25">
      <c r="A8837" s="38"/>
      <c r="F8837" s="38"/>
      <c r="H8837" s="1"/>
    </row>
    <row r="8838" spans="1:8" x14ac:dyDescent="0.25">
      <c r="A8838" s="38"/>
      <c r="F8838" s="38"/>
      <c r="H8838" s="1"/>
    </row>
    <row r="8839" spans="1:8" x14ac:dyDescent="0.25">
      <c r="A8839" s="38"/>
      <c r="F8839" s="38"/>
      <c r="H8839" s="1"/>
    </row>
    <row r="8840" spans="1:8" x14ac:dyDescent="0.25">
      <c r="A8840" s="38"/>
      <c r="F8840" s="38"/>
      <c r="H8840" s="1"/>
    </row>
    <row r="8841" spans="1:8" x14ac:dyDescent="0.25">
      <c r="A8841" s="38"/>
      <c r="F8841" s="38"/>
      <c r="H8841" s="1"/>
    </row>
    <row r="8842" spans="1:8" x14ac:dyDescent="0.25">
      <c r="A8842" s="38"/>
      <c r="F8842" s="38"/>
      <c r="H8842" s="1"/>
    </row>
    <row r="8843" spans="1:8" x14ac:dyDescent="0.25">
      <c r="A8843" s="38"/>
      <c r="F8843" s="38"/>
      <c r="H8843" s="1"/>
    </row>
    <row r="8844" spans="1:8" x14ac:dyDescent="0.25">
      <c r="A8844" s="38"/>
      <c r="F8844" s="38"/>
      <c r="H8844" s="1"/>
    </row>
    <row r="8845" spans="1:8" x14ac:dyDescent="0.25">
      <c r="A8845" s="38"/>
      <c r="F8845" s="38"/>
      <c r="H8845" s="1"/>
    </row>
    <row r="8846" spans="1:8" x14ac:dyDescent="0.25">
      <c r="A8846" s="38"/>
      <c r="F8846" s="38"/>
      <c r="H8846" s="1"/>
    </row>
    <row r="8847" spans="1:8" x14ac:dyDescent="0.25">
      <c r="A8847" s="38"/>
      <c r="F8847" s="38"/>
      <c r="H8847" s="1"/>
    </row>
    <row r="8848" spans="1:8" x14ac:dyDescent="0.25">
      <c r="A8848" s="38"/>
      <c r="F8848" s="38"/>
      <c r="H8848" s="1"/>
    </row>
    <row r="8849" spans="1:8" x14ac:dyDescent="0.25">
      <c r="A8849" s="38"/>
      <c r="F8849" s="38"/>
      <c r="H8849" s="1"/>
    </row>
    <row r="8850" spans="1:8" x14ac:dyDescent="0.25">
      <c r="A8850" s="38"/>
      <c r="F8850" s="38"/>
      <c r="H8850" s="1"/>
    </row>
    <row r="8851" spans="1:8" x14ac:dyDescent="0.25">
      <c r="A8851" s="38"/>
      <c r="F8851" s="38"/>
      <c r="H8851" s="1"/>
    </row>
    <row r="8852" spans="1:8" x14ac:dyDescent="0.25">
      <c r="A8852" s="38"/>
      <c r="F8852" s="38"/>
      <c r="H8852" s="1"/>
    </row>
    <row r="8853" spans="1:8" x14ac:dyDescent="0.25">
      <c r="A8853" s="38"/>
      <c r="F8853" s="38"/>
      <c r="H8853" s="1"/>
    </row>
    <row r="8854" spans="1:8" x14ac:dyDescent="0.25">
      <c r="A8854" s="38"/>
      <c r="F8854" s="38"/>
      <c r="H8854" s="1"/>
    </row>
    <row r="8855" spans="1:8" x14ac:dyDescent="0.25">
      <c r="A8855" s="38"/>
      <c r="F8855" s="38"/>
      <c r="H8855" s="1"/>
    </row>
    <row r="8856" spans="1:8" x14ac:dyDescent="0.25">
      <c r="A8856" s="38"/>
      <c r="F8856" s="38"/>
      <c r="H8856" s="1"/>
    </row>
    <row r="8857" spans="1:8" x14ac:dyDescent="0.25">
      <c r="A8857" s="38"/>
      <c r="F8857" s="38"/>
      <c r="H8857" s="1"/>
    </row>
    <row r="8858" spans="1:8" x14ac:dyDescent="0.25">
      <c r="A8858" s="38"/>
      <c r="F8858" s="38"/>
      <c r="H8858" s="1"/>
    </row>
    <row r="8859" spans="1:8" x14ac:dyDescent="0.25">
      <c r="A8859" s="38"/>
      <c r="F8859" s="38"/>
      <c r="H8859" s="1"/>
    </row>
    <row r="8860" spans="1:8" x14ac:dyDescent="0.25">
      <c r="A8860" s="38"/>
      <c r="F8860" s="38"/>
      <c r="H8860" s="1"/>
    </row>
    <row r="8861" spans="1:8" x14ac:dyDescent="0.25">
      <c r="A8861" s="38"/>
      <c r="F8861" s="38"/>
      <c r="H8861" s="1"/>
    </row>
    <row r="8862" spans="1:8" x14ac:dyDescent="0.25">
      <c r="A8862" s="38"/>
      <c r="F8862" s="38"/>
      <c r="H8862" s="1"/>
    </row>
    <row r="8863" spans="1:8" x14ac:dyDescent="0.25">
      <c r="A8863" s="38"/>
      <c r="F8863" s="38"/>
      <c r="H8863" s="1"/>
    </row>
    <row r="8864" spans="1:8" x14ac:dyDescent="0.25">
      <c r="A8864" s="38"/>
      <c r="F8864" s="38"/>
      <c r="H8864" s="1"/>
    </row>
    <row r="8865" spans="1:8" x14ac:dyDescent="0.25">
      <c r="A8865" s="38"/>
      <c r="F8865" s="38"/>
      <c r="H8865" s="1"/>
    </row>
    <row r="8866" spans="1:8" x14ac:dyDescent="0.25">
      <c r="A8866" s="38"/>
      <c r="F8866" s="38"/>
      <c r="H8866" s="1"/>
    </row>
    <row r="8867" spans="1:8" x14ac:dyDescent="0.25">
      <c r="A8867" s="38"/>
      <c r="F8867" s="38"/>
      <c r="H8867" s="1"/>
    </row>
    <row r="8868" spans="1:8" x14ac:dyDescent="0.25">
      <c r="A8868" s="38"/>
      <c r="F8868" s="38"/>
      <c r="H8868" s="1"/>
    </row>
    <row r="8869" spans="1:8" x14ac:dyDescent="0.25">
      <c r="A8869" s="38"/>
      <c r="F8869" s="38"/>
      <c r="H8869" s="1"/>
    </row>
    <row r="8870" spans="1:8" x14ac:dyDescent="0.25">
      <c r="A8870" s="38"/>
      <c r="F8870" s="38"/>
      <c r="H8870" s="1"/>
    </row>
    <row r="8871" spans="1:8" x14ac:dyDescent="0.25">
      <c r="A8871" s="38"/>
      <c r="F8871" s="38"/>
      <c r="H8871" s="1"/>
    </row>
    <row r="8872" spans="1:8" x14ac:dyDescent="0.25">
      <c r="A8872" s="38"/>
      <c r="F8872" s="38"/>
      <c r="H8872" s="1"/>
    </row>
    <row r="8873" spans="1:8" x14ac:dyDescent="0.25">
      <c r="A8873" s="38"/>
      <c r="F8873" s="38"/>
      <c r="H8873" s="1"/>
    </row>
    <row r="8874" spans="1:8" x14ac:dyDescent="0.25">
      <c r="A8874" s="38"/>
      <c r="F8874" s="38"/>
      <c r="H8874" s="1"/>
    </row>
    <row r="8875" spans="1:8" x14ac:dyDescent="0.25">
      <c r="A8875" s="38"/>
      <c r="F8875" s="38"/>
      <c r="H8875" s="1"/>
    </row>
    <row r="8876" spans="1:8" x14ac:dyDescent="0.25">
      <c r="A8876" s="38"/>
      <c r="F8876" s="38"/>
      <c r="H8876" s="1"/>
    </row>
    <row r="8877" spans="1:8" x14ac:dyDescent="0.25">
      <c r="A8877" s="38"/>
      <c r="F8877" s="38"/>
      <c r="H8877" s="1"/>
    </row>
    <row r="8878" spans="1:8" x14ac:dyDescent="0.25">
      <c r="A8878" s="38"/>
      <c r="F8878" s="38"/>
      <c r="H8878" s="1"/>
    </row>
    <row r="8879" spans="1:8" x14ac:dyDescent="0.25">
      <c r="A8879" s="38"/>
      <c r="F8879" s="38"/>
      <c r="H8879" s="1"/>
    </row>
    <row r="8880" spans="1:8" x14ac:dyDescent="0.25">
      <c r="A8880" s="38"/>
      <c r="F8880" s="38"/>
      <c r="H8880" s="1"/>
    </row>
    <row r="8881" spans="1:8" x14ac:dyDescent="0.25">
      <c r="A8881" s="38"/>
      <c r="F8881" s="38"/>
      <c r="H8881" s="1"/>
    </row>
    <row r="8882" spans="1:8" x14ac:dyDescent="0.25">
      <c r="A8882" s="38"/>
      <c r="F8882" s="38"/>
      <c r="H8882" s="1"/>
    </row>
    <row r="8883" spans="1:8" x14ac:dyDescent="0.25">
      <c r="A8883" s="38"/>
      <c r="F8883" s="38"/>
      <c r="H8883" s="1"/>
    </row>
    <row r="8884" spans="1:8" x14ac:dyDescent="0.25">
      <c r="A8884" s="38"/>
      <c r="F8884" s="38"/>
      <c r="H8884" s="1"/>
    </row>
    <row r="8885" spans="1:8" x14ac:dyDescent="0.25">
      <c r="A8885" s="38"/>
      <c r="F8885" s="38"/>
      <c r="H8885" s="1"/>
    </row>
    <row r="8886" spans="1:8" x14ac:dyDescent="0.25">
      <c r="A8886" s="38"/>
      <c r="F8886" s="38"/>
      <c r="H8886" s="1"/>
    </row>
    <row r="8887" spans="1:8" x14ac:dyDescent="0.25">
      <c r="A8887" s="38"/>
      <c r="F8887" s="38"/>
      <c r="H8887" s="1"/>
    </row>
    <row r="8888" spans="1:8" x14ac:dyDescent="0.25">
      <c r="A8888" s="38"/>
      <c r="F8888" s="38"/>
      <c r="H8888" s="1"/>
    </row>
    <row r="8889" spans="1:8" x14ac:dyDescent="0.25">
      <c r="A8889" s="38"/>
      <c r="F8889" s="38"/>
      <c r="H8889" s="1"/>
    </row>
    <row r="8890" spans="1:8" x14ac:dyDescent="0.25">
      <c r="A8890" s="38"/>
      <c r="F8890" s="38"/>
      <c r="H8890" s="1"/>
    </row>
    <row r="8891" spans="1:8" x14ac:dyDescent="0.25">
      <c r="A8891" s="38"/>
      <c r="F8891" s="38"/>
      <c r="H8891" s="1"/>
    </row>
    <row r="8892" spans="1:8" x14ac:dyDescent="0.25">
      <c r="A8892" s="38"/>
      <c r="F8892" s="38"/>
      <c r="H8892" s="1"/>
    </row>
    <row r="8893" spans="1:8" x14ac:dyDescent="0.25">
      <c r="A8893" s="38"/>
      <c r="F8893" s="38"/>
      <c r="H8893" s="1"/>
    </row>
    <row r="8894" spans="1:8" x14ac:dyDescent="0.25">
      <c r="A8894" s="38"/>
      <c r="F8894" s="38"/>
      <c r="H8894" s="1"/>
    </row>
    <row r="8895" spans="1:8" x14ac:dyDescent="0.25">
      <c r="A8895" s="38"/>
      <c r="F8895" s="38"/>
      <c r="H8895" s="1"/>
    </row>
    <row r="8896" spans="1:8" x14ac:dyDescent="0.25">
      <c r="A8896" s="38"/>
      <c r="F8896" s="38"/>
      <c r="H8896" s="1"/>
    </row>
    <row r="8897" spans="1:8" x14ac:dyDescent="0.25">
      <c r="A8897" s="38"/>
      <c r="F8897" s="38"/>
      <c r="H8897" s="1"/>
    </row>
    <row r="8898" spans="1:8" x14ac:dyDescent="0.25">
      <c r="A8898" s="38"/>
      <c r="F8898" s="38"/>
      <c r="H8898" s="1"/>
    </row>
    <row r="8899" spans="1:8" x14ac:dyDescent="0.25">
      <c r="A8899" s="38"/>
      <c r="F8899" s="38"/>
      <c r="H8899" s="1"/>
    </row>
    <row r="8900" spans="1:8" x14ac:dyDescent="0.25">
      <c r="A8900" s="38"/>
      <c r="F8900" s="38"/>
      <c r="H8900" s="1"/>
    </row>
    <row r="8901" spans="1:8" x14ac:dyDescent="0.25">
      <c r="A8901" s="38"/>
      <c r="F8901" s="38"/>
      <c r="H8901" s="1"/>
    </row>
    <row r="8902" spans="1:8" x14ac:dyDescent="0.25">
      <c r="A8902" s="38"/>
      <c r="F8902" s="38"/>
      <c r="H8902" s="1"/>
    </row>
    <row r="8903" spans="1:8" x14ac:dyDescent="0.25">
      <c r="A8903" s="38"/>
      <c r="F8903" s="38"/>
      <c r="H8903" s="1"/>
    </row>
    <row r="8904" spans="1:8" x14ac:dyDescent="0.25">
      <c r="A8904" s="38"/>
      <c r="F8904" s="38"/>
      <c r="H8904" s="1"/>
    </row>
    <row r="8905" spans="1:8" x14ac:dyDescent="0.25">
      <c r="A8905" s="38"/>
      <c r="F8905" s="38"/>
      <c r="H8905" s="1"/>
    </row>
    <row r="8906" spans="1:8" x14ac:dyDescent="0.25">
      <c r="A8906" s="38"/>
      <c r="F8906" s="38"/>
      <c r="H8906" s="1"/>
    </row>
    <row r="8907" spans="1:8" x14ac:dyDescent="0.25">
      <c r="A8907" s="38"/>
      <c r="F8907" s="38"/>
      <c r="H8907" s="1"/>
    </row>
    <row r="8908" spans="1:8" x14ac:dyDescent="0.25">
      <c r="A8908" s="38"/>
      <c r="F8908" s="38"/>
      <c r="H8908" s="1"/>
    </row>
    <row r="8909" spans="1:8" x14ac:dyDescent="0.25">
      <c r="A8909" s="38"/>
      <c r="F8909" s="38"/>
      <c r="H8909" s="1"/>
    </row>
    <row r="8910" spans="1:8" x14ac:dyDescent="0.25">
      <c r="A8910" s="38"/>
      <c r="F8910" s="38"/>
      <c r="H8910" s="1"/>
    </row>
    <row r="8911" spans="1:8" x14ac:dyDescent="0.25">
      <c r="A8911" s="38"/>
      <c r="F8911" s="38"/>
      <c r="H8911" s="1"/>
    </row>
    <row r="8912" spans="1:8" x14ac:dyDescent="0.25">
      <c r="A8912" s="38"/>
      <c r="F8912" s="38"/>
      <c r="H8912" s="1"/>
    </row>
    <row r="8913" spans="1:8" x14ac:dyDescent="0.25">
      <c r="A8913" s="38"/>
      <c r="F8913" s="38"/>
      <c r="H8913" s="1"/>
    </row>
    <row r="8914" spans="1:8" x14ac:dyDescent="0.25">
      <c r="A8914" s="38"/>
      <c r="F8914" s="38"/>
      <c r="H8914" s="1"/>
    </row>
    <row r="8915" spans="1:8" x14ac:dyDescent="0.25">
      <c r="A8915" s="38"/>
      <c r="F8915" s="38"/>
      <c r="H8915" s="1"/>
    </row>
    <row r="8916" spans="1:8" x14ac:dyDescent="0.25">
      <c r="A8916" s="38"/>
      <c r="F8916" s="38"/>
      <c r="H8916" s="1"/>
    </row>
    <row r="8917" spans="1:8" x14ac:dyDescent="0.25">
      <c r="A8917" s="38"/>
      <c r="F8917" s="38"/>
      <c r="H8917" s="1"/>
    </row>
    <row r="8918" spans="1:8" x14ac:dyDescent="0.25">
      <c r="A8918" s="38"/>
      <c r="F8918" s="38"/>
      <c r="H8918" s="1"/>
    </row>
    <row r="8919" spans="1:8" x14ac:dyDescent="0.25">
      <c r="A8919" s="38"/>
      <c r="F8919" s="38"/>
      <c r="H8919" s="1"/>
    </row>
    <row r="8920" spans="1:8" x14ac:dyDescent="0.25">
      <c r="A8920" s="38"/>
      <c r="F8920" s="38"/>
      <c r="H8920" s="1"/>
    </row>
    <row r="8921" spans="1:8" x14ac:dyDescent="0.25">
      <c r="A8921" s="38"/>
      <c r="F8921" s="38"/>
      <c r="H8921" s="1"/>
    </row>
    <row r="8922" spans="1:8" x14ac:dyDescent="0.25">
      <c r="A8922" s="38"/>
      <c r="F8922" s="38"/>
      <c r="H8922" s="1"/>
    </row>
    <row r="8923" spans="1:8" x14ac:dyDescent="0.25">
      <c r="A8923" s="38"/>
      <c r="F8923" s="38"/>
      <c r="H8923" s="1"/>
    </row>
    <row r="8924" spans="1:8" x14ac:dyDescent="0.25">
      <c r="A8924" s="38"/>
      <c r="F8924" s="38"/>
      <c r="H8924" s="1"/>
    </row>
    <row r="8925" spans="1:8" x14ac:dyDescent="0.25">
      <c r="A8925" s="38"/>
      <c r="F8925" s="38"/>
      <c r="H8925" s="1"/>
    </row>
    <row r="8926" spans="1:8" x14ac:dyDescent="0.25">
      <c r="A8926" s="38"/>
      <c r="F8926" s="38"/>
      <c r="H8926" s="1"/>
    </row>
    <row r="8927" spans="1:8" x14ac:dyDescent="0.25">
      <c r="A8927" s="38"/>
      <c r="F8927" s="38"/>
      <c r="H8927" s="1"/>
    </row>
    <row r="8928" spans="1:8" x14ac:dyDescent="0.25">
      <c r="A8928" s="38"/>
      <c r="F8928" s="38"/>
      <c r="H8928" s="1"/>
    </row>
    <row r="8929" spans="1:8" x14ac:dyDescent="0.25">
      <c r="A8929" s="38"/>
      <c r="F8929" s="38"/>
      <c r="H8929" s="1"/>
    </row>
    <row r="8930" spans="1:8" x14ac:dyDescent="0.25">
      <c r="A8930" s="38"/>
      <c r="F8930" s="38"/>
      <c r="H8930" s="1"/>
    </row>
    <row r="8931" spans="1:8" x14ac:dyDescent="0.25">
      <c r="A8931" s="38"/>
      <c r="F8931" s="38"/>
      <c r="H8931" s="1"/>
    </row>
    <row r="8932" spans="1:8" x14ac:dyDescent="0.25">
      <c r="A8932" s="38"/>
      <c r="F8932" s="38"/>
      <c r="H8932" s="1"/>
    </row>
    <row r="8933" spans="1:8" x14ac:dyDescent="0.25">
      <c r="A8933" s="38"/>
      <c r="F8933" s="38"/>
      <c r="H8933" s="1"/>
    </row>
    <row r="8934" spans="1:8" x14ac:dyDescent="0.25">
      <c r="A8934" s="38"/>
      <c r="F8934" s="38"/>
      <c r="H8934" s="1"/>
    </row>
    <row r="8935" spans="1:8" x14ac:dyDescent="0.25">
      <c r="A8935" s="38"/>
      <c r="F8935" s="38"/>
      <c r="H8935" s="1"/>
    </row>
    <row r="8936" spans="1:8" x14ac:dyDescent="0.25">
      <c r="A8936" s="38"/>
      <c r="F8936" s="38"/>
      <c r="H8936" s="1"/>
    </row>
    <row r="8937" spans="1:8" x14ac:dyDescent="0.25">
      <c r="A8937" s="38"/>
      <c r="F8937" s="38"/>
      <c r="H8937" s="1"/>
    </row>
    <row r="8938" spans="1:8" x14ac:dyDescent="0.25">
      <c r="A8938" s="38"/>
      <c r="F8938" s="38"/>
      <c r="H8938" s="1"/>
    </row>
    <row r="8939" spans="1:8" x14ac:dyDescent="0.25">
      <c r="A8939" s="38"/>
      <c r="F8939" s="38"/>
      <c r="H8939" s="1"/>
    </row>
    <row r="8940" spans="1:8" x14ac:dyDescent="0.25">
      <c r="A8940" s="38"/>
      <c r="F8940" s="38"/>
      <c r="H8940" s="1"/>
    </row>
    <row r="8941" spans="1:8" x14ac:dyDescent="0.25">
      <c r="A8941" s="38"/>
      <c r="F8941" s="38"/>
      <c r="H8941" s="1"/>
    </row>
    <row r="8942" spans="1:8" x14ac:dyDescent="0.25">
      <c r="A8942" s="38"/>
      <c r="F8942" s="38"/>
      <c r="H8942" s="1"/>
    </row>
    <row r="8943" spans="1:8" x14ac:dyDescent="0.25">
      <c r="A8943" s="38"/>
      <c r="F8943" s="38"/>
      <c r="H8943" s="1"/>
    </row>
    <row r="8944" spans="1:8" x14ac:dyDescent="0.25">
      <c r="A8944" s="38"/>
      <c r="F8944" s="38"/>
      <c r="H8944" s="1"/>
    </row>
    <row r="8945" spans="1:8" x14ac:dyDescent="0.25">
      <c r="A8945" s="38"/>
      <c r="F8945" s="38"/>
      <c r="H8945" s="1"/>
    </row>
    <row r="8946" spans="1:8" x14ac:dyDescent="0.25">
      <c r="A8946" s="38"/>
      <c r="F8946" s="38"/>
      <c r="H8946" s="1"/>
    </row>
    <row r="8947" spans="1:8" x14ac:dyDescent="0.25">
      <c r="A8947" s="38"/>
      <c r="F8947" s="38"/>
      <c r="H8947" s="1"/>
    </row>
    <row r="8948" spans="1:8" x14ac:dyDescent="0.25">
      <c r="A8948" s="38"/>
      <c r="F8948" s="38"/>
      <c r="H8948" s="1"/>
    </row>
    <row r="8949" spans="1:8" x14ac:dyDescent="0.25">
      <c r="A8949" s="38"/>
      <c r="F8949" s="38"/>
      <c r="H8949" s="1"/>
    </row>
    <row r="8950" spans="1:8" x14ac:dyDescent="0.25">
      <c r="A8950" s="38"/>
      <c r="F8950" s="38"/>
      <c r="H8950" s="1"/>
    </row>
    <row r="8951" spans="1:8" x14ac:dyDescent="0.25">
      <c r="A8951" s="38"/>
      <c r="F8951" s="38"/>
      <c r="H8951" s="1"/>
    </row>
    <row r="8952" spans="1:8" x14ac:dyDescent="0.25">
      <c r="A8952" s="38"/>
      <c r="F8952" s="38"/>
      <c r="H8952" s="1"/>
    </row>
    <row r="8953" spans="1:8" x14ac:dyDescent="0.25">
      <c r="A8953" s="38"/>
      <c r="F8953" s="38"/>
      <c r="H8953" s="1"/>
    </row>
    <row r="8954" spans="1:8" x14ac:dyDescent="0.25">
      <c r="A8954" s="38"/>
      <c r="F8954" s="38"/>
      <c r="H8954" s="1"/>
    </row>
    <row r="8955" spans="1:8" x14ac:dyDescent="0.25">
      <c r="A8955" s="38"/>
      <c r="F8955" s="38"/>
      <c r="H8955" s="1"/>
    </row>
    <row r="8956" spans="1:8" x14ac:dyDescent="0.25">
      <c r="A8956" s="38"/>
      <c r="F8956" s="38"/>
      <c r="H8956" s="1"/>
    </row>
    <row r="8957" spans="1:8" x14ac:dyDescent="0.25">
      <c r="A8957" s="38"/>
      <c r="F8957" s="38"/>
      <c r="H8957" s="1"/>
    </row>
    <row r="8958" spans="1:8" x14ac:dyDescent="0.25">
      <c r="A8958" s="38"/>
      <c r="F8958" s="38"/>
      <c r="H8958" s="1"/>
    </row>
    <row r="8959" spans="1:8" x14ac:dyDescent="0.25">
      <c r="A8959" s="38"/>
      <c r="F8959" s="38"/>
      <c r="H8959" s="1"/>
    </row>
    <row r="8960" spans="1:8" x14ac:dyDescent="0.25">
      <c r="A8960" s="38"/>
      <c r="F8960" s="38"/>
      <c r="H8960" s="1"/>
    </row>
    <row r="8961" spans="1:8" x14ac:dyDescent="0.25">
      <c r="A8961" s="38"/>
      <c r="F8961" s="38"/>
      <c r="H8961" s="1"/>
    </row>
    <row r="8962" spans="1:8" x14ac:dyDescent="0.25">
      <c r="A8962" s="38"/>
      <c r="F8962" s="38"/>
      <c r="H8962" s="1"/>
    </row>
    <row r="8963" spans="1:8" x14ac:dyDescent="0.25">
      <c r="A8963" s="38"/>
      <c r="F8963" s="38"/>
      <c r="H8963" s="1"/>
    </row>
    <row r="8964" spans="1:8" x14ac:dyDescent="0.25">
      <c r="A8964" s="38"/>
      <c r="F8964" s="38"/>
      <c r="H8964" s="1"/>
    </row>
    <row r="8965" spans="1:8" x14ac:dyDescent="0.25">
      <c r="A8965" s="38"/>
      <c r="F8965" s="38"/>
      <c r="H8965" s="1"/>
    </row>
    <row r="8966" spans="1:8" x14ac:dyDescent="0.25">
      <c r="A8966" s="38"/>
      <c r="F8966" s="38"/>
      <c r="H8966" s="1"/>
    </row>
    <row r="8967" spans="1:8" x14ac:dyDescent="0.25">
      <c r="A8967" s="38"/>
      <c r="F8967" s="38"/>
      <c r="H8967" s="1"/>
    </row>
    <row r="8968" spans="1:8" x14ac:dyDescent="0.25">
      <c r="A8968" s="38"/>
      <c r="F8968" s="38"/>
      <c r="H8968" s="1"/>
    </row>
    <row r="8969" spans="1:8" x14ac:dyDescent="0.25">
      <c r="A8969" s="38"/>
      <c r="F8969" s="38"/>
      <c r="H8969" s="1"/>
    </row>
    <row r="8970" spans="1:8" x14ac:dyDescent="0.25">
      <c r="A8970" s="38"/>
      <c r="F8970" s="38"/>
      <c r="H8970" s="1"/>
    </row>
    <row r="8971" spans="1:8" x14ac:dyDescent="0.25">
      <c r="A8971" s="38"/>
      <c r="F8971" s="38"/>
      <c r="H8971" s="1"/>
    </row>
    <row r="8972" spans="1:8" x14ac:dyDescent="0.25">
      <c r="A8972" s="38"/>
      <c r="F8972" s="38"/>
      <c r="H8972" s="1"/>
    </row>
    <row r="8973" spans="1:8" x14ac:dyDescent="0.25">
      <c r="A8973" s="38"/>
      <c r="F8973" s="38"/>
      <c r="H8973" s="1"/>
    </row>
    <row r="8974" spans="1:8" x14ac:dyDescent="0.25">
      <c r="A8974" s="38"/>
      <c r="F8974" s="38"/>
      <c r="H8974" s="1"/>
    </row>
    <row r="8975" spans="1:8" x14ac:dyDescent="0.25">
      <c r="A8975" s="38"/>
      <c r="F8975" s="38"/>
      <c r="H8975" s="1"/>
    </row>
    <row r="8976" spans="1:8" x14ac:dyDescent="0.25">
      <c r="A8976" s="38"/>
      <c r="F8976" s="38"/>
      <c r="H8976" s="1"/>
    </row>
    <row r="8977" spans="1:8" x14ac:dyDescent="0.25">
      <c r="A8977" s="38"/>
      <c r="F8977" s="38"/>
      <c r="H8977" s="1"/>
    </row>
    <row r="8978" spans="1:8" x14ac:dyDescent="0.25">
      <c r="A8978" s="38"/>
      <c r="F8978" s="38"/>
      <c r="H8978" s="1"/>
    </row>
    <row r="8979" spans="1:8" x14ac:dyDescent="0.25">
      <c r="A8979" s="38"/>
      <c r="F8979" s="38"/>
      <c r="H8979" s="1"/>
    </row>
    <row r="8980" spans="1:8" x14ac:dyDescent="0.25">
      <c r="A8980" s="38"/>
      <c r="F8980" s="38"/>
      <c r="H8980" s="1"/>
    </row>
    <row r="8981" spans="1:8" x14ac:dyDescent="0.25">
      <c r="A8981" s="38"/>
      <c r="F8981" s="38"/>
      <c r="H8981" s="1"/>
    </row>
    <row r="8982" spans="1:8" x14ac:dyDescent="0.25">
      <c r="A8982" s="38"/>
      <c r="F8982" s="38"/>
      <c r="H8982" s="1"/>
    </row>
    <row r="8983" spans="1:8" x14ac:dyDescent="0.25">
      <c r="A8983" s="38"/>
      <c r="F8983" s="38"/>
      <c r="H8983" s="1"/>
    </row>
    <row r="8984" spans="1:8" x14ac:dyDescent="0.25">
      <c r="A8984" s="38"/>
      <c r="F8984" s="38"/>
      <c r="H8984" s="1"/>
    </row>
    <row r="8985" spans="1:8" x14ac:dyDescent="0.25">
      <c r="A8985" s="38"/>
      <c r="F8985" s="38"/>
      <c r="H8985" s="1"/>
    </row>
    <row r="8986" spans="1:8" x14ac:dyDescent="0.25">
      <c r="A8986" s="38"/>
      <c r="F8986" s="38"/>
      <c r="H8986" s="1"/>
    </row>
    <row r="8987" spans="1:8" x14ac:dyDescent="0.25">
      <c r="A8987" s="38"/>
      <c r="F8987" s="38"/>
      <c r="H8987" s="1"/>
    </row>
    <row r="8988" spans="1:8" x14ac:dyDescent="0.25">
      <c r="A8988" s="38"/>
      <c r="F8988" s="38"/>
      <c r="H8988" s="1"/>
    </row>
    <row r="8989" spans="1:8" x14ac:dyDescent="0.25">
      <c r="A8989" s="38"/>
      <c r="F8989" s="38"/>
      <c r="H8989" s="1"/>
    </row>
    <row r="8990" spans="1:8" x14ac:dyDescent="0.25">
      <c r="A8990" s="38"/>
      <c r="F8990" s="38"/>
      <c r="H8990" s="1"/>
    </row>
    <row r="8991" spans="1:8" x14ac:dyDescent="0.25">
      <c r="A8991" s="38"/>
      <c r="F8991" s="38"/>
      <c r="H8991" s="1"/>
    </row>
    <row r="8992" spans="1:8" x14ac:dyDescent="0.25">
      <c r="A8992" s="38"/>
      <c r="F8992" s="38"/>
      <c r="H8992" s="1"/>
    </row>
    <row r="8993" spans="1:8" x14ac:dyDescent="0.25">
      <c r="A8993" s="38"/>
      <c r="F8993" s="38"/>
      <c r="H8993" s="1"/>
    </row>
    <row r="8994" spans="1:8" x14ac:dyDescent="0.25">
      <c r="A8994" s="38"/>
      <c r="F8994" s="38"/>
      <c r="H8994" s="1"/>
    </row>
    <row r="8995" spans="1:8" x14ac:dyDescent="0.25">
      <c r="A8995" s="38"/>
      <c r="F8995" s="38"/>
      <c r="H8995" s="1"/>
    </row>
    <row r="8996" spans="1:8" x14ac:dyDescent="0.25">
      <c r="A8996" s="38"/>
      <c r="F8996" s="38"/>
      <c r="H8996" s="1"/>
    </row>
    <row r="8997" spans="1:8" x14ac:dyDescent="0.25">
      <c r="A8997" s="38"/>
      <c r="F8997" s="38"/>
      <c r="H8997" s="1"/>
    </row>
    <row r="8998" spans="1:8" x14ac:dyDescent="0.25">
      <c r="A8998" s="38"/>
      <c r="F8998" s="38"/>
      <c r="H8998" s="1"/>
    </row>
    <row r="8999" spans="1:8" x14ac:dyDescent="0.25">
      <c r="A8999" s="38"/>
      <c r="F8999" s="38"/>
      <c r="H8999" s="1"/>
    </row>
    <row r="9000" spans="1:8" x14ac:dyDescent="0.25">
      <c r="A9000" s="38"/>
      <c r="F9000" s="38"/>
      <c r="H9000" s="1"/>
    </row>
    <row r="9001" spans="1:8" x14ac:dyDescent="0.25">
      <c r="A9001" s="38"/>
      <c r="F9001" s="38"/>
      <c r="H9001" s="1"/>
    </row>
    <row r="9002" spans="1:8" x14ac:dyDescent="0.25">
      <c r="A9002" s="38"/>
      <c r="F9002" s="38"/>
      <c r="H9002" s="1"/>
    </row>
    <row r="9003" spans="1:8" x14ac:dyDescent="0.25">
      <c r="A9003" s="38"/>
      <c r="F9003" s="38"/>
      <c r="H9003" s="1"/>
    </row>
    <row r="9004" spans="1:8" x14ac:dyDescent="0.25">
      <c r="A9004" s="38"/>
      <c r="F9004" s="38"/>
      <c r="H9004" s="1"/>
    </row>
    <row r="9005" spans="1:8" x14ac:dyDescent="0.25">
      <c r="A9005" s="38"/>
      <c r="F9005" s="38"/>
      <c r="H9005" s="1"/>
    </row>
    <row r="9006" spans="1:8" x14ac:dyDescent="0.25">
      <c r="A9006" s="38"/>
      <c r="F9006" s="38"/>
      <c r="H9006" s="1"/>
    </row>
    <row r="9007" spans="1:8" x14ac:dyDescent="0.25">
      <c r="A9007" s="38"/>
      <c r="F9007" s="38"/>
      <c r="H9007" s="1"/>
    </row>
    <row r="9008" spans="1:8" x14ac:dyDescent="0.25">
      <c r="A9008" s="38"/>
      <c r="F9008" s="38"/>
      <c r="H9008" s="1"/>
    </row>
    <row r="9009" spans="1:8" x14ac:dyDescent="0.25">
      <c r="A9009" s="38"/>
      <c r="F9009" s="38"/>
      <c r="H9009" s="1"/>
    </row>
    <row r="9010" spans="1:8" x14ac:dyDescent="0.25">
      <c r="A9010" s="38"/>
      <c r="F9010" s="38"/>
      <c r="H9010" s="1"/>
    </row>
    <row r="9011" spans="1:8" x14ac:dyDescent="0.25">
      <c r="A9011" s="38"/>
      <c r="F9011" s="38"/>
      <c r="H9011" s="1"/>
    </row>
    <row r="9012" spans="1:8" x14ac:dyDescent="0.25">
      <c r="A9012" s="38"/>
      <c r="F9012" s="38"/>
      <c r="H9012" s="1"/>
    </row>
    <row r="9013" spans="1:8" x14ac:dyDescent="0.25">
      <c r="A9013" s="38"/>
      <c r="F9013" s="38"/>
      <c r="H9013" s="1"/>
    </row>
    <row r="9014" spans="1:8" x14ac:dyDescent="0.25">
      <c r="A9014" s="38"/>
      <c r="F9014" s="38"/>
      <c r="H9014" s="1"/>
    </row>
    <row r="9015" spans="1:8" x14ac:dyDescent="0.25">
      <c r="A9015" s="38"/>
      <c r="F9015" s="38"/>
      <c r="H9015" s="1"/>
    </row>
    <row r="9016" spans="1:8" x14ac:dyDescent="0.25">
      <c r="A9016" s="38"/>
      <c r="F9016" s="38"/>
      <c r="H9016" s="1"/>
    </row>
    <row r="9017" spans="1:8" x14ac:dyDescent="0.25">
      <c r="A9017" s="38"/>
      <c r="F9017" s="38"/>
      <c r="H9017" s="1"/>
    </row>
    <row r="9018" spans="1:8" x14ac:dyDescent="0.25">
      <c r="A9018" s="38"/>
      <c r="F9018" s="38"/>
      <c r="H9018" s="1"/>
    </row>
    <row r="9019" spans="1:8" x14ac:dyDescent="0.25">
      <c r="A9019" s="38"/>
      <c r="F9019" s="38"/>
      <c r="H9019" s="1"/>
    </row>
    <row r="9020" spans="1:8" x14ac:dyDescent="0.25">
      <c r="A9020" s="38"/>
      <c r="F9020" s="38"/>
      <c r="H9020" s="1"/>
    </row>
    <row r="9021" spans="1:8" x14ac:dyDescent="0.25">
      <c r="A9021" s="38"/>
      <c r="F9021" s="38"/>
      <c r="H9021" s="1"/>
    </row>
    <row r="9022" spans="1:8" x14ac:dyDescent="0.25">
      <c r="A9022" s="38"/>
      <c r="F9022" s="38"/>
      <c r="H9022" s="1"/>
    </row>
    <row r="9023" spans="1:8" x14ac:dyDescent="0.25">
      <c r="A9023" s="38"/>
      <c r="F9023" s="38"/>
      <c r="H9023" s="1"/>
    </row>
    <row r="9024" spans="1:8" x14ac:dyDescent="0.25">
      <c r="A9024" s="38"/>
      <c r="F9024" s="38"/>
      <c r="H9024" s="1"/>
    </row>
    <row r="9025" spans="1:8" x14ac:dyDescent="0.25">
      <c r="A9025" s="38"/>
      <c r="F9025" s="38"/>
      <c r="H9025" s="1"/>
    </row>
    <row r="9026" spans="1:8" x14ac:dyDescent="0.25">
      <c r="A9026" s="38"/>
      <c r="F9026" s="38"/>
      <c r="H9026" s="1"/>
    </row>
    <row r="9027" spans="1:8" x14ac:dyDescent="0.25">
      <c r="A9027" s="38"/>
      <c r="F9027" s="38"/>
      <c r="H9027" s="1"/>
    </row>
    <row r="9028" spans="1:8" x14ac:dyDescent="0.25">
      <c r="A9028" s="38"/>
      <c r="F9028" s="38"/>
      <c r="H9028" s="1"/>
    </row>
    <row r="9029" spans="1:8" x14ac:dyDescent="0.25">
      <c r="A9029" s="38"/>
      <c r="F9029" s="38"/>
      <c r="H9029" s="1"/>
    </row>
    <row r="9030" spans="1:8" x14ac:dyDescent="0.25">
      <c r="A9030" s="38"/>
      <c r="F9030" s="38"/>
      <c r="H9030" s="1"/>
    </row>
    <row r="9031" spans="1:8" x14ac:dyDescent="0.25">
      <c r="A9031" s="38"/>
      <c r="F9031" s="38"/>
      <c r="H9031" s="1"/>
    </row>
    <row r="9032" spans="1:8" x14ac:dyDescent="0.25">
      <c r="A9032" s="38"/>
      <c r="F9032" s="38"/>
      <c r="H9032" s="1"/>
    </row>
    <row r="9033" spans="1:8" x14ac:dyDescent="0.25">
      <c r="A9033" s="38"/>
      <c r="F9033" s="38"/>
      <c r="H9033" s="1"/>
    </row>
    <row r="9034" spans="1:8" x14ac:dyDescent="0.25">
      <c r="A9034" s="38"/>
      <c r="F9034" s="38"/>
      <c r="H9034" s="1"/>
    </row>
    <row r="9035" spans="1:8" x14ac:dyDescent="0.25">
      <c r="A9035" s="38"/>
      <c r="F9035" s="38"/>
      <c r="H9035" s="1"/>
    </row>
    <row r="9036" spans="1:8" x14ac:dyDescent="0.25">
      <c r="A9036" s="38"/>
      <c r="F9036" s="38"/>
      <c r="H9036" s="1"/>
    </row>
    <row r="9037" spans="1:8" x14ac:dyDescent="0.25">
      <c r="A9037" s="38"/>
      <c r="F9037" s="38"/>
      <c r="H9037" s="1"/>
    </row>
    <row r="9038" spans="1:8" x14ac:dyDescent="0.25">
      <c r="A9038" s="38"/>
      <c r="F9038" s="38"/>
      <c r="H9038" s="1"/>
    </row>
    <row r="9039" spans="1:8" x14ac:dyDescent="0.25">
      <c r="A9039" s="38"/>
      <c r="F9039" s="38"/>
      <c r="H9039" s="1"/>
    </row>
    <row r="9040" spans="1:8" x14ac:dyDescent="0.25">
      <c r="A9040" s="38"/>
      <c r="F9040" s="38"/>
      <c r="H9040" s="1"/>
    </row>
    <row r="9041" spans="1:8" x14ac:dyDescent="0.25">
      <c r="A9041" s="38"/>
      <c r="F9041" s="38"/>
      <c r="H9041" s="1"/>
    </row>
    <row r="9042" spans="1:8" x14ac:dyDescent="0.25">
      <c r="A9042" s="38"/>
      <c r="F9042" s="38"/>
      <c r="H9042" s="1"/>
    </row>
    <row r="9043" spans="1:8" x14ac:dyDescent="0.25">
      <c r="A9043" s="38"/>
      <c r="F9043" s="38"/>
      <c r="H9043" s="1"/>
    </row>
    <row r="9044" spans="1:8" x14ac:dyDescent="0.25">
      <c r="A9044" s="38"/>
      <c r="F9044" s="38"/>
      <c r="H9044" s="1"/>
    </row>
    <row r="9045" spans="1:8" x14ac:dyDescent="0.25">
      <c r="A9045" s="38"/>
      <c r="F9045" s="38"/>
      <c r="H9045" s="1"/>
    </row>
    <row r="9046" spans="1:8" x14ac:dyDescent="0.25">
      <c r="A9046" s="38"/>
      <c r="F9046" s="38"/>
      <c r="H9046" s="1"/>
    </row>
    <row r="9047" spans="1:8" x14ac:dyDescent="0.25">
      <c r="A9047" s="38"/>
      <c r="F9047" s="38"/>
      <c r="H9047" s="1"/>
    </row>
    <row r="9048" spans="1:8" x14ac:dyDescent="0.25">
      <c r="A9048" s="38"/>
      <c r="F9048" s="38"/>
      <c r="H9048" s="1"/>
    </row>
    <row r="9049" spans="1:8" x14ac:dyDescent="0.25">
      <c r="A9049" s="38"/>
      <c r="F9049" s="38"/>
      <c r="H9049" s="1"/>
    </row>
    <row r="9050" spans="1:8" x14ac:dyDescent="0.25">
      <c r="A9050" s="38"/>
      <c r="F9050" s="38"/>
      <c r="H9050" s="1"/>
    </row>
    <row r="9051" spans="1:8" x14ac:dyDescent="0.25">
      <c r="A9051" s="38"/>
      <c r="F9051" s="38"/>
      <c r="H9051" s="1"/>
    </row>
    <row r="9052" spans="1:8" x14ac:dyDescent="0.25">
      <c r="A9052" s="38"/>
      <c r="F9052" s="38"/>
      <c r="H9052" s="1"/>
    </row>
    <row r="9053" spans="1:8" x14ac:dyDescent="0.25">
      <c r="A9053" s="38"/>
      <c r="F9053" s="38"/>
      <c r="H9053" s="1"/>
    </row>
    <row r="9054" spans="1:8" x14ac:dyDescent="0.25">
      <c r="A9054" s="38"/>
      <c r="F9054" s="38"/>
      <c r="H9054" s="1"/>
    </row>
    <row r="9055" spans="1:8" x14ac:dyDescent="0.25">
      <c r="A9055" s="38"/>
      <c r="F9055" s="38"/>
      <c r="H9055" s="1"/>
    </row>
    <row r="9056" spans="1:8" x14ac:dyDescent="0.25">
      <c r="A9056" s="38"/>
      <c r="F9056" s="38"/>
      <c r="H9056" s="1"/>
    </row>
    <row r="9057" spans="1:8" x14ac:dyDescent="0.25">
      <c r="A9057" s="38"/>
      <c r="F9057" s="38"/>
      <c r="H9057" s="1"/>
    </row>
    <row r="9058" spans="1:8" x14ac:dyDescent="0.25">
      <c r="A9058" s="38"/>
      <c r="F9058" s="38"/>
      <c r="H9058" s="1"/>
    </row>
    <row r="9059" spans="1:8" x14ac:dyDescent="0.25">
      <c r="A9059" s="38"/>
      <c r="F9059" s="38"/>
      <c r="H9059" s="1"/>
    </row>
    <row r="9060" spans="1:8" x14ac:dyDescent="0.25">
      <c r="A9060" s="38"/>
      <c r="F9060" s="38"/>
      <c r="H9060" s="1"/>
    </row>
    <row r="9061" spans="1:8" x14ac:dyDescent="0.25">
      <c r="A9061" s="38"/>
      <c r="F9061" s="38"/>
      <c r="H9061" s="1"/>
    </row>
    <row r="9062" spans="1:8" x14ac:dyDescent="0.25">
      <c r="A9062" s="38"/>
      <c r="F9062" s="38"/>
      <c r="H9062" s="1"/>
    </row>
    <row r="9063" spans="1:8" x14ac:dyDescent="0.25">
      <c r="A9063" s="38"/>
      <c r="F9063" s="38"/>
      <c r="H9063" s="1"/>
    </row>
    <row r="9064" spans="1:8" x14ac:dyDescent="0.25">
      <c r="A9064" s="38"/>
      <c r="F9064" s="38"/>
      <c r="H9064" s="1"/>
    </row>
    <row r="9065" spans="1:8" x14ac:dyDescent="0.25">
      <c r="A9065" s="38"/>
      <c r="F9065" s="38"/>
      <c r="H9065" s="1"/>
    </row>
    <row r="9066" spans="1:8" x14ac:dyDescent="0.25">
      <c r="A9066" s="38"/>
      <c r="F9066" s="38"/>
      <c r="H9066" s="1"/>
    </row>
    <row r="9067" spans="1:8" x14ac:dyDescent="0.25">
      <c r="A9067" s="38"/>
      <c r="F9067" s="38"/>
      <c r="H9067" s="1"/>
    </row>
    <row r="9068" spans="1:8" x14ac:dyDescent="0.25">
      <c r="A9068" s="38"/>
      <c r="F9068" s="38"/>
      <c r="H9068" s="1"/>
    </row>
    <row r="9069" spans="1:8" x14ac:dyDescent="0.25">
      <c r="A9069" s="38"/>
      <c r="F9069" s="38"/>
      <c r="H9069" s="1"/>
    </row>
    <row r="9070" spans="1:8" x14ac:dyDescent="0.25">
      <c r="A9070" s="38"/>
      <c r="F9070" s="38"/>
      <c r="H9070" s="1"/>
    </row>
    <row r="9071" spans="1:8" x14ac:dyDescent="0.25">
      <c r="A9071" s="38"/>
      <c r="F9071" s="38"/>
      <c r="H9071" s="1"/>
    </row>
    <row r="9072" spans="1:8" x14ac:dyDescent="0.25">
      <c r="A9072" s="38"/>
      <c r="F9072" s="38"/>
      <c r="H9072" s="1"/>
    </row>
    <row r="9073" spans="1:8" x14ac:dyDescent="0.25">
      <c r="A9073" s="38"/>
      <c r="F9073" s="38"/>
      <c r="H9073" s="1"/>
    </row>
    <row r="9074" spans="1:8" x14ac:dyDescent="0.25">
      <c r="A9074" s="38"/>
      <c r="F9074" s="38"/>
      <c r="H9074" s="1"/>
    </row>
    <row r="9075" spans="1:8" x14ac:dyDescent="0.25">
      <c r="A9075" s="38"/>
      <c r="F9075" s="38"/>
      <c r="H9075" s="1"/>
    </row>
    <row r="9076" spans="1:8" x14ac:dyDescent="0.25">
      <c r="A9076" s="38"/>
      <c r="F9076" s="38"/>
      <c r="H9076" s="1"/>
    </row>
    <row r="9077" spans="1:8" x14ac:dyDescent="0.25">
      <c r="A9077" s="38"/>
      <c r="F9077" s="38"/>
      <c r="H9077" s="1"/>
    </row>
    <row r="9078" spans="1:8" x14ac:dyDescent="0.25">
      <c r="A9078" s="38"/>
      <c r="F9078" s="38"/>
      <c r="H9078" s="1"/>
    </row>
    <row r="9079" spans="1:8" x14ac:dyDescent="0.25">
      <c r="A9079" s="38"/>
      <c r="F9079" s="38"/>
      <c r="H9079" s="1"/>
    </row>
    <row r="9080" spans="1:8" x14ac:dyDescent="0.25">
      <c r="A9080" s="38"/>
      <c r="F9080" s="38"/>
      <c r="H9080" s="1"/>
    </row>
    <row r="9081" spans="1:8" x14ac:dyDescent="0.25">
      <c r="A9081" s="38"/>
      <c r="F9081" s="38"/>
      <c r="H9081" s="1"/>
    </row>
    <row r="9082" spans="1:8" x14ac:dyDescent="0.25">
      <c r="A9082" s="38"/>
      <c r="F9082" s="38"/>
      <c r="H9082" s="1"/>
    </row>
    <row r="9083" spans="1:8" x14ac:dyDescent="0.25">
      <c r="A9083" s="38"/>
      <c r="F9083" s="38"/>
      <c r="H9083" s="1"/>
    </row>
    <row r="9084" spans="1:8" x14ac:dyDescent="0.25">
      <c r="A9084" s="38"/>
      <c r="F9084" s="38"/>
      <c r="H9084" s="1"/>
    </row>
    <row r="9085" spans="1:8" x14ac:dyDescent="0.25">
      <c r="A9085" s="38"/>
      <c r="F9085" s="38"/>
      <c r="H9085" s="1"/>
    </row>
    <row r="9086" spans="1:8" x14ac:dyDescent="0.25">
      <c r="A9086" s="38"/>
      <c r="F9086" s="38"/>
      <c r="H9086" s="1"/>
    </row>
    <row r="9087" spans="1:8" x14ac:dyDescent="0.25">
      <c r="A9087" s="38"/>
      <c r="F9087" s="38"/>
      <c r="H9087" s="1"/>
    </row>
    <row r="9088" spans="1:8" x14ac:dyDescent="0.25">
      <c r="A9088" s="38"/>
      <c r="F9088" s="38"/>
      <c r="H9088" s="1"/>
    </row>
    <row r="9089" spans="1:8" x14ac:dyDescent="0.25">
      <c r="A9089" s="38"/>
      <c r="F9089" s="38"/>
      <c r="H9089" s="1"/>
    </row>
    <row r="9090" spans="1:8" x14ac:dyDescent="0.25">
      <c r="A9090" s="38"/>
      <c r="F9090" s="38"/>
      <c r="H9090" s="1"/>
    </row>
    <row r="9091" spans="1:8" x14ac:dyDescent="0.25">
      <c r="A9091" s="38"/>
      <c r="F9091" s="38"/>
      <c r="H9091" s="1"/>
    </row>
    <row r="9092" spans="1:8" x14ac:dyDescent="0.25">
      <c r="A9092" s="38"/>
      <c r="F9092" s="38"/>
      <c r="H9092" s="1"/>
    </row>
    <row r="9093" spans="1:8" x14ac:dyDescent="0.25">
      <c r="A9093" s="38"/>
      <c r="F9093" s="38"/>
      <c r="H9093" s="1"/>
    </row>
    <row r="9094" spans="1:8" x14ac:dyDescent="0.25">
      <c r="A9094" s="38"/>
      <c r="F9094" s="38"/>
      <c r="H9094" s="1"/>
    </row>
    <row r="9095" spans="1:8" x14ac:dyDescent="0.25">
      <c r="A9095" s="38"/>
      <c r="F9095" s="38"/>
      <c r="H9095" s="1"/>
    </row>
    <row r="9096" spans="1:8" x14ac:dyDescent="0.25">
      <c r="A9096" s="38"/>
      <c r="F9096" s="38"/>
      <c r="H9096" s="1"/>
    </row>
    <row r="9097" spans="1:8" x14ac:dyDescent="0.25">
      <c r="A9097" s="38"/>
      <c r="F9097" s="38"/>
      <c r="H9097" s="1"/>
    </row>
    <row r="9098" spans="1:8" x14ac:dyDescent="0.25">
      <c r="A9098" s="38"/>
      <c r="F9098" s="38"/>
      <c r="H9098" s="1"/>
    </row>
    <row r="9099" spans="1:8" x14ac:dyDescent="0.25">
      <c r="A9099" s="38"/>
      <c r="F9099" s="38"/>
      <c r="H9099" s="1"/>
    </row>
    <row r="9100" spans="1:8" x14ac:dyDescent="0.25">
      <c r="A9100" s="38"/>
      <c r="F9100" s="38"/>
      <c r="H9100" s="1"/>
    </row>
    <row r="9101" spans="1:8" x14ac:dyDescent="0.25">
      <c r="A9101" s="38"/>
      <c r="F9101" s="38"/>
      <c r="H9101" s="1"/>
    </row>
    <row r="9102" spans="1:8" x14ac:dyDescent="0.25">
      <c r="A9102" s="38"/>
      <c r="F9102" s="38"/>
      <c r="H9102" s="1"/>
    </row>
    <row r="9103" spans="1:8" x14ac:dyDescent="0.25">
      <c r="A9103" s="38"/>
      <c r="F9103" s="38"/>
      <c r="H9103" s="1"/>
    </row>
    <row r="9104" spans="1:8" x14ac:dyDescent="0.25">
      <c r="A9104" s="38"/>
      <c r="F9104" s="38"/>
      <c r="H9104" s="1"/>
    </row>
    <row r="9105" spans="1:8" x14ac:dyDescent="0.25">
      <c r="A9105" s="38"/>
      <c r="F9105" s="38"/>
      <c r="H9105" s="1"/>
    </row>
    <row r="9106" spans="1:8" x14ac:dyDescent="0.25">
      <c r="A9106" s="38"/>
      <c r="F9106" s="38"/>
      <c r="H9106" s="1"/>
    </row>
    <row r="9107" spans="1:8" x14ac:dyDescent="0.25">
      <c r="A9107" s="38"/>
      <c r="F9107" s="38"/>
      <c r="H9107" s="1"/>
    </row>
    <row r="9108" spans="1:8" x14ac:dyDescent="0.25">
      <c r="A9108" s="38"/>
      <c r="F9108" s="38"/>
      <c r="H9108" s="1"/>
    </row>
    <row r="9109" spans="1:8" x14ac:dyDescent="0.25">
      <c r="A9109" s="38"/>
      <c r="F9109" s="38"/>
      <c r="H9109" s="1"/>
    </row>
    <row r="9110" spans="1:8" x14ac:dyDescent="0.25">
      <c r="A9110" s="38"/>
      <c r="F9110" s="38"/>
      <c r="H9110" s="1"/>
    </row>
    <row r="9111" spans="1:8" x14ac:dyDescent="0.25">
      <c r="A9111" s="38"/>
      <c r="F9111" s="38"/>
      <c r="H9111" s="1"/>
    </row>
    <row r="9112" spans="1:8" x14ac:dyDescent="0.25">
      <c r="A9112" s="38"/>
      <c r="F9112" s="38"/>
      <c r="H9112" s="1"/>
    </row>
    <row r="9113" spans="1:8" x14ac:dyDescent="0.25">
      <c r="A9113" s="38"/>
      <c r="F9113" s="38"/>
      <c r="H9113" s="1"/>
    </row>
    <row r="9114" spans="1:8" x14ac:dyDescent="0.25">
      <c r="A9114" s="38"/>
      <c r="F9114" s="38"/>
      <c r="H9114" s="1"/>
    </row>
    <row r="9115" spans="1:8" x14ac:dyDescent="0.25">
      <c r="A9115" s="38"/>
      <c r="F9115" s="38"/>
      <c r="H9115" s="1"/>
    </row>
    <row r="9116" spans="1:8" x14ac:dyDescent="0.25">
      <c r="A9116" s="38"/>
      <c r="F9116" s="38"/>
      <c r="H9116" s="1"/>
    </row>
    <row r="9117" spans="1:8" x14ac:dyDescent="0.25">
      <c r="A9117" s="38"/>
      <c r="F9117" s="38"/>
      <c r="H9117" s="1"/>
    </row>
    <row r="9118" spans="1:8" x14ac:dyDescent="0.25">
      <c r="A9118" s="38"/>
      <c r="F9118" s="38"/>
      <c r="H9118" s="1"/>
    </row>
    <row r="9119" spans="1:8" x14ac:dyDescent="0.25">
      <c r="A9119" s="38"/>
      <c r="F9119" s="38"/>
      <c r="H9119" s="1"/>
    </row>
    <row r="9120" spans="1:8" x14ac:dyDescent="0.25">
      <c r="A9120" s="38"/>
      <c r="F9120" s="38"/>
      <c r="H9120" s="1"/>
    </row>
    <row r="9121" spans="1:8" x14ac:dyDescent="0.25">
      <c r="A9121" s="38"/>
      <c r="F9121" s="38"/>
      <c r="H9121" s="1"/>
    </row>
    <row r="9122" spans="1:8" x14ac:dyDescent="0.25">
      <c r="A9122" s="38"/>
      <c r="F9122" s="38"/>
      <c r="H9122" s="1"/>
    </row>
    <row r="9123" spans="1:8" x14ac:dyDescent="0.25">
      <c r="A9123" s="38"/>
      <c r="F9123" s="38"/>
      <c r="H9123" s="1"/>
    </row>
    <row r="9124" spans="1:8" x14ac:dyDescent="0.25">
      <c r="A9124" s="38"/>
      <c r="F9124" s="38"/>
      <c r="H9124" s="1"/>
    </row>
    <row r="9125" spans="1:8" x14ac:dyDescent="0.25">
      <c r="A9125" s="38"/>
      <c r="F9125" s="38"/>
      <c r="H9125" s="1"/>
    </row>
    <row r="9126" spans="1:8" x14ac:dyDescent="0.25">
      <c r="A9126" s="38"/>
      <c r="F9126" s="38"/>
      <c r="H9126" s="1"/>
    </row>
    <row r="9127" spans="1:8" x14ac:dyDescent="0.25">
      <c r="A9127" s="38"/>
      <c r="F9127" s="38"/>
      <c r="H9127" s="1"/>
    </row>
    <row r="9128" spans="1:8" x14ac:dyDescent="0.25">
      <c r="A9128" s="38"/>
      <c r="F9128" s="38"/>
      <c r="H9128" s="1"/>
    </row>
    <row r="9129" spans="1:8" x14ac:dyDescent="0.25">
      <c r="A9129" s="38"/>
      <c r="F9129" s="38"/>
      <c r="H9129" s="1"/>
    </row>
    <row r="9130" spans="1:8" x14ac:dyDescent="0.25">
      <c r="A9130" s="38"/>
      <c r="F9130" s="38"/>
      <c r="H9130" s="1"/>
    </row>
    <row r="9131" spans="1:8" x14ac:dyDescent="0.25">
      <c r="A9131" s="38"/>
      <c r="F9131" s="38"/>
      <c r="H9131" s="1"/>
    </row>
    <row r="9132" spans="1:8" x14ac:dyDescent="0.25">
      <c r="A9132" s="38"/>
      <c r="F9132" s="38"/>
      <c r="H9132" s="1"/>
    </row>
    <row r="9133" spans="1:8" x14ac:dyDescent="0.25">
      <c r="A9133" s="38"/>
      <c r="F9133" s="38"/>
      <c r="H9133" s="1"/>
    </row>
    <row r="9134" spans="1:8" x14ac:dyDescent="0.25">
      <c r="A9134" s="38"/>
      <c r="F9134" s="38"/>
      <c r="H9134" s="1"/>
    </row>
    <row r="9135" spans="1:8" x14ac:dyDescent="0.25">
      <c r="A9135" s="38"/>
      <c r="F9135" s="38"/>
      <c r="H9135" s="1"/>
    </row>
    <row r="9136" spans="1:8" x14ac:dyDescent="0.25">
      <c r="A9136" s="38"/>
      <c r="F9136" s="38"/>
      <c r="H9136" s="1"/>
    </row>
    <row r="9137" spans="1:8" x14ac:dyDescent="0.25">
      <c r="A9137" s="38"/>
      <c r="F9137" s="38"/>
      <c r="H9137" s="1"/>
    </row>
    <row r="9138" spans="1:8" x14ac:dyDescent="0.25">
      <c r="A9138" s="38"/>
      <c r="F9138" s="38"/>
      <c r="H9138" s="1"/>
    </row>
    <row r="9139" spans="1:8" x14ac:dyDescent="0.25">
      <c r="A9139" s="38"/>
      <c r="F9139" s="38"/>
      <c r="H9139" s="1"/>
    </row>
    <row r="9140" spans="1:8" x14ac:dyDescent="0.25">
      <c r="A9140" s="38"/>
      <c r="F9140" s="38"/>
      <c r="H9140" s="1"/>
    </row>
    <row r="9141" spans="1:8" x14ac:dyDescent="0.25">
      <c r="A9141" s="38"/>
      <c r="F9141" s="38"/>
      <c r="H9141" s="1"/>
    </row>
    <row r="9142" spans="1:8" x14ac:dyDescent="0.25">
      <c r="A9142" s="38"/>
      <c r="F9142" s="38"/>
      <c r="H9142" s="1"/>
    </row>
    <row r="9143" spans="1:8" x14ac:dyDescent="0.25">
      <c r="A9143" s="38"/>
      <c r="F9143" s="38"/>
      <c r="H9143" s="1"/>
    </row>
    <row r="9144" spans="1:8" x14ac:dyDescent="0.25">
      <c r="A9144" s="38"/>
      <c r="F9144" s="38"/>
      <c r="H9144" s="1"/>
    </row>
    <row r="9145" spans="1:8" x14ac:dyDescent="0.25">
      <c r="A9145" s="38"/>
      <c r="F9145" s="38"/>
      <c r="H9145" s="1"/>
    </row>
    <row r="9146" spans="1:8" x14ac:dyDescent="0.25">
      <c r="A9146" s="38"/>
      <c r="F9146" s="38"/>
      <c r="H9146" s="1"/>
    </row>
    <row r="9147" spans="1:8" x14ac:dyDescent="0.25">
      <c r="A9147" s="38"/>
      <c r="F9147" s="38"/>
      <c r="H9147" s="1"/>
    </row>
    <row r="9148" spans="1:8" x14ac:dyDescent="0.25">
      <c r="A9148" s="38"/>
      <c r="F9148" s="38"/>
      <c r="H9148" s="1"/>
    </row>
    <row r="9149" spans="1:8" x14ac:dyDescent="0.25">
      <c r="A9149" s="38"/>
      <c r="F9149" s="38"/>
      <c r="H9149" s="1"/>
    </row>
    <row r="9150" spans="1:8" x14ac:dyDescent="0.25">
      <c r="A9150" s="38"/>
      <c r="F9150" s="38"/>
      <c r="H9150" s="1"/>
    </row>
    <row r="9151" spans="1:8" x14ac:dyDescent="0.25">
      <c r="A9151" s="38"/>
      <c r="F9151" s="38"/>
      <c r="H9151" s="1"/>
    </row>
    <row r="9152" spans="1:8" x14ac:dyDescent="0.25">
      <c r="A9152" s="38"/>
      <c r="F9152" s="38"/>
      <c r="H9152" s="1"/>
    </row>
    <row r="9153" spans="1:8" x14ac:dyDescent="0.25">
      <c r="A9153" s="38"/>
      <c r="F9153" s="38"/>
      <c r="H9153" s="1"/>
    </row>
    <row r="9154" spans="1:8" x14ac:dyDescent="0.25">
      <c r="A9154" s="38"/>
      <c r="F9154" s="38"/>
      <c r="H9154" s="1"/>
    </row>
    <row r="9155" spans="1:8" x14ac:dyDescent="0.25">
      <c r="A9155" s="38"/>
      <c r="F9155" s="38"/>
      <c r="H9155" s="1"/>
    </row>
    <row r="9156" spans="1:8" x14ac:dyDescent="0.25">
      <c r="A9156" s="38"/>
      <c r="F9156" s="38"/>
      <c r="H9156" s="1"/>
    </row>
    <row r="9157" spans="1:8" x14ac:dyDescent="0.25">
      <c r="A9157" s="38"/>
      <c r="F9157" s="38"/>
      <c r="H9157" s="1"/>
    </row>
    <row r="9158" spans="1:8" x14ac:dyDescent="0.25">
      <c r="A9158" s="38"/>
      <c r="F9158" s="38"/>
      <c r="H9158" s="1"/>
    </row>
    <row r="9159" spans="1:8" x14ac:dyDescent="0.25">
      <c r="A9159" s="38"/>
      <c r="F9159" s="38"/>
      <c r="H9159" s="1"/>
    </row>
    <row r="9160" spans="1:8" x14ac:dyDescent="0.25">
      <c r="A9160" s="38"/>
      <c r="F9160" s="38"/>
      <c r="H9160" s="1"/>
    </row>
    <row r="9161" spans="1:8" x14ac:dyDescent="0.25">
      <c r="A9161" s="38"/>
      <c r="F9161" s="38"/>
      <c r="H9161" s="1"/>
    </row>
    <row r="9162" spans="1:8" x14ac:dyDescent="0.25">
      <c r="A9162" s="38"/>
      <c r="F9162" s="38"/>
      <c r="H9162" s="1"/>
    </row>
    <row r="9163" spans="1:8" x14ac:dyDescent="0.25">
      <c r="A9163" s="38"/>
      <c r="F9163" s="38"/>
      <c r="H9163" s="1"/>
    </row>
    <row r="9164" spans="1:8" x14ac:dyDescent="0.25">
      <c r="A9164" s="38"/>
      <c r="F9164" s="38"/>
      <c r="H9164" s="1"/>
    </row>
    <row r="9165" spans="1:8" x14ac:dyDescent="0.25">
      <c r="A9165" s="38"/>
      <c r="F9165" s="38"/>
      <c r="H9165" s="1"/>
    </row>
    <row r="9166" spans="1:8" x14ac:dyDescent="0.25">
      <c r="A9166" s="38"/>
      <c r="F9166" s="38"/>
      <c r="H9166" s="1"/>
    </row>
    <row r="9167" spans="1:8" x14ac:dyDescent="0.25">
      <c r="A9167" s="38"/>
      <c r="F9167" s="38"/>
      <c r="H9167" s="1"/>
    </row>
    <row r="9168" spans="1:8" x14ac:dyDescent="0.25">
      <c r="A9168" s="38"/>
      <c r="F9168" s="38"/>
      <c r="H9168" s="1"/>
    </row>
    <row r="9169" spans="1:8" x14ac:dyDescent="0.25">
      <c r="A9169" s="38"/>
      <c r="F9169" s="38"/>
      <c r="H9169" s="1"/>
    </row>
    <row r="9170" spans="1:8" x14ac:dyDescent="0.25">
      <c r="A9170" s="38"/>
      <c r="F9170" s="38"/>
      <c r="H9170" s="1"/>
    </row>
    <row r="9171" spans="1:8" x14ac:dyDescent="0.25">
      <c r="A9171" s="38"/>
      <c r="F9171" s="38"/>
      <c r="H9171" s="1"/>
    </row>
    <row r="9172" spans="1:8" x14ac:dyDescent="0.25">
      <c r="A9172" s="38"/>
      <c r="F9172" s="38"/>
      <c r="H9172" s="1"/>
    </row>
    <row r="9173" spans="1:8" x14ac:dyDescent="0.25">
      <c r="A9173" s="38"/>
      <c r="F9173" s="38"/>
      <c r="H9173" s="1"/>
    </row>
    <row r="9174" spans="1:8" x14ac:dyDescent="0.25">
      <c r="A9174" s="38"/>
      <c r="F9174" s="38"/>
      <c r="H9174" s="1"/>
    </row>
    <row r="9175" spans="1:8" x14ac:dyDescent="0.25">
      <c r="A9175" s="38"/>
      <c r="F9175" s="38"/>
      <c r="H9175" s="1"/>
    </row>
    <row r="9176" spans="1:8" x14ac:dyDescent="0.25">
      <c r="A9176" s="38"/>
      <c r="F9176" s="38"/>
      <c r="H9176" s="1"/>
    </row>
    <row r="9177" spans="1:8" x14ac:dyDescent="0.25">
      <c r="A9177" s="38"/>
      <c r="F9177" s="38"/>
      <c r="H9177" s="1"/>
    </row>
    <row r="9178" spans="1:8" x14ac:dyDescent="0.25">
      <c r="A9178" s="38"/>
      <c r="F9178" s="38"/>
      <c r="H9178" s="1"/>
    </row>
    <row r="9179" spans="1:8" x14ac:dyDescent="0.25">
      <c r="A9179" s="38"/>
      <c r="F9179" s="38"/>
      <c r="H9179" s="1"/>
    </row>
    <row r="9180" spans="1:8" x14ac:dyDescent="0.25">
      <c r="A9180" s="38"/>
      <c r="F9180" s="38"/>
      <c r="H9180" s="1"/>
    </row>
    <row r="9181" spans="1:8" x14ac:dyDescent="0.25">
      <c r="A9181" s="38"/>
      <c r="F9181" s="38"/>
      <c r="H9181" s="1"/>
    </row>
    <row r="9182" spans="1:8" x14ac:dyDescent="0.25">
      <c r="A9182" s="38"/>
      <c r="F9182" s="38"/>
      <c r="H9182" s="1"/>
    </row>
    <row r="9183" spans="1:8" x14ac:dyDescent="0.25">
      <c r="A9183" s="38"/>
      <c r="F9183" s="38"/>
      <c r="H9183" s="1"/>
    </row>
    <row r="9184" spans="1:8" x14ac:dyDescent="0.25">
      <c r="A9184" s="38"/>
      <c r="F9184" s="38"/>
      <c r="H9184" s="1"/>
    </row>
    <row r="9185" spans="1:8" x14ac:dyDescent="0.25">
      <c r="A9185" s="38"/>
      <c r="F9185" s="38"/>
      <c r="H9185" s="1"/>
    </row>
    <row r="9186" spans="1:8" x14ac:dyDescent="0.25">
      <c r="A9186" s="38"/>
      <c r="F9186" s="38"/>
      <c r="H9186" s="1"/>
    </row>
    <row r="9187" spans="1:8" x14ac:dyDescent="0.25">
      <c r="A9187" s="38"/>
      <c r="F9187" s="38"/>
      <c r="H9187" s="1"/>
    </row>
    <row r="9188" spans="1:8" x14ac:dyDescent="0.25">
      <c r="A9188" s="38"/>
      <c r="F9188" s="38"/>
      <c r="H9188" s="1"/>
    </row>
    <row r="9189" spans="1:8" x14ac:dyDescent="0.25">
      <c r="A9189" s="38"/>
      <c r="F9189" s="38"/>
      <c r="H9189" s="1"/>
    </row>
    <row r="9190" spans="1:8" x14ac:dyDescent="0.25">
      <c r="A9190" s="38"/>
      <c r="F9190" s="38"/>
      <c r="H9190" s="1"/>
    </row>
    <row r="9191" spans="1:8" x14ac:dyDescent="0.25">
      <c r="A9191" s="38"/>
      <c r="F9191" s="38"/>
      <c r="H9191" s="1"/>
    </row>
    <row r="9192" spans="1:8" x14ac:dyDescent="0.25">
      <c r="A9192" s="38"/>
      <c r="F9192" s="38"/>
      <c r="H9192" s="1"/>
    </row>
    <row r="9193" spans="1:8" x14ac:dyDescent="0.25">
      <c r="A9193" s="38"/>
      <c r="F9193" s="38"/>
      <c r="H9193" s="1"/>
    </row>
    <row r="9194" spans="1:8" x14ac:dyDescent="0.25">
      <c r="A9194" s="38"/>
      <c r="F9194" s="38"/>
      <c r="H9194" s="1"/>
    </row>
    <row r="9195" spans="1:8" x14ac:dyDescent="0.25">
      <c r="A9195" s="38"/>
      <c r="F9195" s="38"/>
      <c r="H9195" s="1"/>
    </row>
    <row r="9196" spans="1:8" x14ac:dyDescent="0.25">
      <c r="A9196" s="38"/>
      <c r="F9196" s="38"/>
      <c r="H9196" s="1"/>
    </row>
    <row r="9197" spans="1:8" x14ac:dyDescent="0.25">
      <c r="A9197" s="38"/>
      <c r="F9197" s="38"/>
      <c r="H9197" s="1"/>
    </row>
    <row r="9198" spans="1:8" x14ac:dyDescent="0.25">
      <c r="A9198" s="38"/>
      <c r="F9198" s="38"/>
      <c r="H9198" s="1"/>
    </row>
    <row r="9199" spans="1:8" x14ac:dyDescent="0.25">
      <c r="A9199" s="38"/>
      <c r="F9199" s="38"/>
      <c r="H9199" s="1"/>
    </row>
    <row r="9200" spans="1:8" x14ac:dyDescent="0.25">
      <c r="A9200" s="38"/>
      <c r="F9200" s="38"/>
      <c r="H9200" s="1"/>
    </row>
    <row r="9201" spans="1:8" x14ac:dyDescent="0.25">
      <c r="A9201" s="38"/>
      <c r="F9201" s="38"/>
      <c r="H9201" s="1"/>
    </row>
    <row r="9202" spans="1:8" x14ac:dyDescent="0.25">
      <c r="A9202" s="38"/>
      <c r="F9202" s="38"/>
      <c r="H9202" s="1"/>
    </row>
    <row r="9203" spans="1:8" x14ac:dyDescent="0.25">
      <c r="A9203" s="38"/>
      <c r="F9203" s="38"/>
      <c r="H9203" s="1"/>
    </row>
    <row r="9204" spans="1:8" x14ac:dyDescent="0.25">
      <c r="A9204" s="38"/>
      <c r="F9204" s="38"/>
      <c r="H9204" s="1"/>
    </row>
    <row r="9205" spans="1:8" x14ac:dyDescent="0.25">
      <c r="A9205" s="38"/>
      <c r="F9205" s="38"/>
      <c r="H9205" s="1"/>
    </row>
    <row r="9206" spans="1:8" x14ac:dyDescent="0.25">
      <c r="A9206" s="38"/>
      <c r="F9206" s="38"/>
      <c r="H9206" s="1"/>
    </row>
    <row r="9207" spans="1:8" x14ac:dyDescent="0.25">
      <c r="A9207" s="38"/>
      <c r="F9207" s="38"/>
      <c r="H9207" s="1"/>
    </row>
    <row r="9208" spans="1:8" x14ac:dyDescent="0.25">
      <c r="A9208" s="38"/>
      <c r="F9208" s="38"/>
      <c r="H9208" s="1"/>
    </row>
    <row r="9209" spans="1:8" x14ac:dyDescent="0.25">
      <c r="A9209" s="38"/>
      <c r="F9209" s="38"/>
      <c r="H9209" s="1"/>
    </row>
    <row r="9210" spans="1:8" x14ac:dyDescent="0.25">
      <c r="A9210" s="38"/>
      <c r="F9210" s="38"/>
      <c r="H9210" s="1"/>
    </row>
    <row r="9211" spans="1:8" x14ac:dyDescent="0.25">
      <c r="A9211" s="38"/>
      <c r="F9211" s="38"/>
      <c r="H9211" s="1"/>
    </row>
    <row r="9212" spans="1:8" x14ac:dyDescent="0.25">
      <c r="A9212" s="38"/>
      <c r="F9212" s="38"/>
      <c r="H9212" s="1"/>
    </row>
    <row r="9213" spans="1:8" x14ac:dyDescent="0.25">
      <c r="A9213" s="38"/>
      <c r="F9213" s="38"/>
      <c r="H9213" s="1"/>
    </row>
    <row r="9214" spans="1:8" x14ac:dyDescent="0.25">
      <c r="A9214" s="38"/>
      <c r="F9214" s="38"/>
      <c r="H9214" s="1"/>
    </row>
    <row r="9215" spans="1:8" x14ac:dyDescent="0.25">
      <c r="A9215" s="38"/>
      <c r="F9215" s="38"/>
      <c r="H9215" s="1"/>
    </row>
    <row r="9216" spans="1:8" x14ac:dyDescent="0.25">
      <c r="A9216" s="38"/>
      <c r="F9216" s="38"/>
      <c r="H9216" s="1"/>
    </row>
    <row r="9217" spans="1:8" x14ac:dyDescent="0.25">
      <c r="A9217" s="38"/>
      <c r="F9217" s="38"/>
      <c r="H9217" s="1"/>
    </row>
    <row r="9218" spans="1:8" x14ac:dyDescent="0.25">
      <c r="A9218" s="38"/>
      <c r="F9218" s="38"/>
      <c r="H9218" s="1"/>
    </row>
    <row r="9219" spans="1:8" x14ac:dyDescent="0.25">
      <c r="A9219" s="38"/>
      <c r="F9219" s="38"/>
      <c r="H9219" s="1"/>
    </row>
    <row r="9220" spans="1:8" x14ac:dyDescent="0.25">
      <c r="A9220" s="38"/>
      <c r="F9220" s="38"/>
      <c r="H9220" s="1"/>
    </row>
    <row r="9221" spans="1:8" x14ac:dyDescent="0.25">
      <c r="A9221" s="38"/>
      <c r="F9221" s="38"/>
      <c r="H9221" s="1"/>
    </row>
    <row r="9222" spans="1:8" x14ac:dyDescent="0.25">
      <c r="A9222" s="38"/>
      <c r="F9222" s="38"/>
      <c r="H9222" s="1"/>
    </row>
    <row r="9223" spans="1:8" x14ac:dyDescent="0.25">
      <c r="A9223" s="38"/>
      <c r="F9223" s="38"/>
      <c r="H9223" s="1"/>
    </row>
    <row r="9224" spans="1:8" x14ac:dyDescent="0.25">
      <c r="A9224" s="38"/>
      <c r="F9224" s="38"/>
      <c r="H9224" s="1"/>
    </row>
    <row r="9225" spans="1:8" x14ac:dyDescent="0.25">
      <c r="A9225" s="38"/>
      <c r="F9225" s="38"/>
      <c r="H9225" s="1"/>
    </row>
    <row r="9226" spans="1:8" x14ac:dyDescent="0.25">
      <c r="A9226" s="38"/>
      <c r="F9226" s="38"/>
      <c r="H9226" s="1"/>
    </row>
    <row r="9227" spans="1:8" x14ac:dyDescent="0.25">
      <c r="A9227" s="38"/>
      <c r="F9227" s="38"/>
      <c r="H9227" s="1"/>
    </row>
    <row r="9228" spans="1:8" x14ac:dyDescent="0.25">
      <c r="A9228" s="38"/>
      <c r="F9228" s="38"/>
      <c r="H9228" s="1"/>
    </row>
    <row r="9229" spans="1:8" x14ac:dyDescent="0.25">
      <c r="A9229" s="38"/>
      <c r="F9229" s="38"/>
      <c r="H9229" s="1"/>
    </row>
    <row r="9230" spans="1:8" x14ac:dyDescent="0.25">
      <c r="A9230" s="38"/>
      <c r="F9230" s="38"/>
      <c r="H9230" s="1"/>
    </row>
    <row r="9231" spans="1:8" x14ac:dyDescent="0.25">
      <c r="A9231" s="38"/>
      <c r="F9231" s="38"/>
      <c r="H9231" s="1"/>
    </row>
    <row r="9232" spans="1:8" x14ac:dyDescent="0.25">
      <c r="A9232" s="38"/>
      <c r="F9232" s="38"/>
      <c r="H9232" s="1"/>
    </row>
    <row r="9233" spans="1:8" x14ac:dyDescent="0.25">
      <c r="A9233" s="38"/>
      <c r="F9233" s="38"/>
      <c r="H9233" s="1"/>
    </row>
    <row r="9234" spans="1:8" x14ac:dyDescent="0.25">
      <c r="A9234" s="38"/>
      <c r="F9234" s="38"/>
      <c r="H9234" s="1"/>
    </row>
    <row r="9235" spans="1:8" x14ac:dyDescent="0.25">
      <c r="A9235" s="38"/>
      <c r="F9235" s="38"/>
      <c r="H9235" s="1"/>
    </row>
    <row r="9236" spans="1:8" x14ac:dyDescent="0.25">
      <c r="A9236" s="38"/>
      <c r="F9236" s="38"/>
      <c r="H9236" s="1"/>
    </row>
    <row r="9237" spans="1:8" x14ac:dyDescent="0.25">
      <c r="A9237" s="38"/>
      <c r="F9237" s="38"/>
      <c r="H9237" s="1"/>
    </row>
    <row r="9238" spans="1:8" x14ac:dyDescent="0.25">
      <c r="A9238" s="38"/>
      <c r="F9238" s="38"/>
      <c r="H9238" s="1"/>
    </row>
    <row r="9239" spans="1:8" x14ac:dyDescent="0.25">
      <c r="A9239" s="38"/>
      <c r="F9239" s="38"/>
      <c r="H9239" s="1"/>
    </row>
    <row r="9240" spans="1:8" x14ac:dyDescent="0.25">
      <c r="A9240" s="38"/>
      <c r="F9240" s="38"/>
      <c r="H9240" s="1"/>
    </row>
    <row r="9241" spans="1:8" x14ac:dyDescent="0.25">
      <c r="A9241" s="38"/>
      <c r="F9241" s="38"/>
      <c r="H9241" s="1"/>
    </row>
    <row r="9242" spans="1:8" x14ac:dyDescent="0.25">
      <c r="A9242" s="38"/>
      <c r="F9242" s="38"/>
      <c r="H9242" s="1"/>
    </row>
    <row r="9243" spans="1:8" x14ac:dyDescent="0.25">
      <c r="A9243" s="38"/>
      <c r="F9243" s="38"/>
      <c r="H9243" s="1"/>
    </row>
    <row r="9244" spans="1:8" x14ac:dyDescent="0.25">
      <c r="A9244" s="38"/>
      <c r="F9244" s="38"/>
      <c r="H9244" s="1"/>
    </row>
    <row r="9245" spans="1:8" x14ac:dyDescent="0.25">
      <c r="A9245" s="38"/>
      <c r="F9245" s="38"/>
      <c r="H9245" s="1"/>
    </row>
    <row r="9246" spans="1:8" x14ac:dyDescent="0.25">
      <c r="A9246" s="38"/>
      <c r="F9246" s="38"/>
      <c r="H9246" s="1"/>
    </row>
    <row r="9247" spans="1:8" x14ac:dyDescent="0.25">
      <c r="A9247" s="38"/>
      <c r="F9247" s="38"/>
      <c r="H9247" s="1"/>
    </row>
    <row r="9248" spans="1:8" x14ac:dyDescent="0.25">
      <c r="A9248" s="38"/>
      <c r="F9248" s="38"/>
      <c r="H9248" s="1"/>
    </row>
    <row r="9249" spans="1:8" x14ac:dyDescent="0.25">
      <c r="A9249" s="38"/>
      <c r="F9249" s="38"/>
      <c r="H9249" s="1"/>
    </row>
    <row r="9250" spans="1:8" x14ac:dyDescent="0.25">
      <c r="A9250" s="38"/>
      <c r="F9250" s="38"/>
      <c r="H9250" s="1"/>
    </row>
    <row r="9251" spans="1:8" x14ac:dyDescent="0.25">
      <c r="A9251" s="38"/>
      <c r="F9251" s="38"/>
      <c r="H9251" s="1"/>
    </row>
    <row r="9252" spans="1:8" x14ac:dyDescent="0.25">
      <c r="A9252" s="38"/>
      <c r="F9252" s="38"/>
      <c r="H9252" s="1"/>
    </row>
    <row r="9253" spans="1:8" x14ac:dyDescent="0.25">
      <c r="A9253" s="38"/>
      <c r="F9253" s="38"/>
      <c r="H9253" s="1"/>
    </row>
    <row r="9254" spans="1:8" x14ac:dyDescent="0.25">
      <c r="A9254" s="38"/>
      <c r="F9254" s="38"/>
      <c r="H9254" s="1"/>
    </row>
    <row r="9255" spans="1:8" x14ac:dyDescent="0.25">
      <c r="A9255" s="38"/>
      <c r="F9255" s="38"/>
      <c r="H9255" s="1"/>
    </row>
    <row r="9256" spans="1:8" x14ac:dyDescent="0.25">
      <c r="A9256" s="38"/>
      <c r="F9256" s="38"/>
      <c r="H9256" s="1"/>
    </row>
    <row r="9257" spans="1:8" x14ac:dyDescent="0.25">
      <c r="A9257" s="38"/>
      <c r="F9257" s="38"/>
      <c r="H9257" s="1"/>
    </row>
    <row r="9258" spans="1:8" x14ac:dyDescent="0.25">
      <c r="A9258" s="38"/>
      <c r="F9258" s="38"/>
      <c r="H9258" s="1"/>
    </row>
    <row r="9259" spans="1:8" x14ac:dyDescent="0.25">
      <c r="A9259" s="38"/>
      <c r="F9259" s="38"/>
      <c r="H9259" s="1"/>
    </row>
    <row r="9260" spans="1:8" x14ac:dyDescent="0.25">
      <c r="A9260" s="38"/>
      <c r="F9260" s="38"/>
      <c r="H9260" s="1"/>
    </row>
    <row r="9261" spans="1:8" x14ac:dyDescent="0.25">
      <c r="A9261" s="38"/>
      <c r="F9261" s="38"/>
      <c r="H9261" s="1"/>
    </row>
    <row r="9262" spans="1:8" x14ac:dyDescent="0.25">
      <c r="A9262" s="38"/>
      <c r="F9262" s="38"/>
      <c r="H9262" s="1"/>
    </row>
    <row r="9263" spans="1:8" x14ac:dyDescent="0.25">
      <c r="A9263" s="38"/>
      <c r="F9263" s="38"/>
      <c r="H9263" s="1"/>
    </row>
    <row r="9264" spans="1:8" x14ac:dyDescent="0.25">
      <c r="A9264" s="38"/>
      <c r="F9264" s="38"/>
      <c r="H9264" s="1"/>
    </row>
    <row r="9265" spans="1:8" x14ac:dyDescent="0.25">
      <c r="A9265" s="38"/>
      <c r="F9265" s="38"/>
      <c r="H9265" s="1"/>
    </row>
    <row r="9266" spans="1:8" x14ac:dyDescent="0.25">
      <c r="A9266" s="38"/>
      <c r="F9266" s="38"/>
      <c r="H9266" s="1"/>
    </row>
    <row r="9267" spans="1:8" x14ac:dyDescent="0.25">
      <c r="A9267" s="38"/>
      <c r="F9267" s="38"/>
      <c r="H9267" s="1"/>
    </row>
    <row r="9268" spans="1:8" x14ac:dyDescent="0.25">
      <c r="A9268" s="38"/>
      <c r="F9268" s="38"/>
      <c r="H9268" s="1"/>
    </row>
    <row r="9269" spans="1:8" x14ac:dyDescent="0.25">
      <c r="A9269" s="38"/>
      <c r="F9269" s="38"/>
      <c r="H9269" s="1"/>
    </row>
    <row r="9270" spans="1:8" x14ac:dyDescent="0.25">
      <c r="A9270" s="38"/>
      <c r="F9270" s="38"/>
      <c r="H9270" s="1"/>
    </row>
    <row r="9271" spans="1:8" x14ac:dyDescent="0.25">
      <c r="A9271" s="38"/>
      <c r="F9271" s="38"/>
      <c r="H9271" s="1"/>
    </row>
    <row r="9272" spans="1:8" x14ac:dyDescent="0.25">
      <c r="A9272" s="38"/>
      <c r="F9272" s="38"/>
      <c r="H9272" s="1"/>
    </row>
    <row r="9273" spans="1:8" x14ac:dyDescent="0.25">
      <c r="A9273" s="38"/>
      <c r="F9273" s="38"/>
      <c r="H9273" s="1"/>
    </row>
    <row r="9274" spans="1:8" x14ac:dyDescent="0.25">
      <c r="A9274" s="38"/>
      <c r="F9274" s="38"/>
      <c r="H9274" s="1"/>
    </row>
    <row r="9275" spans="1:8" x14ac:dyDescent="0.25">
      <c r="A9275" s="38"/>
      <c r="F9275" s="38"/>
      <c r="H9275" s="1"/>
    </row>
    <row r="9276" spans="1:8" x14ac:dyDescent="0.25">
      <c r="A9276" s="38"/>
      <c r="F9276" s="38"/>
      <c r="H9276" s="1"/>
    </row>
    <row r="9277" spans="1:8" x14ac:dyDescent="0.25">
      <c r="A9277" s="38"/>
      <c r="F9277" s="38"/>
      <c r="H9277" s="1"/>
    </row>
    <row r="9278" spans="1:8" x14ac:dyDescent="0.25">
      <c r="A9278" s="38"/>
      <c r="F9278" s="38"/>
      <c r="H9278" s="1"/>
    </row>
    <row r="9279" spans="1:8" x14ac:dyDescent="0.25">
      <c r="A9279" s="38"/>
      <c r="F9279" s="38"/>
      <c r="H9279" s="1"/>
    </row>
    <row r="9280" spans="1:8" x14ac:dyDescent="0.25">
      <c r="A9280" s="38"/>
      <c r="F9280" s="38"/>
      <c r="H9280" s="1"/>
    </row>
    <row r="9281" spans="1:8" x14ac:dyDescent="0.25">
      <c r="A9281" s="38"/>
      <c r="F9281" s="38"/>
      <c r="H9281" s="1"/>
    </row>
    <row r="9282" spans="1:8" x14ac:dyDescent="0.25">
      <c r="A9282" s="38"/>
      <c r="F9282" s="38"/>
      <c r="H9282" s="1"/>
    </row>
    <row r="9283" spans="1:8" x14ac:dyDescent="0.25">
      <c r="A9283" s="38"/>
      <c r="F9283" s="38"/>
      <c r="H9283" s="1"/>
    </row>
    <row r="9284" spans="1:8" x14ac:dyDescent="0.25">
      <c r="A9284" s="38"/>
      <c r="F9284" s="38"/>
      <c r="H9284" s="1"/>
    </row>
    <row r="9285" spans="1:8" x14ac:dyDescent="0.25">
      <c r="A9285" s="38"/>
      <c r="F9285" s="38"/>
      <c r="H9285" s="1"/>
    </row>
    <row r="9286" spans="1:8" x14ac:dyDescent="0.25">
      <c r="A9286" s="38"/>
      <c r="F9286" s="38"/>
      <c r="H9286" s="1"/>
    </row>
    <row r="9287" spans="1:8" x14ac:dyDescent="0.25">
      <c r="A9287" s="38"/>
      <c r="F9287" s="38"/>
      <c r="H9287" s="1"/>
    </row>
    <row r="9288" spans="1:8" x14ac:dyDescent="0.25">
      <c r="A9288" s="38"/>
      <c r="F9288" s="38"/>
      <c r="H9288" s="1"/>
    </row>
    <row r="9289" spans="1:8" x14ac:dyDescent="0.25">
      <c r="A9289" s="38"/>
      <c r="F9289" s="38"/>
      <c r="H9289" s="1"/>
    </row>
    <row r="9290" spans="1:8" x14ac:dyDescent="0.25">
      <c r="A9290" s="38"/>
      <c r="F9290" s="38"/>
      <c r="H9290" s="1"/>
    </row>
    <row r="9291" spans="1:8" x14ac:dyDescent="0.25">
      <c r="A9291" s="38"/>
      <c r="F9291" s="38"/>
      <c r="H9291" s="1"/>
    </row>
    <row r="9292" spans="1:8" x14ac:dyDescent="0.25">
      <c r="A9292" s="38"/>
      <c r="F9292" s="38"/>
      <c r="H9292" s="1"/>
    </row>
    <row r="9293" spans="1:8" x14ac:dyDescent="0.25">
      <c r="A9293" s="38"/>
      <c r="F9293" s="38"/>
      <c r="H9293" s="1"/>
    </row>
    <row r="9294" spans="1:8" x14ac:dyDescent="0.25">
      <c r="A9294" s="38"/>
      <c r="F9294" s="38"/>
      <c r="H9294" s="1"/>
    </row>
    <row r="9295" spans="1:8" x14ac:dyDescent="0.25">
      <c r="A9295" s="38"/>
      <c r="F9295" s="38"/>
      <c r="H9295" s="1"/>
    </row>
    <row r="9296" spans="1:8" x14ac:dyDescent="0.25">
      <c r="A9296" s="38"/>
      <c r="F9296" s="38"/>
      <c r="H9296" s="1"/>
    </row>
    <row r="9297" spans="1:8" x14ac:dyDescent="0.25">
      <c r="A9297" s="38"/>
      <c r="F9297" s="38"/>
      <c r="H9297" s="1"/>
    </row>
    <row r="9298" spans="1:8" x14ac:dyDescent="0.25">
      <c r="A9298" s="38"/>
      <c r="F9298" s="38"/>
      <c r="H9298" s="1"/>
    </row>
    <row r="9299" spans="1:8" x14ac:dyDescent="0.25">
      <c r="A9299" s="38"/>
      <c r="F9299" s="38"/>
      <c r="H9299" s="1"/>
    </row>
    <row r="9300" spans="1:8" x14ac:dyDescent="0.25">
      <c r="A9300" s="38"/>
      <c r="F9300" s="38"/>
      <c r="H9300" s="1"/>
    </row>
    <row r="9301" spans="1:8" x14ac:dyDescent="0.25">
      <c r="A9301" s="38"/>
      <c r="F9301" s="38"/>
      <c r="H9301" s="1"/>
    </row>
    <row r="9302" spans="1:8" x14ac:dyDescent="0.25">
      <c r="A9302" s="38"/>
      <c r="F9302" s="38"/>
      <c r="H9302" s="1"/>
    </row>
    <row r="9303" spans="1:8" x14ac:dyDescent="0.25">
      <c r="A9303" s="38"/>
      <c r="F9303" s="38"/>
      <c r="H9303" s="1"/>
    </row>
    <row r="9304" spans="1:8" x14ac:dyDescent="0.25">
      <c r="A9304" s="38"/>
      <c r="F9304" s="38"/>
      <c r="H9304" s="1"/>
    </row>
    <row r="9305" spans="1:8" x14ac:dyDescent="0.25">
      <c r="A9305" s="38"/>
      <c r="F9305" s="38"/>
      <c r="H9305" s="1"/>
    </row>
    <row r="9306" spans="1:8" x14ac:dyDescent="0.25">
      <c r="A9306" s="38"/>
      <c r="F9306" s="38"/>
      <c r="H9306" s="1"/>
    </row>
    <row r="9307" spans="1:8" x14ac:dyDescent="0.25">
      <c r="A9307" s="38"/>
      <c r="F9307" s="38"/>
      <c r="H9307" s="1"/>
    </row>
    <row r="9308" spans="1:8" x14ac:dyDescent="0.25">
      <c r="A9308" s="38"/>
      <c r="F9308" s="38"/>
      <c r="H9308" s="1"/>
    </row>
    <row r="9309" spans="1:8" x14ac:dyDescent="0.25">
      <c r="A9309" s="38"/>
      <c r="F9309" s="38"/>
      <c r="H9309" s="1"/>
    </row>
    <row r="9310" spans="1:8" x14ac:dyDescent="0.25">
      <c r="A9310" s="38"/>
      <c r="F9310" s="38"/>
      <c r="H9310" s="1"/>
    </row>
    <row r="9311" spans="1:8" x14ac:dyDescent="0.25">
      <c r="A9311" s="38"/>
      <c r="F9311" s="38"/>
      <c r="H9311" s="1"/>
    </row>
    <row r="9312" spans="1:8" x14ac:dyDescent="0.25">
      <c r="A9312" s="38"/>
      <c r="F9312" s="38"/>
      <c r="H9312" s="1"/>
    </row>
    <row r="9313" spans="1:8" x14ac:dyDescent="0.25">
      <c r="A9313" s="38"/>
      <c r="F9313" s="38"/>
      <c r="H9313" s="1"/>
    </row>
    <row r="9314" spans="1:8" x14ac:dyDescent="0.25">
      <c r="A9314" s="38"/>
      <c r="F9314" s="38"/>
      <c r="H9314" s="1"/>
    </row>
    <row r="9315" spans="1:8" x14ac:dyDescent="0.25">
      <c r="A9315" s="38"/>
      <c r="F9315" s="38"/>
      <c r="H9315" s="1"/>
    </row>
    <row r="9316" spans="1:8" x14ac:dyDescent="0.25">
      <c r="A9316" s="38"/>
      <c r="F9316" s="38"/>
      <c r="H9316" s="1"/>
    </row>
    <row r="9317" spans="1:8" x14ac:dyDescent="0.25">
      <c r="A9317" s="38"/>
      <c r="F9317" s="38"/>
      <c r="H9317" s="1"/>
    </row>
    <row r="9318" spans="1:8" x14ac:dyDescent="0.25">
      <c r="A9318" s="38"/>
      <c r="F9318" s="38"/>
      <c r="H9318" s="1"/>
    </row>
    <row r="9319" spans="1:8" x14ac:dyDescent="0.25">
      <c r="A9319" s="38"/>
      <c r="F9319" s="38"/>
      <c r="H9319" s="1"/>
    </row>
    <row r="9320" spans="1:8" x14ac:dyDescent="0.25">
      <c r="A9320" s="38"/>
      <c r="F9320" s="38"/>
      <c r="H9320" s="1"/>
    </row>
    <row r="9321" spans="1:8" x14ac:dyDescent="0.25">
      <c r="A9321" s="38"/>
      <c r="F9321" s="38"/>
      <c r="H9321" s="1"/>
    </row>
    <row r="9322" spans="1:8" x14ac:dyDescent="0.25">
      <c r="A9322" s="38"/>
      <c r="F9322" s="38"/>
      <c r="H9322" s="1"/>
    </row>
    <row r="9323" spans="1:8" x14ac:dyDescent="0.25">
      <c r="A9323" s="38"/>
      <c r="F9323" s="38"/>
      <c r="H9323" s="1"/>
    </row>
    <row r="9324" spans="1:8" x14ac:dyDescent="0.25">
      <c r="A9324" s="38"/>
      <c r="F9324" s="38"/>
      <c r="H9324" s="1"/>
    </row>
    <row r="9325" spans="1:8" x14ac:dyDescent="0.25">
      <c r="A9325" s="38"/>
      <c r="F9325" s="38"/>
      <c r="H9325" s="1"/>
    </row>
    <row r="9326" spans="1:8" x14ac:dyDescent="0.25">
      <c r="A9326" s="38"/>
      <c r="F9326" s="38"/>
      <c r="H9326" s="1"/>
    </row>
    <row r="9327" spans="1:8" x14ac:dyDescent="0.25">
      <c r="A9327" s="38"/>
      <c r="F9327" s="38"/>
      <c r="H9327" s="1"/>
    </row>
    <row r="9328" spans="1:8" x14ac:dyDescent="0.25">
      <c r="A9328" s="38"/>
      <c r="F9328" s="38"/>
      <c r="H9328" s="1"/>
    </row>
    <row r="9329" spans="1:8" x14ac:dyDescent="0.25">
      <c r="A9329" s="38"/>
      <c r="F9329" s="38"/>
      <c r="H9329" s="1"/>
    </row>
    <row r="9330" spans="1:8" x14ac:dyDescent="0.25">
      <c r="A9330" s="38"/>
      <c r="F9330" s="38"/>
      <c r="H9330" s="1"/>
    </row>
    <row r="9331" spans="1:8" x14ac:dyDescent="0.25">
      <c r="A9331" s="38"/>
      <c r="F9331" s="38"/>
      <c r="H9331" s="1"/>
    </row>
    <row r="9332" spans="1:8" x14ac:dyDescent="0.25">
      <c r="A9332" s="38"/>
      <c r="F9332" s="38"/>
      <c r="H9332" s="1"/>
    </row>
    <row r="9333" spans="1:8" x14ac:dyDescent="0.25">
      <c r="A9333" s="38"/>
      <c r="F9333" s="38"/>
      <c r="H9333" s="1"/>
    </row>
    <row r="9334" spans="1:8" x14ac:dyDescent="0.25">
      <c r="A9334" s="38"/>
      <c r="F9334" s="38"/>
      <c r="H9334" s="1"/>
    </row>
    <row r="9335" spans="1:8" x14ac:dyDescent="0.25">
      <c r="A9335" s="38"/>
      <c r="F9335" s="38"/>
      <c r="H9335" s="1"/>
    </row>
    <row r="9336" spans="1:8" x14ac:dyDescent="0.25">
      <c r="A9336" s="38"/>
      <c r="F9336" s="38"/>
      <c r="H9336" s="1"/>
    </row>
    <row r="9337" spans="1:8" x14ac:dyDescent="0.25">
      <c r="A9337" s="38"/>
      <c r="F9337" s="38"/>
      <c r="H9337" s="1"/>
    </row>
    <row r="9338" spans="1:8" x14ac:dyDescent="0.25">
      <c r="A9338" s="38"/>
      <c r="F9338" s="38"/>
      <c r="H9338" s="1"/>
    </row>
    <row r="9339" spans="1:8" x14ac:dyDescent="0.25">
      <c r="A9339" s="38"/>
      <c r="F9339" s="38"/>
      <c r="H9339" s="1"/>
    </row>
    <row r="9340" spans="1:8" x14ac:dyDescent="0.25">
      <c r="A9340" s="38"/>
      <c r="F9340" s="38"/>
      <c r="H9340" s="1"/>
    </row>
    <row r="9341" spans="1:8" x14ac:dyDescent="0.25">
      <c r="A9341" s="38"/>
      <c r="F9341" s="38"/>
      <c r="H9341" s="1"/>
    </row>
    <row r="9342" spans="1:8" x14ac:dyDescent="0.25">
      <c r="A9342" s="38"/>
      <c r="F9342" s="38"/>
      <c r="H9342" s="1"/>
    </row>
    <row r="9343" spans="1:8" x14ac:dyDescent="0.25">
      <c r="A9343" s="38"/>
      <c r="F9343" s="38"/>
      <c r="H9343" s="1"/>
    </row>
    <row r="9344" spans="1:8" x14ac:dyDescent="0.25">
      <c r="A9344" s="38"/>
      <c r="F9344" s="38"/>
      <c r="H9344" s="1"/>
    </row>
    <row r="9345" spans="1:8" x14ac:dyDescent="0.25">
      <c r="A9345" s="38"/>
      <c r="F9345" s="38"/>
      <c r="H9345" s="1"/>
    </row>
    <row r="9346" spans="1:8" x14ac:dyDescent="0.25">
      <c r="A9346" s="38"/>
      <c r="F9346" s="38"/>
      <c r="H9346" s="1"/>
    </row>
    <row r="9347" spans="1:8" x14ac:dyDescent="0.25">
      <c r="A9347" s="38"/>
      <c r="F9347" s="38"/>
      <c r="H9347" s="1"/>
    </row>
    <row r="9348" spans="1:8" x14ac:dyDescent="0.25">
      <c r="A9348" s="38"/>
      <c r="F9348" s="38"/>
      <c r="H9348" s="1"/>
    </row>
    <row r="9349" spans="1:8" x14ac:dyDescent="0.25">
      <c r="A9349" s="38"/>
      <c r="F9349" s="38"/>
      <c r="H9349" s="1"/>
    </row>
    <row r="9350" spans="1:8" x14ac:dyDescent="0.25">
      <c r="A9350" s="38"/>
      <c r="F9350" s="38"/>
      <c r="H9350" s="1"/>
    </row>
    <row r="9351" spans="1:8" x14ac:dyDescent="0.25">
      <c r="A9351" s="38"/>
      <c r="F9351" s="38"/>
      <c r="H9351" s="1"/>
    </row>
    <row r="9352" spans="1:8" x14ac:dyDescent="0.25">
      <c r="A9352" s="38"/>
      <c r="F9352" s="38"/>
      <c r="H9352" s="1"/>
    </row>
    <row r="9353" spans="1:8" x14ac:dyDescent="0.25">
      <c r="A9353" s="38"/>
      <c r="F9353" s="38"/>
      <c r="H9353" s="1"/>
    </row>
    <row r="9354" spans="1:8" x14ac:dyDescent="0.25">
      <c r="A9354" s="38"/>
      <c r="F9354" s="38"/>
      <c r="H9354" s="1"/>
    </row>
    <row r="9355" spans="1:8" x14ac:dyDescent="0.25">
      <c r="A9355" s="38"/>
      <c r="F9355" s="38"/>
      <c r="H9355" s="1"/>
    </row>
    <row r="9356" spans="1:8" x14ac:dyDescent="0.25">
      <c r="A9356" s="38"/>
      <c r="F9356" s="38"/>
      <c r="H9356" s="1"/>
    </row>
    <row r="9357" spans="1:8" x14ac:dyDescent="0.25">
      <c r="A9357" s="38"/>
      <c r="F9357" s="38"/>
      <c r="H9357" s="1"/>
    </row>
    <row r="9358" spans="1:8" x14ac:dyDescent="0.25">
      <c r="A9358" s="38"/>
      <c r="F9358" s="38"/>
      <c r="H9358" s="1"/>
    </row>
    <row r="9359" spans="1:8" x14ac:dyDescent="0.25">
      <c r="A9359" s="38"/>
      <c r="F9359" s="38"/>
      <c r="H9359" s="1"/>
    </row>
    <row r="9360" spans="1:8" x14ac:dyDescent="0.25">
      <c r="A9360" s="38"/>
      <c r="F9360" s="38"/>
      <c r="H9360" s="1"/>
    </row>
    <row r="9361" spans="1:8" x14ac:dyDescent="0.25">
      <c r="A9361" s="38"/>
      <c r="F9361" s="38"/>
      <c r="H9361" s="1"/>
    </row>
    <row r="9362" spans="1:8" x14ac:dyDescent="0.25">
      <c r="A9362" s="38"/>
      <c r="F9362" s="38"/>
      <c r="H9362" s="1"/>
    </row>
    <row r="9363" spans="1:8" x14ac:dyDescent="0.25">
      <c r="A9363" s="38"/>
      <c r="F9363" s="38"/>
      <c r="H9363" s="1"/>
    </row>
    <row r="9364" spans="1:8" x14ac:dyDescent="0.25">
      <c r="A9364" s="38"/>
      <c r="F9364" s="38"/>
      <c r="H9364" s="1"/>
    </row>
    <row r="9365" spans="1:8" x14ac:dyDescent="0.25">
      <c r="A9365" s="38"/>
      <c r="F9365" s="38"/>
      <c r="H9365" s="1"/>
    </row>
    <row r="9366" spans="1:8" x14ac:dyDescent="0.25">
      <c r="A9366" s="38"/>
      <c r="F9366" s="38"/>
      <c r="H9366" s="1"/>
    </row>
    <row r="9367" spans="1:8" x14ac:dyDescent="0.25">
      <c r="A9367" s="38"/>
      <c r="F9367" s="38"/>
      <c r="H9367" s="1"/>
    </row>
    <row r="9368" spans="1:8" x14ac:dyDescent="0.25">
      <c r="A9368" s="38"/>
      <c r="F9368" s="38"/>
      <c r="H9368" s="1"/>
    </row>
    <row r="9369" spans="1:8" x14ac:dyDescent="0.25">
      <c r="A9369" s="38"/>
      <c r="F9369" s="38"/>
      <c r="H9369" s="1"/>
    </row>
    <row r="9370" spans="1:8" x14ac:dyDescent="0.25">
      <c r="A9370" s="38"/>
      <c r="F9370" s="38"/>
      <c r="H9370" s="1"/>
    </row>
    <row r="9371" spans="1:8" x14ac:dyDescent="0.25">
      <c r="A9371" s="38"/>
      <c r="F9371" s="38"/>
      <c r="H9371" s="1"/>
    </row>
    <row r="9372" spans="1:8" x14ac:dyDescent="0.25">
      <c r="A9372" s="38"/>
      <c r="F9372" s="38"/>
      <c r="H9372" s="1"/>
    </row>
    <row r="9373" spans="1:8" x14ac:dyDescent="0.25">
      <c r="A9373" s="38"/>
      <c r="F9373" s="38"/>
      <c r="H9373" s="1"/>
    </row>
    <row r="9374" spans="1:8" x14ac:dyDescent="0.25">
      <c r="A9374" s="38"/>
      <c r="F9374" s="38"/>
      <c r="H9374" s="1"/>
    </row>
    <row r="9375" spans="1:8" x14ac:dyDescent="0.25">
      <c r="A9375" s="38"/>
      <c r="F9375" s="38"/>
      <c r="H9375" s="1"/>
    </row>
    <row r="9376" spans="1:8" x14ac:dyDescent="0.25">
      <c r="A9376" s="38"/>
      <c r="F9376" s="38"/>
      <c r="H9376" s="1"/>
    </row>
    <row r="9377" spans="1:8" x14ac:dyDescent="0.25">
      <c r="A9377" s="38"/>
      <c r="F9377" s="38"/>
      <c r="H9377" s="1"/>
    </row>
    <row r="9378" spans="1:8" x14ac:dyDescent="0.25">
      <c r="A9378" s="38"/>
      <c r="F9378" s="38"/>
      <c r="H9378" s="1"/>
    </row>
    <row r="9379" spans="1:8" x14ac:dyDescent="0.25">
      <c r="A9379" s="38"/>
      <c r="F9379" s="38"/>
      <c r="H9379" s="1"/>
    </row>
    <row r="9380" spans="1:8" x14ac:dyDescent="0.25">
      <c r="A9380" s="38"/>
      <c r="F9380" s="38"/>
      <c r="H9380" s="1"/>
    </row>
    <row r="9381" spans="1:8" x14ac:dyDescent="0.25">
      <c r="A9381" s="38"/>
      <c r="F9381" s="38"/>
      <c r="H9381" s="1"/>
    </row>
    <row r="9382" spans="1:8" x14ac:dyDescent="0.25">
      <c r="A9382" s="38"/>
      <c r="F9382" s="38"/>
      <c r="H9382" s="1"/>
    </row>
    <row r="9383" spans="1:8" x14ac:dyDescent="0.25">
      <c r="A9383" s="38"/>
      <c r="F9383" s="38"/>
      <c r="H9383" s="1"/>
    </row>
    <row r="9384" spans="1:8" x14ac:dyDescent="0.25">
      <c r="A9384" s="38"/>
      <c r="F9384" s="38"/>
      <c r="H9384" s="1"/>
    </row>
    <row r="9385" spans="1:8" x14ac:dyDescent="0.25">
      <c r="A9385" s="38"/>
      <c r="F9385" s="38"/>
      <c r="H9385" s="1"/>
    </row>
    <row r="9386" spans="1:8" x14ac:dyDescent="0.25">
      <c r="A9386" s="38"/>
      <c r="F9386" s="38"/>
      <c r="H9386" s="1"/>
    </row>
    <row r="9387" spans="1:8" x14ac:dyDescent="0.25">
      <c r="A9387" s="38"/>
      <c r="F9387" s="38"/>
      <c r="H9387" s="1"/>
    </row>
    <row r="9388" spans="1:8" x14ac:dyDescent="0.25">
      <c r="A9388" s="38"/>
      <c r="F9388" s="38"/>
      <c r="H9388" s="1"/>
    </row>
    <row r="9389" spans="1:8" x14ac:dyDescent="0.25">
      <c r="A9389" s="38"/>
      <c r="F9389" s="38"/>
      <c r="H9389" s="1"/>
    </row>
    <row r="9390" spans="1:8" x14ac:dyDescent="0.25">
      <c r="A9390" s="38"/>
      <c r="F9390" s="38"/>
      <c r="H9390" s="1"/>
    </row>
    <row r="9391" spans="1:8" x14ac:dyDescent="0.25">
      <c r="A9391" s="38"/>
      <c r="F9391" s="38"/>
      <c r="H9391" s="1"/>
    </row>
    <row r="9392" spans="1:8" x14ac:dyDescent="0.25">
      <c r="A9392" s="38"/>
      <c r="F9392" s="38"/>
      <c r="H9392" s="1"/>
    </row>
    <row r="9393" spans="1:8" x14ac:dyDescent="0.25">
      <c r="A9393" s="38"/>
      <c r="F9393" s="38"/>
      <c r="H9393" s="1"/>
    </row>
    <row r="9394" spans="1:8" x14ac:dyDescent="0.25">
      <c r="A9394" s="38"/>
      <c r="F9394" s="38"/>
      <c r="H9394" s="1"/>
    </row>
    <row r="9395" spans="1:8" x14ac:dyDescent="0.25">
      <c r="A9395" s="38"/>
      <c r="F9395" s="38"/>
      <c r="H9395" s="1"/>
    </row>
    <row r="9396" spans="1:8" x14ac:dyDescent="0.25">
      <c r="A9396" s="38"/>
      <c r="F9396" s="38"/>
      <c r="H9396" s="1"/>
    </row>
    <row r="9397" spans="1:8" x14ac:dyDescent="0.25">
      <c r="A9397" s="38"/>
      <c r="F9397" s="38"/>
      <c r="H9397" s="1"/>
    </row>
    <row r="9398" spans="1:8" x14ac:dyDescent="0.25">
      <c r="A9398" s="38"/>
      <c r="F9398" s="38"/>
      <c r="H9398" s="1"/>
    </row>
    <row r="9399" spans="1:8" x14ac:dyDescent="0.25">
      <c r="A9399" s="38"/>
      <c r="F9399" s="38"/>
      <c r="H9399" s="1"/>
    </row>
    <row r="9400" spans="1:8" x14ac:dyDescent="0.25">
      <c r="A9400" s="38"/>
      <c r="F9400" s="38"/>
      <c r="H9400" s="1"/>
    </row>
    <row r="9401" spans="1:8" x14ac:dyDescent="0.25">
      <c r="A9401" s="38"/>
      <c r="F9401" s="38"/>
      <c r="H9401" s="1"/>
    </row>
    <row r="9402" spans="1:8" x14ac:dyDescent="0.25">
      <c r="A9402" s="38"/>
      <c r="F9402" s="38"/>
      <c r="H9402" s="1"/>
    </row>
    <row r="9403" spans="1:8" x14ac:dyDescent="0.25">
      <c r="A9403" s="38"/>
      <c r="F9403" s="38"/>
      <c r="H9403" s="1"/>
    </row>
    <row r="9404" spans="1:8" x14ac:dyDescent="0.25">
      <c r="A9404" s="38"/>
      <c r="F9404" s="38"/>
      <c r="H9404" s="1"/>
    </row>
    <row r="9405" spans="1:8" x14ac:dyDescent="0.25">
      <c r="A9405" s="38"/>
      <c r="F9405" s="38"/>
      <c r="H9405" s="1"/>
    </row>
    <row r="9406" spans="1:8" x14ac:dyDescent="0.25">
      <c r="A9406" s="38"/>
      <c r="F9406" s="38"/>
      <c r="H9406" s="1"/>
    </row>
    <row r="9407" spans="1:8" x14ac:dyDescent="0.25">
      <c r="A9407" s="38"/>
      <c r="F9407" s="38"/>
      <c r="H9407" s="1"/>
    </row>
    <row r="9408" spans="1:8" x14ac:dyDescent="0.25">
      <c r="A9408" s="38"/>
      <c r="F9408" s="38"/>
      <c r="H9408" s="1"/>
    </row>
    <row r="9409" spans="1:8" x14ac:dyDescent="0.25">
      <c r="A9409" s="38"/>
      <c r="F9409" s="38"/>
      <c r="H9409" s="1"/>
    </row>
    <row r="9410" spans="1:8" x14ac:dyDescent="0.25">
      <c r="A9410" s="38"/>
      <c r="F9410" s="38"/>
      <c r="H9410" s="1"/>
    </row>
    <row r="9411" spans="1:8" x14ac:dyDescent="0.25">
      <c r="A9411" s="38"/>
      <c r="F9411" s="38"/>
      <c r="H9411" s="1"/>
    </row>
    <row r="9412" spans="1:8" x14ac:dyDescent="0.25">
      <c r="A9412" s="38"/>
      <c r="F9412" s="38"/>
      <c r="H9412" s="1"/>
    </row>
    <row r="9413" spans="1:8" x14ac:dyDescent="0.25">
      <c r="A9413" s="38"/>
      <c r="F9413" s="38"/>
      <c r="H9413" s="1"/>
    </row>
    <row r="9414" spans="1:8" x14ac:dyDescent="0.25">
      <c r="A9414" s="38"/>
      <c r="F9414" s="38"/>
      <c r="H9414" s="1"/>
    </row>
    <row r="9415" spans="1:8" x14ac:dyDescent="0.25">
      <c r="A9415" s="38"/>
      <c r="F9415" s="38"/>
      <c r="H9415" s="1"/>
    </row>
    <row r="9416" spans="1:8" x14ac:dyDescent="0.25">
      <c r="A9416" s="38"/>
      <c r="F9416" s="38"/>
      <c r="H9416" s="1"/>
    </row>
    <row r="9417" spans="1:8" x14ac:dyDescent="0.25">
      <c r="A9417" s="38"/>
      <c r="F9417" s="38"/>
      <c r="H9417" s="1"/>
    </row>
    <row r="9418" spans="1:8" x14ac:dyDescent="0.25">
      <c r="A9418" s="38"/>
      <c r="F9418" s="38"/>
      <c r="H9418" s="1"/>
    </row>
    <row r="9419" spans="1:8" x14ac:dyDescent="0.25">
      <c r="A9419" s="38"/>
      <c r="F9419" s="38"/>
      <c r="H9419" s="1"/>
    </row>
    <row r="9420" spans="1:8" x14ac:dyDescent="0.25">
      <c r="A9420" s="38"/>
      <c r="F9420" s="38"/>
      <c r="H9420" s="1"/>
    </row>
    <row r="9421" spans="1:8" x14ac:dyDescent="0.25">
      <c r="A9421" s="38"/>
      <c r="F9421" s="38"/>
      <c r="H9421" s="1"/>
    </row>
    <row r="9422" spans="1:8" x14ac:dyDescent="0.25">
      <c r="A9422" s="38"/>
      <c r="F9422" s="38"/>
      <c r="H9422" s="1"/>
    </row>
    <row r="9423" spans="1:8" x14ac:dyDescent="0.25">
      <c r="A9423" s="38"/>
      <c r="F9423" s="38"/>
      <c r="H9423" s="1"/>
    </row>
    <row r="9424" spans="1:8" x14ac:dyDescent="0.25">
      <c r="A9424" s="38"/>
      <c r="F9424" s="38"/>
      <c r="H9424" s="1"/>
    </row>
    <row r="9425" spans="1:8" x14ac:dyDescent="0.25">
      <c r="A9425" s="38"/>
      <c r="F9425" s="38"/>
      <c r="H9425" s="1"/>
    </row>
    <row r="9426" spans="1:8" x14ac:dyDescent="0.25">
      <c r="A9426" s="38"/>
      <c r="F9426" s="38"/>
      <c r="H9426" s="1"/>
    </row>
    <row r="9427" spans="1:8" x14ac:dyDescent="0.25">
      <c r="A9427" s="38"/>
      <c r="F9427" s="38"/>
      <c r="H9427" s="1"/>
    </row>
    <row r="9428" spans="1:8" x14ac:dyDescent="0.25">
      <c r="A9428" s="38"/>
      <c r="F9428" s="38"/>
      <c r="H9428" s="1"/>
    </row>
    <row r="9429" spans="1:8" x14ac:dyDescent="0.25">
      <c r="A9429" s="38"/>
      <c r="F9429" s="38"/>
      <c r="H9429" s="1"/>
    </row>
    <row r="9430" spans="1:8" x14ac:dyDescent="0.25">
      <c r="A9430" s="38"/>
      <c r="F9430" s="38"/>
      <c r="H9430" s="1"/>
    </row>
    <row r="9431" spans="1:8" x14ac:dyDescent="0.25">
      <c r="A9431" s="38"/>
      <c r="F9431" s="38"/>
      <c r="H9431" s="1"/>
    </row>
    <row r="9432" spans="1:8" x14ac:dyDescent="0.25">
      <c r="A9432" s="38"/>
      <c r="F9432" s="38"/>
      <c r="H9432" s="1"/>
    </row>
    <row r="9433" spans="1:8" x14ac:dyDescent="0.25">
      <c r="A9433" s="38"/>
      <c r="F9433" s="38"/>
      <c r="H9433" s="1"/>
    </row>
    <row r="9434" spans="1:8" x14ac:dyDescent="0.25">
      <c r="A9434" s="38"/>
      <c r="F9434" s="38"/>
      <c r="H9434" s="1"/>
    </row>
    <row r="9435" spans="1:8" x14ac:dyDescent="0.25">
      <c r="A9435" s="38"/>
      <c r="F9435" s="38"/>
      <c r="H9435" s="1"/>
    </row>
    <row r="9436" spans="1:8" x14ac:dyDescent="0.25">
      <c r="A9436" s="38"/>
      <c r="F9436" s="38"/>
      <c r="H9436" s="1"/>
    </row>
    <row r="9437" spans="1:8" x14ac:dyDescent="0.25">
      <c r="A9437" s="38"/>
      <c r="F9437" s="38"/>
      <c r="H9437" s="1"/>
    </row>
    <row r="9438" spans="1:8" x14ac:dyDescent="0.25">
      <c r="A9438" s="38"/>
      <c r="F9438" s="38"/>
      <c r="H9438" s="1"/>
    </row>
    <row r="9439" spans="1:8" x14ac:dyDescent="0.25">
      <c r="A9439" s="38"/>
      <c r="F9439" s="38"/>
      <c r="H9439" s="1"/>
    </row>
    <row r="9440" spans="1:8" x14ac:dyDescent="0.25">
      <c r="A9440" s="38"/>
      <c r="F9440" s="38"/>
      <c r="H9440" s="1"/>
    </row>
    <row r="9441" spans="1:8" x14ac:dyDescent="0.25">
      <c r="A9441" s="38"/>
      <c r="F9441" s="38"/>
      <c r="H9441" s="1"/>
    </row>
    <row r="9442" spans="1:8" x14ac:dyDescent="0.25">
      <c r="A9442" s="38"/>
      <c r="F9442" s="38"/>
      <c r="H9442" s="1"/>
    </row>
    <row r="9443" spans="1:8" x14ac:dyDescent="0.25">
      <c r="A9443" s="38"/>
      <c r="F9443" s="38"/>
      <c r="H9443" s="1"/>
    </row>
    <row r="9444" spans="1:8" x14ac:dyDescent="0.25">
      <c r="A9444" s="38"/>
      <c r="F9444" s="38"/>
      <c r="H9444" s="1"/>
    </row>
    <row r="9445" spans="1:8" x14ac:dyDescent="0.25">
      <c r="A9445" s="38"/>
      <c r="F9445" s="38"/>
      <c r="H9445" s="1"/>
    </row>
    <row r="9446" spans="1:8" x14ac:dyDescent="0.25">
      <c r="A9446" s="38"/>
      <c r="F9446" s="38"/>
      <c r="H9446" s="1"/>
    </row>
    <row r="9447" spans="1:8" x14ac:dyDescent="0.25">
      <c r="A9447" s="38"/>
      <c r="F9447" s="38"/>
      <c r="H9447" s="1"/>
    </row>
    <row r="9448" spans="1:8" x14ac:dyDescent="0.25">
      <c r="A9448" s="38"/>
      <c r="F9448" s="38"/>
      <c r="H9448" s="1"/>
    </row>
    <row r="9449" spans="1:8" x14ac:dyDescent="0.25">
      <c r="A9449" s="38"/>
      <c r="F9449" s="38"/>
      <c r="H9449" s="1"/>
    </row>
    <row r="9450" spans="1:8" x14ac:dyDescent="0.25">
      <c r="A9450" s="38"/>
      <c r="F9450" s="38"/>
      <c r="H9450" s="1"/>
    </row>
    <row r="9451" spans="1:8" x14ac:dyDescent="0.25">
      <c r="A9451" s="38"/>
      <c r="F9451" s="38"/>
      <c r="H9451" s="1"/>
    </row>
    <row r="9452" spans="1:8" x14ac:dyDescent="0.25">
      <c r="A9452" s="38"/>
      <c r="F9452" s="38"/>
      <c r="H9452" s="1"/>
    </row>
    <row r="9453" spans="1:8" x14ac:dyDescent="0.25">
      <c r="A9453" s="38"/>
      <c r="F9453" s="38"/>
      <c r="H9453" s="1"/>
    </row>
    <row r="9454" spans="1:8" x14ac:dyDescent="0.25">
      <c r="A9454" s="38"/>
      <c r="F9454" s="38"/>
      <c r="H9454" s="1"/>
    </row>
    <row r="9455" spans="1:8" x14ac:dyDescent="0.25">
      <c r="A9455" s="38"/>
      <c r="F9455" s="38"/>
      <c r="H9455" s="1"/>
    </row>
    <row r="9456" spans="1:8" x14ac:dyDescent="0.25">
      <c r="A9456" s="38"/>
      <c r="F9456" s="38"/>
      <c r="H9456" s="1"/>
    </row>
    <row r="9457" spans="1:8" x14ac:dyDescent="0.25">
      <c r="A9457" s="38"/>
      <c r="F9457" s="38"/>
      <c r="H9457" s="1"/>
    </row>
    <row r="9458" spans="1:8" x14ac:dyDescent="0.25">
      <c r="A9458" s="38"/>
      <c r="F9458" s="38"/>
      <c r="H9458" s="1"/>
    </row>
    <row r="9459" spans="1:8" x14ac:dyDescent="0.25">
      <c r="A9459" s="38"/>
      <c r="F9459" s="38"/>
      <c r="H9459" s="1"/>
    </row>
    <row r="9460" spans="1:8" x14ac:dyDescent="0.25">
      <c r="A9460" s="38"/>
      <c r="F9460" s="38"/>
      <c r="H9460" s="1"/>
    </row>
    <row r="9461" spans="1:8" x14ac:dyDescent="0.25">
      <c r="A9461" s="38"/>
      <c r="F9461" s="38"/>
      <c r="H9461" s="1"/>
    </row>
    <row r="9462" spans="1:8" x14ac:dyDescent="0.25">
      <c r="A9462" s="38"/>
      <c r="F9462" s="38"/>
      <c r="H9462" s="1"/>
    </row>
    <row r="9463" spans="1:8" x14ac:dyDescent="0.25">
      <c r="A9463" s="38"/>
      <c r="F9463" s="38"/>
      <c r="H9463" s="1"/>
    </row>
    <row r="9464" spans="1:8" x14ac:dyDescent="0.25">
      <c r="A9464" s="38"/>
      <c r="F9464" s="38"/>
      <c r="H9464" s="1"/>
    </row>
    <row r="9465" spans="1:8" x14ac:dyDescent="0.25">
      <c r="A9465" s="38"/>
      <c r="F9465" s="38"/>
      <c r="H9465" s="1"/>
    </row>
    <row r="9466" spans="1:8" x14ac:dyDescent="0.25">
      <c r="A9466" s="38"/>
      <c r="F9466" s="38"/>
      <c r="H9466" s="1"/>
    </row>
    <row r="9467" spans="1:8" x14ac:dyDescent="0.25">
      <c r="A9467" s="38"/>
      <c r="F9467" s="38"/>
      <c r="H9467" s="1"/>
    </row>
    <row r="9468" spans="1:8" x14ac:dyDescent="0.25">
      <c r="A9468" s="38"/>
      <c r="F9468" s="38"/>
      <c r="H9468" s="1"/>
    </row>
    <row r="9469" spans="1:8" x14ac:dyDescent="0.25">
      <c r="A9469" s="38"/>
      <c r="F9469" s="38"/>
      <c r="H9469" s="1"/>
    </row>
    <row r="9470" spans="1:8" x14ac:dyDescent="0.25">
      <c r="A9470" s="38"/>
      <c r="F9470" s="38"/>
      <c r="H9470" s="1"/>
    </row>
    <row r="9471" spans="1:8" x14ac:dyDescent="0.25">
      <c r="A9471" s="38"/>
      <c r="F9471" s="38"/>
      <c r="H9471" s="1"/>
    </row>
    <row r="9472" spans="1:8" x14ac:dyDescent="0.25">
      <c r="A9472" s="38"/>
      <c r="F9472" s="38"/>
      <c r="H9472" s="1"/>
    </row>
    <row r="9473" spans="1:8" x14ac:dyDescent="0.25">
      <c r="A9473" s="38"/>
      <c r="F9473" s="38"/>
      <c r="H9473" s="1"/>
    </row>
    <row r="9474" spans="1:8" x14ac:dyDescent="0.25">
      <c r="A9474" s="38"/>
      <c r="F9474" s="38"/>
      <c r="H9474" s="1"/>
    </row>
    <row r="9475" spans="1:8" x14ac:dyDescent="0.25">
      <c r="A9475" s="38"/>
      <c r="F9475" s="38"/>
      <c r="H9475" s="1"/>
    </row>
    <row r="9476" spans="1:8" x14ac:dyDescent="0.25">
      <c r="A9476" s="38"/>
      <c r="F9476" s="38"/>
      <c r="H9476" s="1"/>
    </row>
    <row r="9477" spans="1:8" x14ac:dyDescent="0.25">
      <c r="A9477" s="38"/>
      <c r="F9477" s="38"/>
      <c r="H9477" s="1"/>
    </row>
    <row r="9478" spans="1:8" x14ac:dyDescent="0.25">
      <c r="A9478" s="38"/>
      <c r="F9478" s="38"/>
      <c r="H9478" s="1"/>
    </row>
    <row r="9479" spans="1:8" x14ac:dyDescent="0.25">
      <c r="A9479" s="38"/>
      <c r="F9479" s="38"/>
      <c r="H9479" s="1"/>
    </row>
    <row r="9480" spans="1:8" x14ac:dyDescent="0.25">
      <c r="A9480" s="38"/>
      <c r="F9480" s="38"/>
      <c r="H9480" s="1"/>
    </row>
    <row r="9481" spans="1:8" x14ac:dyDescent="0.25">
      <c r="A9481" s="38"/>
      <c r="F9481" s="38"/>
      <c r="H9481" s="1"/>
    </row>
    <row r="9482" spans="1:8" x14ac:dyDescent="0.25">
      <c r="A9482" s="38"/>
      <c r="F9482" s="38"/>
      <c r="H9482" s="1"/>
    </row>
    <row r="9483" spans="1:8" x14ac:dyDescent="0.25">
      <c r="A9483" s="38"/>
      <c r="F9483" s="38"/>
      <c r="H9483" s="1"/>
    </row>
    <row r="9484" spans="1:8" x14ac:dyDescent="0.25">
      <c r="A9484" s="38"/>
      <c r="F9484" s="38"/>
      <c r="H9484" s="1"/>
    </row>
    <row r="9485" spans="1:8" x14ac:dyDescent="0.25">
      <c r="A9485" s="38"/>
      <c r="F9485" s="38"/>
      <c r="H9485" s="1"/>
    </row>
    <row r="9486" spans="1:8" x14ac:dyDescent="0.25">
      <c r="A9486" s="38"/>
      <c r="F9486" s="38"/>
      <c r="H9486" s="1"/>
    </row>
    <row r="9487" spans="1:8" x14ac:dyDescent="0.25">
      <c r="A9487" s="38"/>
      <c r="F9487" s="38"/>
      <c r="H9487" s="1"/>
    </row>
    <row r="9488" spans="1:8" x14ac:dyDescent="0.25">
      <c r="A9488" s="38"/>
      <c r="F9488" s="38"/>
      <c r="H9488" s="1"/>
    </row>
    <row r="9489" spans="1:8" x14ac:dyDescent="0.25">
      <c r="A9489" s="38"/>
      <c r="F9489" s="38"/>
      <c r="H9489" s="1"/>
    </row>
    <row r="9490" spans="1:8" x14ac:dyDescent="0.25">
      <c r="A9490" s="38"/>
      <c r="F9490" s="38"/>
      <c r="H9490" s="1"/>
    </row>
    <row r="9491" spans="1:8" x14ac:dyDescent="0.25">
      <c r="A9491" s="38"/>
      <c r="F9491" s="38"/>
      <c r="H9491" s="1"/>
    </row>
    <row r="9492" spans="1:8" x14ac:dyDescent="0.25">
      <c r="A9492" s="38"/>
      <c r="F9492" s="38"/>
      <c r="H9492" s="1"/>
    </row>
    <row r="9493" spans="1:8" x14ac:dyDescent="0.25">
      <c r="A9493" s="38"/>
      <c r="F9493" s="38"/>
      <c r="H9493" s="1"/>
    </row>
    <row r="9494" spans="1:8" x14ac:dyDescent="0.25">
      <c r="A9494" s="38"/>
      <c r="F9494" s="38"/>
      <c r="H9494" s="1"/>
    </row>
    <row r="9495" spans="1:8" x14ac:dyDescent="0.25">
      <c r="A9495" s="38"/>
      <c r="F9495" s="38"/>
      <c r="H9495" s="1"/>
    </row>
    <row r="9496" spans="1:8" x14ac:dyDescent="0.25">
      <c r="A9496" s="38"/>
      <c r="F9496" s="38"/>
      <c r="H9496" s="1"/>
    </row>
    <row r="9497" spans="1:8" x14ac:dyDescent="0.25">
      <c r="A9497" s="38"/>
      <c r="F9497" s="38"/>
      <c r="H9497" s="1"/>
    </row>
    <row r="9498" spans="1:8" x14ac:dyDescent="0.25">
      <c r="A9498" s="38"/>
      <c r="F9498" s="38"/>
      <c r="H9498" s="1"/>
    </row>
    <row r="9499" spans="1:8" x14ac:dyDescent="0.25">
      <c r="A9499" s="38"/>
      <c r="F9499" s="38"/>
      <c r="H9499" s="1"/>
    </row>
    <row r="9500" spans="1:8" x14ac:dyDescent="0.25">
      <c r="A9500" s="38"/>
      <c r="F9500" s="38"/>
      <c r="H9500" s="1"/>
    </row>
    <row r="9501" spans="1:8" x14ac:dyDescent="0.25">
      <c r="A9501" s="38"/>
      <c r="F9501" s="38"/>
      <c r="H9501" s="1"/>
    </row>
    <row r="9502" spans="1:8" x14ac:dyDescent="0.25">
      <c r="A9502" s="38"/>
      <c r="F9502" s="38"/>
      <c r="H9502" s="1"/>
    </row>
    <row r="9503" spans="1:8" x14ac:dyDescent="0.25">
      <c r="A9503" s="38"/>
      <c r="F9503" s="38"/>
      <c r="H9503" s="1"/>
    </row>
    <row r="9504" spans="1:8" x14ac:dyDescent="0.25">
      <c r="A9504" s="38"/>
      <c r="F9504" s="38"/>
      <c r="H9504" s="1"/>
    </row>
    <row r="9505" spans="1:8" x14ac:dyDescent="0.25">
      <c r="A9505" s="38"/>
      <c r="F9505" s="38"/>
      <c r="H9505" s="1"/>
    </row>
    <row r="9506" spans="1:8" x14ac:dyDescent="0.25">
      <c r="A9506" s="38"/>
      <c r="F9506" s="38"/>
      <c r="H9506" s="1"/>
    </row>
    <row r="9507" spans="1:8" x14ac:dyDescent="0.25">
      <c r="A9507" s="38"/>
      <c r="F9507" s="38"/>
      <c r="H9507" s="1"/>
    </row>
    <row r="9508" spans="1:8" x14ac:dyDescent="0.25">
      <c r="A9508" s="38"/>
      <c r="F9508" s="38"/>
      <c r="H9508" s="1"/>
    </row>
    <row r="9509" spans="1:8" x14ac:dyDescent="0.25">
      <c r="A9509" s="38"/>
      <c r="F9509" s="38"/>
      <c r="H9509" s="1"/>
    </row>
    <row r="9510" spans="1:8" x14ac:dyDescent="0.25">
      <c r="A9510" s="38"/>
      <c r="F9510" s="38"/>
      <c r="H9510" s="1"/>
    </row>
    <row r="9511" spans="1:8" x14ac:dyDescent="0.25">
      <c r="A9511" s="38"/>
      <c r="F9511" s="38"/>
      <c r="H9511" s="1"/>
    </row>
    <row r="9512" spans="1:8" x14ac:dyDescent="0.25">
      <c r="A9512" s="38"/>
      <c r="F9512" s="38"/>
      <c r="H9512" s="1"/>
    </row>
    <row r="9513" spans="1:8" x14ac:dyDescent="0.25">
      <c r="A9513" s="38"/>
      <c r="F9513" s="38"/>
      <c r="H9513" s="1"/>
    </row>
    <row r="9514" spans="1:8" x14ac:dyDescent="0.25">
      <c r="A9514" s="38"/>
      <c r="F9514" s="38"/>
      <c r="H9514" s="1"/>
    </row>
    <row r="9515" spans="1:8" x14ac:dyDescent="0.25">
      <c r="A9515" s="38"/>
      <c r="F9515" s="38"/>
      <c r="H9515" s="1"/>
    </row>
    <row r="9516" spans="1:8" x14ac:dyDescent="0.25">
      <c r="A9516" s="38"/>
      <c r="F9516" s="38"/>
      <c r="H9516" s="1"/>
    </row>
    <row r="9517" spans="1:8" x14ac:dyDescent="0.25">
      <c r="A9517" s="38"/>
      <c r="F9517" s="38"/>
      <c r="H9517" s="1"/>
    </row>
    <row r="9518" spans="1:8" x14ac:dyDescent="0.25">
      <c r="A9518" s="38"/>
      <c r="F9518" s="38"/>
      <c r="H9518" s="1"/>
    </row>
    <row r="9519" spans="1:8" x14ac:dyDescent="0.25">
      <c r="A9519" s="38"/>
      <c r="F9519" s="38"/>
      <c r="H9519" s="1"/>
    </row>
    <row r="9520" spans="1:8" x14ac:dyDescent="0.25">
      <c r="A9520" s="38"/>
      <c r="F9520" s="38"/>
      <c r="H9520" s="1"/>
    </row>
    <row r="9521" spans="1:8" x14ac:dyDescent="0.25">
      <c r="A9521" s="38"/>
      <c r="F9521" s="38"/>
      <c r="H9521" s="1"/>
    </row>
    <row r="9522" spans="1:8" x14ac:dyDescent="0.25">
      <c r="A9522" s="38"/>
      <c r="F9522" s="38"/>
      <c r="H9522" s="1"/>
    </row>
    <row r="9523" spans="1:8" x14ac:dyDescent="0.25">
      <c r="A9523" s="38"/>
      <c r="F9523" s="38"/>
      <c r="H9523" s="1"/>
    </row>
    <row r="9524" spans="1:8" x14ac:dyDescent="0.25">
      <c r="A9524" s="38"/>
      <c r="F9524" s="38"/>
      <c r="H9524" s="1"/>
    </row>
    <row r="9525" spans="1:8" x14ac:dyDescent="0.25">
      <c r="A9525" s="38"/>
      <c r="F9525" s="38"/>
      <c r="H9525" s="1"/>
    </row>
    <row r="9526" spans="1:8" x14ac:dyDescent="0.25">
      <c r="A9526" s="38"/>
      <c r="F9526" s="38"/>
      <c r="H9526" s="1"/>
    </row>
    <row r="9527" spans="1:8" x14ac:dyDescent="0.25">
      <c r="A9527" s="38"/>
      <c r="F9527" s="38"/>
      <c r="H9527" s="1"/>
    </row>
    <row r="9528" spans="1:8" x14ac:dyDescent="0.25">
      <c r="A9528" s="38"/>
      <c r="F9528" s="38"/>
      <c r="H9528" s="1"/>
    </row>
    <row r="9529" spans="1:8" x14ac:dyDescent="0.25">
      <c r="A9529" s="38"/>
      <c r="F9529" s="38"/>
      <c r="H9529" s="1"/>
    </row>
    <row r="9530" spans="1:8" x14ac:dyDescent="0.25">
      <c r="A9530" s="38"/>
      <c r="F9530" s="38"/>
      <c r="H9530" s="1"/>
    </row>
    <row r="9531" spans="1:8" x14ac:dyDescent="0.25">
      <c r="A9531" s="38"/>
      <c r="F9531" s="38"/>
      <c r="H9531" s="1"/>
    </row>
    <row r="9532" spans="1:8" x14ac:dyDescent="0.25">
      <c r="A9532" s="38"/>
      <c r="F9532" s="38"/>
      <c r="H9532" s="1"/>
    </row>
    <row r="9533" spans="1:8" x14ac:dyDescent="0.25">
      <c r="A9533" s="38"/>
      <c r="F9533" s="38"/>
      <c r="H9533" s="1"/>
    </row>
    <row r="9534" spans="1:8" x14ac:dyDescent="0.25">
      <c r="A9534" s="38"/>
      <c r="F9534" s="38"/>
      <c r="H9534" s="1"/>
    </row>
    <row r="9535" spans="1:8" x14ac:dyDescent="0.25">
      <c r="A9535" s="38"/>
      <c r="F9535" s="38"/>
      <c r="H9535" s="1"/>
    </row>
    <row r="9536" spans="1:8" x14ac:dyDescent="0.25">
      <c r="A9536" s="38"/>
      <c r="F9536" s="38"/>
      <c r="H9536" s="1"/>
    </row>
    <row r="9537" spans="1:8" x14ac:dyDescent="0.25">
      <c r="A9537" s="38"/>
      <c r="F9537" s="38"/>
      <c r="H9537" s="1"/>
    </row>
    <row r="9538" spans="1:8" x14ac:dyDescent="0.25">
      <c r="A9538" s="38"/>
      <c r="F9538" s="38"/>
      <c r="H9538" s="1"/>
    </row>
    <row r="9539" spans="1:8" x14ac:dyDescent="0.25">
      <c r="A9539" s="38"/>
      <c r="F9539" s="38"/>
      <c r="H9539" s="1"/>
    </row>
    <row r="9540" spans="1:8" x14ac:dyDescent="0.25">
      <c r="A9540" s="38"/>
      <c r="F9540" s="38"/>
      <c r="H9540" s="1"/>
    </row>
    <row r="9541" spans="1:8" x14ac:dyDescent="0.25">
      <c r="A9541" s="38"/>
      <c r="F9541" s="38"/>
      <c r="H9541" s="1"/>
    </row>
    <row r="9542" spans="1:8" x14ac:dyDescent="0.25">
      <c r="A9542" s="38"/>
      <c r="F9542" s="38"/>
      <c r="H9542" s="1"/>
    </row>
    <row r="9543" spans="1:8" x14ac:dyDescent="0.25">
      <c r="A9543" s="38"/>
      <c r="F9543" s="38"/>
      <c r="H9543" s="1"/>
    </row>
    <row r="9544" spans="1:8" x14ac:dyDescent="0.25">
      <c r="A9544" s="38"/>
      <c r="F9544" s="38"/>
      <c r="H9544" s="1"/>
    </row>
    <row r="9545" spans="1:8" x14ac:dyDescent="0.25">
      <c r="A9545" s="38"/>
      <c r="F9545" s="38"/>
      <c r="H9545" s="1"/>
    </row>
    <row r="9546" spans="1:8" x14ac:dyDescent="0.25">
      <c r="A9546" s="38"/>
      <c r="F9546" s="38"/>
      <c r="H9546" s="1"/>
    </row>
    <row r="9547" spans="1:8" x14ac:dyDescent="0.25">
      <c r="A9547" s="38"/>
      <c r="F9547" s="38"/>
      <c r="H9547" s="1"/>
    </row>
    <row r="9548" spans="1:8" x14ac:dyDescent="0.25">
      <c r="A9548" s="38"/>
      <c r="F9548" s="38"/>
      <c r="H9548" s="1"/>
    </row>
    <row r="9549" spans="1:8" x14ac:dyDescent="0.25">
      <c r="A9549" s="38"/>
      <c r="F9549" s="38"/>
      <c r="H9549" s="1"/>
    </row>
    <row r="9550" spans="1:8" x14ac:dyDescent="0.25">
      <c r="A9550" s="38"/>
      <c r="F9550" s="38"/>
      <c r="H9550" s="1"/>
    </row>
    <row r="9551" spans="1:8" x14ac:dyDescent="0.25">
      <c r="A9551" s="38"/>
      <c r="F9551" s="38"/>
      <c r="H9551" s="1"/>
    </row>
    <row r="9552" spans="1:8" x14ac:dyDescent="0.25">
      <c r="A9552" s="38"/>
      <c r="F9552" s="38"/>
      <c r="H9552" s="1"/>
    </row>
    <row r="9553" spans="1:8" x14ac:dyDescent="0.25">
      <c r="A9553" s="38"/>
      <c r="F9553" s="38"/>
      <c r="H9553" s="1"/>
    </row>
    <row r="9554" spans="1:8" x14ac:dyDescent="0.25">
      <c r="A9554" s="38"/>
      <c r="F9554" s="38"/>
      <c r="H9554" s="1"/>
    </row>
    <row r="9555" spans="1:8" x14ac:dyDescent="0.25">
      <c r="A9555" s="38"/>
      <c r="F9555" s="38"/>
      <c r="H9555" s="1"/>
    </row>
    <row r="9556" spans="1:8" x14ac:dyDescent="0.25">
      <c r="A9556" s="38"/>
      <c r="F9556" s="38"/>
      <c r="H9556" s="1"/>
    </row>
    <row r="9557" spans="1:8" x14ac:dyDescent="0.25">
      <c r="A9557" s="38"/>
      <c r="F9557" s="38"/>
      <c r="H9557" s="1"/>
    </row>
    <row r="9558" spans="1:8" x14ac:dyDescent="0.25">
      <c r="A9558" s="38"/>
      <c r="F9558" s="38"/>
      <c r="H9558" s="1"/>
    </row>
    <row r="9559" spans="1:8" x14ac:dyDescent="0.25">
      <c r="A9559" s="38"/>
      <c r="F9559" s="38"/>
      <c r="H9559" s="1"/>
    </row>
    <row r="9560" spans="1:8" x14ac:dyDescent="0.25">
      <c r="A9560" s="38"/>
      <c r="F9560" s="38"/>
      <c r="H9560" s="1"/>
    </row>
    <row r="9561" spans="1:8" x14ac:dyDescent="0.25">
      <c r="A9561" s="38"/>
      <c r="F9561" s="38"/>
      <c r="H9561" s="1"/>
    </row>
    <row r="9562" spans="1:8" x14ac:dyDescent="0.25">
      <c r="A9562" s="38"/>
      <c r="F9562" s="38"/>
      <c r="H9562" s="1"/>
    </row>
    <row r="9563" spans="1:8" x14ac:dyDescent="0.25">
      <c r="A9563" s="38"/>
      <c r="F9563" s="38"/>
      <c r="H9563" s="1"/>
    </row>
    <row r="9564" spans="1:8" x14ac:dyDescent="0.25">
      <c r="A9564" s="38"/>
      <c r="F9564" s="38"/>
      <c r="H9564" s="1"/>
    </row>
    <row r="9565" spans="1:8" x14ac:dyDescent="0.25">
      <c r="A9565" s="38"/>
      <c r="F9565" s="38"/>
      <c r="H9565" s="1"/>
    </row>
    <row r="9566" spans="1:8" x14ac:dyDescent="0.25">
      <c r="A9566" s="38"/>
      <c r="F9566" s="38"/>
      <c r="H9566" s="1"/>
    </row>
    <row r="9567" spans="1:8" x14ac:dyDescent="0.25">
      <c r="A9567" s="38"/>
      <c r="F9567" s="38"/>
      <c r="H9567" s="1"/>
    </row>
    <row r="9568" spans="1:8" x14ac:dyDescent="0.25">
      <c r="A9568" s="38"/>
      <c r="F9568" s="38"/>
      <c r="H9568" s="1"/>
    </row>
    <row r="9569" spans="1:8" x14ac:dyDescent="0.25">
      <c r="A9569" s="38"/>
      <c r="F9569" s="38"/>
      <c r="H9569" s="1"/>
    </row>
    <row r="9570" spans="1:8" x14ac:dyDescent="0.25">
      <c r="A9570" s="38"/>
      <c r="F9570" s="38"/>
      <c r="H9570" s="1"/>
    </row>
    <row r="9571" spans="1:8" x14ac:dyDescent="0.25">
      <c r="A9571" s="38"/>
      <c r="F9571" s="38"/>
      <c r="H9571" s="1"/>
    </row>
    <row r="9572" spans="1:8" x14ac:dyDescent="0.25">
      <c r="A9572" s="38"/>
      <c r="F9572" s="38"/>
      <c r="H9572" s="1"/>
    </row>
    <row r="9573" spans="1:8" x14ac:dyDescent="0.25">
      <c r="A9573" s="38"/>
      <c r="F9573" s="38"/>
      <c r="H9573" s="1"/>
    </row>
    <row r="9574" spans="1:8" x14ac:dyDescent="0.25">
      <c r="A9574" s="38"/>
      <c r="F9574" s="38"/>
      <c r="H9574" s="1"/>
    </row>
    <row r="9575" spans="1:8" x14ac:dyDescent="0.25">
      <c r="A9575" s="38"/>
      <c r="F9575" s="38"/>
      <c r="H9575" s="1"/>
    </row>
    <row r="9576" spans="1:8" x14ac:dyDescent="0.25">
      <c r="A9576" s="38"/>
      <c r="F9576" s="38"/>
      <c r="H9576" s="1"/>
    </row>
    <row r="9577" spans="1:8" x14ac:dyDescent="0.25">
      <c r="A9577" s="38"/>
      <c r="F9577" s="38"/>
      <c r="H9577" s="1"/>
    </row>
    <row r="9578" spans="1:8" x14ac:dyDescent="0.25">
      <c r="A9578" s="38"/>
      <c r="F9578" s="38"/>
      <c r="H9578" s="1"/>
    </row>
    <row r="9579" spans="1:8" x14ac:dyDescent="0.25">
      <c r="A9579" s="38"/>
      <c r="F9579" s="38"/>
      <c r="H9579" s="1"/>
    </row>
    <row r="9580" spans="1:8" x14ac:dyDescent="0.25">
      <c r="A9580" s="38"/>
      <c r="F9580" s="38"/>
      <c r="H9580" s="1"/>
    </row>
    <row r="9581" spans="1:8" x14ac:dyDescent="0.25">
      <c r="A9581" s="38"/>
      <c r="F9581" s="38"/>
      <c r="H9581" s="1"/>
    </row>
    <row r="9582" spans="1:8" x14ac:dyDescent="0.25">
      <c r="A9582" s="38"/>
      <c r="F9582" s="38"/>
      <c r="H9582" s="1"/>
    </row>
    <row r="9583" spans="1:8" x14ac:dyDescent="0.25">
      <c r="A9583" s="38"/>
      <c r="F9583" s="38"/>
      <c r="H9583" s="1"/>
    </row>
    <row r="9584" spans="1:8" x14ac:dyDescent="0.25">
      <c r="A9584" s="38"/>
      <c r="F9584" s="38"/>
      <c r="H9584" s="1"/>
    </row>
    <row r="9585" spans="1:8" x14ac:dyDescent="0.25">
      <c r="A9585" s="38"/>
      <c r="F9585" s="38"/>
      <c r="H9585" s="1"/>
    </row>
    <row r="9586" spans="1:8" x14ac:dyDescent="0.25">
      <c r="A9586" s="38"/>
      <c r="F9586" s="38"/>
      <c r="H9586" s="1"/>
    </row>
    <row r="9587" spans="1:8" x14ac:dyDescent="0.25">
      <c r="A9587" s="38"/>
      <c r="F9587" s="38"/>
      <c r="H9587" s="1"/>
    </row>
    <row r="9588" spans="1:8" x14ac:dyDescent="0.25">
      <c r="A9588" s="38"/>
      <c r="F9588" s="38"/>
      <c r="H9588" s="1"/>
    </row>
    <row r="9589" spans="1:8" x14ac:dyDescent="0.25">
      <c r="A9589" s="38"/>
      <c r="F9589" s="38"/>
      <c r="H9589" s="1"/>
    </row>
    <row r="9590" spans="1:8" x14ac:dyDescent="0.25">
      <c r="A9590" s="38"/>
      <c r="F9590" s="38"/>
      <c r="H9590" s="1"/>
    </row>
    <row r="9591" spans="1:8" x14ac:dyDescent="0.25">
      <c r="A9591" s="38"/>
      <c r="F9591" s="38"/>
      <c r="H9591" s="1"/>
    </row>
    <row r="9592" spans="1:8" x14ac:dyDescent="0.25">
      <c r="A9592" s="38"/>
      <c r="F9592" s="38"/>
      <c r="H9592" s="1"/>
    </row>
    <row r="9593" spans="1:8" x14ac:dyDescent="0.25">
      <c r="A9593" s="38"/>
      <c r="F9593" s="38"/>
      <c r="H9593" s="1"/>
    </row>
    <row r="9594" spans="1:8" x14ac:dyDescent="0.25">
      <c r="A9594" s="38"/>
      <c r="F9594" s="38"/>
      <c r="H9594" s="1"/>
    </row>
    <row r="9595" spans="1:8" x14ac:dyDescent="0.25">
      <c r="A9595" s="38"/>
      <c r="F9595" s="38"/>
      <c r="H9595" s="1"/>
    </row>
    <row r="9596" spans="1:8" x14ac:dyDescent="0.25">
      <c r="A9596" s="38"/>
      <c r="F9596" s="38"/>
      <c r="H9596" s="1"/>
    </row>
    <row r="9597" spans="1:8" x14ac:dyDescent="0.25">
      <c r="A9597" s="38"/>
      <c r="F9597" s="38"/>
      <c r="H9597" s="1"/>
    </row>
    <row r="9598" spans="1:8" x14ac:dyDescent="0.25">
      <c r="A9598" s="38"/>
      <c r="F9598" s="38"/>
      <c r="H9598" s="1"/>
    </row>
    <row r="9599" spans="1:8" x14ac:dyDescent="0.25">
      <c r="A9599" s="38"/>
      <c r="F9599" s="38"/>
      <c r="H9599" s="1"/>
    </row>
    <row r="9600" spans="1:8" x14ac:dyDescent="0.25">
      <c r="A9600" s="38"/>
      <c r="F9600" s="38"/>
      <c r="H9600" s="1"/>
    </row>
    <row r="9601" spans="1:8" x14ac:dyDescent="0.25">
      <c r="A9601" s="38"/>
      <c r="F9601" s="38"/>
      <c r="H9601" s="1"/>
    </row>
    <row r="9602" spans="1:8" x14ac:dyDescent="0.25">
      <c r="A9602" s="38"/>
      <c r="F9602" s="38"/>
      <c r="H9602" s="1"/>
    </row>
    <row r="9603" spans="1:8" x14ac:dyDescent="0.25">
      <c r="A9603" s="38"/>
      <c r="F9603" s="38"/>
      <c r="H9603" s="1"/>
    </row>
    <row r="9604" spans="1:8" x14ac:dyDescent="0.25">
      <c r="A9604" s="38"/>
      <c r="F9604" s="38"/>
      <c r="H9604" s="1"/>
    </row>
    <row r="9605" spans="1:8" x14ac:dyDescent="0.25">
      <c r="A9605" s="38"/>
      <c r="F9605" s="38"/>
      <c r="H9605" s="1"/>
    </row>
    <row r="9606" spans="1:8" x14ac:dyDescent="0.25">
      <c r="A9606" s="38"/>
      <c r="F9606" s="38"/>
      <c r="H9606" s="1"/>
    </row>
    <row r="9607" spans="1:8" x14ac:dyDescent="0.25">
      <c r="A9607" s="38"/>
      <c r="F9607" s="38"/>
      <c r="H9607" s="1"/>
    </row>
    <row r="9608" spans="1:8" x14ac:dyDescent="0.25">
      <c r="A9608" s="38"/>
      <c r="F9608" s="38"/>
      <c r="H9608" s="1"/>
    </row>
    <row r="9609" spans="1:8" x14ac:dyDescent="0.25">
      <c r="A9609" s="38"/>
      <c r="F9609" s="38"/>
      <c r="H9609" s="1"/>
    </row>
    <row r="9610" spans="1:8" x14ac:dyDescent="0.25">
      <c r="A9610" s="38"/>
      <c r="F9610" s="38"/>
      <c r="H9610" s="1"/>
    </row>
    <row r="9611" spans="1:8" x14ac:dyDescent="0.25">
      <c r="A9611" s="38"/>
      <c r="F9611" s="38"/>
      <c r="H9611" s="1"/>
    </row>
    <row r="9612" spans="1:8" x14ac:dyDescent="0.25">
      <c r="A9612" s="38"/>
      <c r="F9612" s="38"/>
      <c r="H9612" s="1"/>
    </row>
    <row r="9613" spans="1:8" x14ac:dyDescent="0.25">
      <c r="A9613" s="38"/>
      <c r="F9613" s="38"/>
      <c r="H9613" s="1"/>
    </row>
    <row r="9614" spans="1:8" x14ac:dyDescent="0.25">
      <c r="A9614" s="38"/>
      <c r="F9614" s="38"/>
      <c r="H9614" s="1"/>
    </row>
    <row r="9615" spans="1:8" x14ac:dyDescent="0.25">
      <c r="A9615" s="38"/>
      <c r="F9615" s="38"/>
      <c r="H9615" s="1"/>
    </row>
    <row r="9616" spans="1:8" x14ac:dyDescent="0.25">
      <c r="A9616" s="38"/>
      <c r="F9616" s="38"/>
      <c r="H9616" s="1"/>
    </row>
    <row r="9617" spans="1:8" x14ac:dyDescent="0.25">
      <c r="A9617" s="38"/>
      <c r="F9617" s="38"/>
      <c r="H9617" s="1"/>
    </row>
    <row r="9618" spans="1:8" x14ac:dyDescent="0.25">
      <c r="A9618" s="38"/>
      <c r="F9618" s="38"/>
      <c r="H9618" s="1"/>
    </row>
    <row r="9619" spans="1:8" x14ac:dyDescent="0.25">
      <c r="A9619" s="38"/>
      <c r="F9619" s="38"/>
      <c r="H9619" s="1"/>
    </row>
    <row r="9620" spans="1:8" x14ac:dyDescent="0.25">
      <c r="A9620" s="38"/>
      <c r="F9620" s="38"/>
      <c r="H9620" s="1"/>
    </row>
    <row r="9621" spans="1:8" x14ac:dyDescent="0.25">
      <c r="A9621" s="38"/>
      <c r="F9621" s="38"/>
      <c r="H9621" s="1"/>
    </row>
    <row r="9622" spans="1:8" x14ac:dyDescent="0.25">
      <c r="A9622" s="38"/>
      <c r="F9622" s="38"/>
      <c r="H9622" s="1"/>
    </row>
    <row r="9623" spans="1:8" x14ac:dyDescent="0.25">
      <c r="A9623" s="38"/>
      <c r="F9623" s="38"/>
      <c r="H9623" s="1"/>
    </row>
    <row r="9624" spans="1:8" x14ac:dyDescent="0.25">
      <c r="A9624" s="38"/>
      <c r="F9624" s="38"/>
      <c r="H9624" s="1"/>
    </row>
    <row r="9625" spans="1:8" x14ac:dyDescent="0.25">
      <c r="A9625" s="38"/>
      <c r="F9625" s="38"/>
      <c r="H9625" s="1"/>
    </row>
    <row r="9626" spans="1:8" x14ac:dyDescent="0.25">
      <c r="A9626" s="38"/>
      <c r="F9626" s="38"/>
      <c r="H9626" s="1"/>
    </row>
    <row r="9627" spans="1:8" x14ac:dyDescent="0.25">
      <c r="A9627" s="38"/>
      <c r="F9627" s="38"/>
      <c r="H9627" s="1"/>
    </row>
    <row r="9628" spans="1:8" x14ac:dyDescent="0.25">
      <c r="A9628" s="38"/>
      <c r="F9628" s="38"/>
      <c r="H9628" s="1"/>
    </row>
    <row r="9629" spans="1:8" x14ac:dyDescent="0.25">
      <c r="A9629" s="38"/>
      <c r="F9629" s="38"/>
      <c r="H9629" s="1"/>
    </row>
    <row r="9630" spans="1:8" x14ac:dyDescent="0.25">
      <c r="A9630" s="38"/>
      <c r="F9630" s="38"/>
      <c r="H9630" s="1"/>
    </row>
    <row r="9631" spans="1:8" x14ac:dyDescent="0.25">
      <c r="A9631" s="38"/>
      <c r="F9631" s="38"/>
      <c r="H9631" s="1"/>
    </row>
    <row r="9632" spans="1:8" x14ac:dyDescent="0.25">
      <c r="A9632" s="38"/>
      <c r="F9632" s="38"/>
      <c r="H9632" s="1"/>
    </row>
    <row r="9633" spans="1:8" x14ac:dyDescent="0.25">
      <c r="A9633" s="38"/>
      <c r="F9633" s="38"/>
      <c r="H9633" s="1"/>
    </row>
    <row r="9634" spans="1:8" x14ac:dyDescent="0.25">
      <c r="A9634" s="38"/>
      <c r="F9634" s="38"/>
      <c r="H9634" s="1"/>
    </row>
    <row r="9635" spans="1:8" x14ac:dyDescent="0.25">
      <c r="A9635" s="38"/>
      <c r="F9635" s="38"/>
      <c r="H9635" s="1"/>
    </row>
    <row r="9636" spans="1:8" x14ac:dyDescent="0.25">
      <c r="A9636" s="38"/>
      <c r="F9636" s="38"/>
      <c r="H9636" s="1"/>
    </row>
    <row r="9637" spans="1:8" x14ac:dyDescent="0.25">
      <c r="A9637" s="38"/>
      <c r="F9637" s="38"/>
      <c r="H9637" s="1"/>
    </row>
    <row r="9638" spans="1:8" x14ac:dyDescent="0.25">
      <c r="A9638" s="38"/>
      <c r="F9638" s="38"/>
      <c r="H9638" s="1"/>
    </row>
    <row r="9639" spans="1:8" x14ac:dyDescent="0.25">
      <c r="A9639" s="38"/>
      <c r="F9639" s="38"/>
      <c r="H9639" s="1"/>
    </row>
    <row r="9640" spans="1:8" x14ac:dyDescent="0.25">
      <c r="A9640" s="38"/>
      <c r="F9640" s="38"/>
      <c r="H9640" s="1"/>
    </row>
    <row r="9641" spans="1:8" x14ac:dyDescent="0.25">
      <c r="A9641" s="38"/>
      <c r="F9641" s="38"/>
      <c r="H9641" s="1"/>
    </row>
    <row r="9642" spans="1:8" x14ac:dyDescent="0.25">
      <c r="A9642" s="38"/>
      <c r="F9642" s="38"/>
      <c r="H9642" s="1"/>
    </row>
    <row r="9643" spans="1:8" x14ac:dyDescent="0.25">
      <c r="A9643" s="38"/>
      <c r="F9643" s="38"/>
      <c r="H9643" s="1"/>
    </row>
    <row r="9644" spans="1:8" x14ac:dyDescent="0.25">
      <c r="A9644" s="38"/>
      <c r="F9644" s="38"/>
      <c r="H9644" s="1"/>
    </row>
    <row r="9645" spans="1:8" x14ac:dyDescent="0.25">
      <c r="A9645" s="38"/>
      <c r="F9645" s="38"/>
      <c r="H9645" s="1"/>
    </row>
    <row r="9646" spans="1:8" x14ac:dyDescent="0.25">
      <c r="A9646" s="38"/>
      <c r="F9646" s="38"/>
      <c r="H9646" s="1"/>
    </row>
    <row r="9647" spans="1:8" x14ac:dyDescent="0.25">
      <c r="A9647" s="38"/>
      <c r="F9647" s="38"/>
      <c r="H9647" s="1"/>
    </row>
    <row r="9648" spans="1:8" x14ac:dyDescent="0.25">
      <c r="A9648" s="38"/>
      <c r="F9648" s="38"/>
      <c r="H9648" s="1"/>
    </row>
    <row r="9649" spans="1:8" x14ac:dyDescent="0.25">
      <c r="A9649" s="38"/>
      <c r="F9649" s="38"/>
      <c r="H9649" s="1"/>
    </row>
    <row r="9650" spans="1:8" x14ac:dyDescent="0.25">
      <c r="A9650" s="38"/>
      <c r="F9650" s="38"/>
      <c r="H9650" s="1"/>
    </row>
    <row r="9651" spans="1:8" x14ac:dyDescent="0.25">
      <c r="A9651" s="38"/>
      <c r="F9651" s="38"/>
      <c r="H9651" s="1"/>
    </row>
    <row r="9652" spans="1:8" x14ac:dyDescent="0.25">
      <c r="A9652" s="38"/>
      <c r="F9652" s="38"/>
      <c r="H9652" s="1"/>
    </row>
    <row r="9653" spans="1:8" x14ac:dyDescent="0.25">
      <c r="A9653" s="38"/>
      <c r="F9653" s="38"/>
      <c r="H9653" s="1"/>
    </row>
    <row r="9654" spans="1:8" x14ac:dyDescent="0.25">
      <c r="A9654" s="38"/>
      <c r="F9654" s="38"/>
      <c r="H9654" s="1"/>
    </row>
    <row r="9655" spans="1:8" x14ac:dyDescent="0.25">
      <c r="A9655" s="38"/>
      <c r="F9655" s="38"/>
      <c r="H9655" s="1"/>
    </row>
    <row r="9656" spans="1:8" x14ac:dyDescent="0.25">
      <c r="A9656" s="38"/>
      <c r="F9656" s="38"/>
      <c r="H9656" s="1"/>
    </row>
    <row r="9657" spans="1:8" x14ac:dyDescent="0.25">
      <c r="A9657" s="38"/>
      <c r="F9657" s="38"/>
      <c r="H9657" s="1"/>
    </row>
    <row r="9658" spans="1:8" x14ac:dyDescent="0.25">
      <c r="A9658" s="38"/>
      <c r="F9658" s="38"/>
      <c r="H9658" s="1"/>
    </row>
    <row r="9659" spans="1:8" x14ac:dyDescent="0.25">
      <c r="A9659" s="38"/>
      <c r="F9659" s="38"/>
      <c r="H9659" s="1"/>
    </row>
    <row r="9660" spans="1:8" x14ac:dyDescent="0.25">
      <c r="A9660" s="38"/>
      <c r="F9660" s="38"/>
      <c r="H9660" s="1"/>
    </row>
    <row r="9661" spans="1:8" x14ac:dyDescent="0.25">
      <c r="A9661" s="38"/>
      <c r="F9661" s="38"/>
      <c r="H9661" s="1"/>
    </row>
    <row r="9662" spans="1:8" x14ac:dyDescent="0.25">
      <c r="A9662" s="38"/>
      <c r="F9662" s="38"/>
      <c r="H9662" s="1"/>
    </row>
    <row r="9663" spans="1:8" x14ac:dyDescent="0.25">
      <c r="A9663" s="38"/>
      <c r="F9663" s="38"/>
      <c r="H9663" s="1"/>
    </row>
    <row r="9664" spans="1:8" x14ac:dyDescent="0.25">
      <c r="A9664" s="38"/>
      <c r="F9664" s="38"/>
      <c r="H9664" s="1"/>
    </row>
    <row r="9665" spans="1:8" x14ac:dyDescent="0.25">
      <c r="A9665" s="38"/>
      <c r="F9665" s="38"/>
      <c r="H9665" s="1"/>
    </row>
    <row r="9666" spans="1:8" x14ac:dyDescent="0.25">
      <c r="A9666" s="38"/>
      <c r="F9666" s="38"/>
      <c r="H9666" s="1"/>
    </row>
    <row r="9667" spans="1:8" x14ac:dyDescent="0.25">
      <c r="A9667" s="38"/>
      <c r="F9667" s="38"/>
      <c r="H9667" s="1"/>
    </row>
    <row r="9668" spans="1:8" x14ac:dyDescent="0.25">
      <c r="A9668" s="38"/>
      <c r="F9668" s="38"/>
      <c r="H9668" s="1"/>
    </row>
    <row r="9669" spans="1:8" x14ac:dyDescent="0.25">
      <c r="A9669" s="38"/>
      <c r="F9669" s="38"/>
      <c r="H9669" s="1"/>
    </row>
    <row r="9670" spans="1:8" x14ac:dyDescent="0.25">
      <c r="A9670" s="38"/>
      <c r="F9670" s="38"/>
      <c r="H9670" s="1"/>
    </row>
    <row r="9671" spans="1:8" x14ac:dyDescent="0.25">
      <c r="A9671" s="38"/>
      <c r="F9671" s="38"/>
      <c r="H9671" s="1"/>
    </row>
    <row r="9672" spans="1:8" x14ac:dyDescent="0.25">
      <c r="A9672" s="38"/>
      <c r="F9672" s="38"/>
      <c r="H9672" s="1"/>
    </row>
    <row r="9673" spans="1:8" x14ac:dyDescent="0.25">
      <c r="A9673" s="38"/>
      <c r="F9673" s="38"/>
      <c r="H9673" s="1"/>
    </row>
    <row r="9674" spans="1:8" x14ac:dyDescent="0.25">
      <c r="A9674" s="38"/>
      <c r="F9674" s="38"/>
      <c r="H9674" s="1"/>
    </row>
    <row r="9675" spans="1:8" x14ac:dyDescent="0.25">
      <c r="A9675" s="38"/>
      <c r="F9675" s="38"/>
      <c r="H9675" s="1"/>
    </row>
    <row r="9676" spans="1:8" x14ac:dyDescent="0.25">
      <c r="A9676" s="38"/>
      <c r="F9676" s="38"/>
      <c r="H9676" s="1"/>
    </row>
    <row r="9677" spans="1:8" x14ac:dyDescent="0.25">
      <c r="A9677" s="38"/>
      <c r="F9677" s="38"/>
      <c r="H9677" s="1"/>
    </row>
    <row r="9678" spans="1:8" x14ac:dyDescent="0.25">
      <c r="A9678" s="38"/>
      <c r="F9678" s="38"/>
      <c r="H9678" s="1"/>
    </row>
    <row r="9679" spans="1:8" x14ac:dyDescent="0.25">
      <c r="A9679" s="38"/>
      <c r="F9679" s="38"/>
      <c r="H9679" s="1"/>
    </row>
    <row r="9680" spans="1:8" x14ac:dyDescent="0.25">
      <c r="A9680" s="38"/>
      <c r="F9680" s="38"/>
      <c r="H9680" s="1"/>
    </row>
    <row r="9681" spans="1:8" x14ac:dyDescent="0.25">
      <c r="A9681" s="38"/>
      <c r="F9681" s="38"/>
      <c r="H9681" s="1"/>
    </row>
    <row r="9682" spans="1:8" x14ac:dyDescent="0.25">
      <c r="A9682" s="38"/>
      <c r="F9682" s="38"/>
      <c r="H9682" s="1"/>
    </row>
    <row r="9683" spans="1:8" x14ac:dyDescent="0.25">
      <c r="A9683" s="38"/>
      <c r="F9683" s="38"/>
      <c r="H9683" s="1"/>
    </row>
    <row r="9684" spans="1:8" x14ac:dyDescent="0.25">
      <c r="A9684" s="38"/>
      <c r="F9684" s="38"/>
      <c r="H9684" s="1"/>
    </row>
    <row r="9685" spans="1:8" x14ac:dyDescent="0.25">
      <c r="A9685" s="38"/>
      <c r="F9685" s="38"/>
      <c r="H9685" s="1"/>
    </row>
    <row r="9686" spans="1:8" x14ac:dyDescent="0.25">
      <c r="A9686" s="38"/>
      <c r="F9686" s="38"/>
      <c r="H9686" s="1"/>
    </row>
    <row r="9687" spans="1:8" x14ac:dyDescent="0.25">
      <c r="A9687" s="38"/>
      <c r="F9687" s="38"/>
      <c r="H9687" s="1"/>
    </row>
    <row r="9688" spans="1:8" x14ac:dyDescent="0.25">
      <c r="A9688" s="38"/>
      <c r="F9688" s="38"/>
      <c r="H9688" s="1"/>
    </row>
    <row r="9689" spans="1:8" x14ac:dyDescent="0.25">
      <c r="A9689" s="38"/>
      <c r="F9689" s="38"/>
      <c r="H9689" s="1"/>
    </row>
    <row r="9690" spans="1:8" x14ac:dyDescent="0.25">
      <c r="A9690" s="38"/>
      <c r="F9690" s="38"/>
      <c r="H9690" s="1"/>
    </row>
    <row r="9691" spans="1:8" x14ac:dyDescent="0.25">
      <c r="A9691" s="38"/>
      <c r="F9691" s="38"/>
      <c r="H9691" s="1"/>
    </row>
    <row r="9692" spans="1:8" x14ac:dyDescent="0.25">
      <c r="A9692" s="38"/>
      <c r="F9692" s="38"/>
      <c r="H9692" s="1"/>
    </row>
    <row r="9693" spans="1:8" x14ac:dyDescent="0.25">
      <c r="A9693" s="38"/>
      <c r="F9693" s="38"/>
      <c r="H9693" s="1"/>
    </row>
    <row r="9694" spans="1:8" x14ac:dyDescent="0.25">
      <c r="A9694" s="38"/>
      <c r="F9694" s="38"/>
      <c r="H9694" s="1"/>
    </row>
    <row r="9695" spans="1:8" x14ac:dyDescent="0.25">
      <c r="A9695" s="38"/>
      <c r="F9695" s="38"/>
      <c r="H9695" s="1"/>
    </row>
    <row r="9696" spans="1:8" x14ac:dyDescent="0.25">
      <c r="A9696" s="38"/>
      <c r="F9696" s="38"/>
      <c r="H9696" s="1"/>
    </row>
    <row r="9697" spans="1:8" x14ac:dyDescent="0.25">
      <c r="A9697" s="38"/>
      <c r="F9697" s="38"/>
      <c r="H9697" s="1"/>
    </row>
    <row r="9698" spans="1:8" x14ac:dyDescent="0.25">
      <c r="A9698" s="38"/>
      <c r="F9698" s="38"/>
      <c r="H9698" s="1"/>
    </row>
    <row r="9699" spans="1:8" x14ac:dyDescent="0.25">
      <c r="A9699" s="38"/>
      <c r="F9699" s="38"/>
      <c r="H9699" s="1"/>
    </row>
    <row r="9700" spans="1:8" x14ac:dyDescent="0.25">
      <c r="A9700" s="38"/>
      <c r="F9700" s="38"/>
      <c r="H9700" s="1"/>
    </row>
    <row r="9701" spans="1:8" x14ac:dyDescent="0.25">
      <c r="A9701" s="38"/>
      <c r="F9701" s="38"/>
      <c r="H9701" s="1"/>
    </row>
    <row r="9702" spans="1:8" x14ac:dyDescent="0.25">
      <c r="A9702" s="38"/>
      <c r="F9702" s="38"/>
      <c r="H9702" s="1"/>
    </row>
    <row r="9703" spans="1:8" x14ac:dyDescent="0.25">
      <c r="A9703" s="38"/>
      <c r="F9703" s="38"/>
      <c r="H9703" s="1"/>
    </row>
    <row r="9704" spans="1:8" x14ac:dyDescent="0.25">
      <c r="A9704" s="38"/>
      <c r="F9704" s="38"/>
      <c r="H9704" s="1"/>
    </row>
    <row r="9705" spans="1:8" x14ac:dyDescent="0.25">
      <c r="A9705" s="38"/>
      <c r="F9705" s="38"/>
      <c r="H9705" s="1"/>
    </row>
    <row r="9706" spans="1:8" x14ac:dyDescent="0.25">
      <c r="A9706" s="38"/>
      <c r="F9706" s="38"/>
      <c r="H9706" s="1"/>
    </row>
    <row r="9707" spans="1:8" x14ac:dyDescent="0.25">
      <c r="A9707" s="38"/>
      <c r="F9707" s="38"/>
      <c r="H9707" s="1"/>
    </row>
    <row r="9708" spans="1:8" x14ac:dyDescent="0.25">
      <c r="A9708" s="38"/>
      <c r="F9708" s="38"/>
      <c r="H9708" s="1"/>
    </row>
    <row r="9709" spans="1:8" x14ac:dyDescent="0.25">
      <c r="A9709" s="38"/>
      <c r="F9709" s="38"/>
      <c r="H9709" s="1"/>
    </row>
    <row r="9710" spans="1:8" x14ac:dyDescent="0.25">
      <c r="A9710" s="38"/>
      <c r="F9710" s="38"/>
      <c r="H9710" s="1"/>
    </row>
    <row r="9711" spans="1:8" x14ac:dyDescent="0.25">
      <c r="A9711" s="38"/>
      <c r="F9711" s="38"/>
      <c r="H9711" s="1"/>
    </row>
    <row r="9712" spans="1:8" x14ac:dyDescent="0.25">
      <c r="A9712" s="38"/>
      <c r="F9712" s="38"/>
      <c r="H9712" s="1"/>
    </row>
    <row r="9713" spans="1:8" x14ac:dyDescent="0.25">
      <c r="A9713" s="38"/>
      <c r="F9713" s="38"/>
      <c r="H9713" s="1"/>
    </row>
    <row r="9714" spans="1:8" x14ac:dyDescent="0.25">
      <c r="A9714" s="38"/>
      <c r="F9714" s="38"/>
      <c r="H9714" s="1"/>
    </row>
    <row r="9715" spans="1:8" x14ac:dyDescent="0.25">
      <c r="A9715" s="38"/>
      <c r="F9715" s="38"/>
      <c r="H9715" s="1"/>
    </row>
    <row r="9716" spans="1:8" x14ac:dyDescent="0.25">
      <c r="A9716" s="38"/>
      <c r="F9716" s="38"/>
      <c r="H9716" s="1"/>
    </row>
    <row r="9717" spans="1:8" x14ac:dyDescent="0.25">
      <c r="A9717" s="38"/>
      <c r="F9717" s="38"/>
      <c r="H9717" s="1"/>
    </row>
    <row r="9718" spans="1:8" x14ac:dyDescent="0.25">
      <c r="A9718" s="38"/>
      <c r="F9718" s="38"/>
      <c r="H9718" s="1"/>
    </row>
    <row r="9719" spans="1:8" x14ac:dyDescent="0.25">
      <c r="A9719" s="38"/>
      <c r="F9719" s="38"/>
      <c r="H9719" s="1"/>
    </row>
    <row r="9720" spans="1:8" x14ac:dyDescent="0.25">
      <c r="A9720" s="38"/>
      <c r="F9720" s="38"/>
      <c r="H9720" s="1"/>
    </row>
    <row r="9721" spans="1:8" x14ac:dyDescent="0.25">
      <c r="A9721" s="38"/>
      <c r="F9721" s="38"/>
      <c r="H9721" s="1"/>
    </row>
    <row r="9722" spans="1:8" x14ac:dyDescent="0.25">
      <c r="A9722" s="38"/>
      <c r="F9722" s="38"/>
      <c r="H9722" s="1"/>
    </row>
    <row r="9723" spans="1:8" x14ac:dyDescent="0.25">
      <c r="A9723" s="38"/>
      <c r="F9723" s="38"/>
      <c r="H9723" s="1"/>
    </row>
    <row r="9724" spans="1:8" x14ac:dyDescent="0.25">
      <c r="A9724" s="38"/>
      <c r="F9724" s="38"/>
      <c r="H9724" s="1"/>
    </row>
    <row r="9725" spans="1:8" x14ac:dyDescent="0.25">
      <c r="A9725" s="38"/>
      <c r="F9725" s="38"/>
      <c r="H9725" s="1"/>
    </row>
    <row r="9726" spans="1:8" x14ac:dyDescent="0.25">
      <c r="A9726" s="38"/>
      <c r="F9726" s="38"/>
      <c r="H9726" s="1"/>
    </row>
    <row r="9727" spans="1:8" x14ac:dyDescent="0.25">
      <c r="A9727" s="38"/>
      <c r="F9727" s="38"/>
      <c r="H9727" s="1"/>
    </row>
    <row r="9728" spans="1:8" x14ac:dyDescent="0.25">
      <c r="A9728" s="38"/>
      <c r="F9728" s="38"/>
      <c r="H9728" s="1"/>
    </row>
    <row r="9729" spans="1:8" x14ac:dyDescent="0.25">
      <c r="A9729" s="38"/>
      <c r="F9729" s="38"/>
      <c r="H9729" s="1"/>
    </row>
    <row r="9730" spans="1:8" x14ac:dyDescent="0.25">
      <c r="A9730" s="38"/>
      <c r="F9730" s="38"/>
      <c r="H9730" s="1"/>
    </row>
    <row r="9731" spans="1:8" x14ac:dyDescent="0.25">
      <c r="A9731" s="38"/>
      <c r="F9731" s="38"/>
      <c r="H9731" s="1"/>
    </row>
    <row r="9732" spans="1:8" x14ac:dyDescent="0.25">
      <c r="A9732" s="38"/>
      <c r="F9732" s="38"/>
      <c r="H9732" s="1"/>
    </row>
    <row r="9733" spans="1:8" x14ac:dyDescent="0.25">
      <c r="A9733" s="38"/>
      <c r="F9733" s="38"/>
      <c r="H9733" s="1"/>
    </row>
    <row r="9734" spans="1:8" x14ac:dyDescent="0.25">
      <c r="A9734" s="38"/>
      <c r="F9734" s="38"/>
      <c r="H9734" s="1"/>
    </row>
    <row r="9735" spans="1:8" x14ac:dyDescent="0.25">
      <c r="A9735" s="38"/>
      <c r="F9735" s="38"/>
      <c r="H9735" s="1"/>
    </row>
    <row r="9736" spans="1:8" x14ac:dyDescent="0.25">
      <c r="A9736" s="38"/>
      <c r="F9736" s="38"/>
      <c r="H9736" s="1"/>
    </row>
    <row r="9737" spans="1:8" x14ac:dyDescent="0.25">
      <c r="A9737" s="38"/>
      <c r="F9737" s="38"/>
      <c r="H9737" s="1"/>
    </row>
    <row r="9738" spans="1:8" x14ac:dyDescent="0.25">
      <c r="A9738" s="38"/>
      <c r="F9738" s="38"/>
      <c r="H9738" s="1"/>
    </row>
    <row r="9739" spans="1:8" x14ac:dyDescent="0.25">
      <c r="A9739" s="38"/>
      <c r="F9739" s="38"/>
      <c r="H9739" s="1"/>
    </row>
    <row r="9740" spans="1:8" x14ac:dyDescent="0.25">
      <c r="A9740" s="38"/>
      <c r="F9740" s="38"/>
      <c r="H9740" s="1"/>
    </row>
    <row r="9741" spans="1:8" x14ac:dyDescent="0.25">
      <c r="A9741" s="38"/>
      <c r="F9741" s="38"/>
      <c r="H9741" s="1"/>
    </row>
    <row r="9742" spans="1:8" x14ac:dyDescent="0.25">
      <c r="A9742" s="38"/>
      <c r="F9742" s="38"/>
      <c r="H9742" s="1"/>
    </row>
    <row r="9743" spans="1:8" x14ac:dyDescent="0.25">
      <c r="A9743" s="38"/>
      <c r="F9743" s="38"/>
      <c r="H9743" s="1"/>
    </row>
    <row r="9744" spans="1:8" x14ac:dyDescent="0.25">
      <c r="A9744" s="38"/>
      <c r="F9744" s="38"/>
      <c r="H9744" s="1"/>
    </row>
    <row r="9745" spans="1:8" x14ac:dyDescent="0.25">
      <c r="A9745" s="38"/>
      <c r="F9745" s="38"/>
      <c r="H9745" s="1"/>
    </row>
    <row r="9746" spans="1:8" x14ac:dyDescent="0.25">
      <c r="A9746" s="38"/>
      <c r="F9746" s="38"/>
      <c r="H9746" s="1"/>
    </row>
    <row r="9747" spans="1:8" x14ac:dyDescent="0.25">
      <c r="A9747" s="38"/>
      <c r="F9747" s="38"/>
      <c r="H9747" s="1"/>
    </row>
    <row r="9748" spans="1:8" x14ac:dyDescent="0.25">
      <c r="A9748" s="38"/>
      <c r="F9748" s="38"/>
      <c r="H9748" s="1"/>
    </row>
    <row r="9749" spans="1:8" x14ac:dyDescent="0.25">
      <c r="A9749" s="38"/>
      <c r="F9749" s="38"/>
      <c r="H9749" s="1"/>
    </row>
    <row r="9750" spans="1:8" x14ac:dyDescent="0.25">
      <c r="A9750" s="38"/>
      <c r="F9750" s="38"/>
      <c r="H9750" s="1"/>
    </row>
    <row r="9751" spans="1:8" x14ac:dyDescent="0.25">
      <c r="A9751" s="38"/>
      <c r="F9751" s="38"/>
      <c r="H9751" s="1"/>
    </row>
    <row r="9752" spans="1:8" x14ac:dyDescent="0.25">
      <c r="A9752" s="38"/>
      <c r="F9752" s="38"/>
      <c r="H9752" s="1"/>
    </row>
    <row r="9753" spans="1:8" x14ac:dyDescent="0.25">
      <c r="A9753" s="38"/>
      <c r="F9753" s="38"/>
      <c r="H9753" s="1"/>
    </row>
    <row r="9754" spans="1:8" x14ac:dyDescent="0.25">
      <c r="A9754" s="38"/>
      <c r="F9754" s="38"/>
      <c r="H9754" s="1"/>
    </row>
    <row r="9755" spans="1:8" x14ac:dyDescent="0.25">
      <c r="A9755" s="38"/>
      <c r="F9755" s="38"/>
      <c r="H9755" s="1"/>
    </row>
    <row r="9756" spans="1:8" x14ac:dyDescent="0.25">
      <c r="A9756" s="38"/>
      <c r="F9756" s="38"/>
      <c r="H9756" s="1"/>
    </row>
    <row r="9757" spans="1:8" x14ac:dyDescent="0.25">
      <c r="A9757" s="38"/>
      <c r="F9757" s="38"/>
      <c r="H9757" s="1"/>
    </row>
    <row r="9758" spans="1:8" x14ac:dyDescent="0.25">
      <c r="A9758" s="38"/>
      <c r="F9758" s="38"/>
      <c r="H9758" s="1"/>
    </row>
    <row r="9759" spans="1:8" x14ac:dyDescent="0.25">
      <c r="A9759" s="38"/>
      <c r="F9759" s="38"/>
      <c r="H9759" s="1"/>
    </row>
    <row r="9760" spans="1:8" x14ac:dyDescent="0.25">
      <c r="A9760" s="38"/>
      <c r="F9760" s="38"/>
      <c r="H9760" s="1"/>
    </row>
    <row r="9761" spans="1:8" x14ac:dyDescent="0.25">
      <c r="A9761" s="38"/>
      <c r="F9761" s="38"/>
      <c r="H9761" s="1"/>
    </row>
    <row r="9762" spans="1:8" x14ac:dyDescent="0.25">
      <c r="A9762" s="38"/>
      <c r="F9762" s="38"/>
      <c r="H9762" s="1"/>
    </row>
    <row r="9763" spans="1:8" x14ac:dyDescent="0.25">
      <c r="A9763" s="38"/>
      <c r="F9763" s="38"/>
      <c r="H9763" s="1"/>
    </row>
    <row r="9764" spans="1:8" x14ac:dyDescent="0.25">
      <c r="A9764" s="38"/>
      <c r="F9764" s="38"/>
      <c r="H9764" s="1"/>
    </row>
    <row r="9765" spans="1:8" x14ac:dyDescent="0.25">
      <c r="A9765" s="38"/>
      <c r="F9765" s="38"/>
      <c r="H9765" s="1"/>
    </row>
    <row r="9766" spans="1:8" x14ac:dyDescent="0.25">
      <c r="A9766" s="38"/>
      <c r="F9766" s="38"/>
      <c r="H9766" s="1"/>
    </row>
    <row r="9767" spans="1:8" x14ac:dyDescent="0.25">
      <c r="A9767" s="38"/>
      <c r="F9767" s="38"/>
      <c r="H9767" s="1"/>
    </row>
    <row r="9768" spans="1:8" x14ac:dyDescent="0.25">
      <c r="A9768" s="38"/>
      <c r="F9768" s="38"/>
      <c r="H9768" s="1"/>
    </row>
    <row r="9769" spans="1:8" x14ac:dyDescent="0.25">
      <c r="A9769" s="38"/>
      <c r="F9769" s="38"/>
      <c r="H9769" s="1"/>
    </row>
    <row r="9770" spans="1:8" x14ac:dyDescent="0.25">
      <c r="A9770" s="38"/>
      <c r="F9770" s="38"/>
      <c r="H9770" s="1"/>
    </row>
    <row r="9771" spans="1:8" x14ac:dyDescent="0.25">
      <c r="A9771" s="38"/>
      <c r="F9771" s="38"/>
      <c r="H9771" s="1"/>
    </row>
    <row r="9772" spans="1:8" x14ac:dyDescent="0.25">
      <c r="A9772" s="38"/>
      <c r="F9772" s="38"/>
      <c r="H9772" s="1"/>
    </row>
    <row r="9773" spans="1:8" x14ac:dyDescent="0.25">
      <c r="A9773" s="38"/>
      <c r="F9773" s="38"/>
      <c r="H9773" s="1"/>
    </row>
    <row r="9774" spans="1:8" x14ac:dyDescent="0.25">
      <c r="A9774" s="38"/>
      <c r="F9774" s="38"/>
      <c r="H9774" s="1"/>
    </row>
    <row r="9775" spans="1:8" x14ac:dyDescent="0.25">
      <c r="A9775" s="38"/>
      <c r="F9775" s="38"/>
      <c r="H9775" s="1"/>
    </row>
    <row r="9776" spans="1:8" x14ac:dyDescent="0.25">
      <c r="A9776" s="38"/>
      <c r="F9776" s="38"/>
      <c r="H9776" s="1"/>
    </row>
    <row r="9777" spans="1:8" x14ac:dyDescent="0.25">
      <c r="A9777" s="38"/>
      <c r="F9777" s="38"/>
      <c r="H9777" s="1"/>
    </row>
    <row r="9778" spans="1:8" x14ac:dyDescent="0.25">
      <c r="A9778" s="38"/>
      <c r="F9778" s="38"/>
      <c r="H9778" s="1"/>
    </row>
    <row r="9779" spans="1:8" x14ac:dyDescent="0.25">
      <c r="A9779" s="38"/>
      <c r="F9779" s="38"/>
      <c r="H9779" s="1"/>
    </row>
    <row r="9780" spans="1:8" x14ac:dyDescent="0.25">
      <c r="A9780" s="38"/>
      <c r="F9780" s="38"/>
      <c r="H9780" s="1"/>
    </row>
    <row r="9781" spans="1:8" x14ac:dyDescent="0.25">
      <c r="A9781" s="38"/>
      <c r="F9781" s="38"/>
      <c r="H9781" s="1"/>
    </row>
    <row r="9782" spans="1:8" x14ac:dyDescent="0.25">
      <c r="A9782" s="38"/>
      <c r="F9782" s="38"/>
      <c r="H9782" s="1"/>
    </row>
    <row r="9783" spans="1:8" x14ac:dyDescent="0.25">
      <c r="A9783" s="38"/>
      <c r="F9783" s="38"/>
      <c r="H9783" s="1"/>
    </row>
    <row r="9784" spans="1:8" x14ac:dyDescent="0.25">
      <c r="A9784" s="38"/>
      <c r="F9784" s="38"/>
      <c r="H9784" s="1"/>
    </row>
    <row r="9785" spans="1:8" x14ac:dyDescent="0.25">
      <c r="A9785" s="38"/>
      <c r="F9785" s="38"/>
      <c r="H9785" s="1"/>
    </row>
    <row r="9786" spans="1:8" x14ac:dyDescent="0.25">
      <c r="A9786" s="38"/>
      <c r="F9786" s="38"/>
      <c r="H9786" s="1"/>
    </row>
    <row r="9787" spans="1:8" x14ac:dyDescent="0.25">
      <c r="A9787" s="38"/>
      <c r="F9787" s="38"/>
      <c r="H9787" s="1"/>
    </row>
    <row r="9788" spans="1:8" x14ac:dyDescent="0.25">
      <c r="A9788" s="38"/>
      <c r="F9788" s="38"/>
      <c r="H9788" s="1"/>
    </row>
    <row r="9789" spans="1:8" x14ac:dyDescent="0.25">
      <c r="A9789" s="38"/>
      <c r="F9789" s="38"/>
      <c r="H9789" s="1"/>
    </row>
    <row r="9790" spans="1:8" x14ac:dyDescent="0.25">
      <c r="A9790" s="38"/>
      <c r="F9790" s="38"/>
      <c r="H9790" s="1"/>
    </row>
    <row r="9791" spans="1:8" x14ac:dyDescent="0.25">
      <c r="A9791" s="38"/>
      <c r="F9791" s="38"/>
      <c r="H9791" s="1"/>
    </row>
    <row r="9792" spans="1:8" x14ac:dyDescent="0.25">
      <c r="A9792" s="38"/>
      <c r="F9792" s="38"/>
      <c r="H9792" s="1"/>
    </row>
    <row r="9793" spans="1:8" x14ac:dyDescent="0.25">
      <c r="A9793" s="38"/>
      <c r="F9793" s="38"/>
      <c r="H9793" s="1"/>
    </row>
    <row r="9794" spans="1:8" x14ac:dyDescent="0.25">
      <c r="A9794" s="38"/>
      <c r="F9794" s="38"/>
      <c r="H9794" s="1"/>
    </row>
    <row r="9795" spans="1:8" x14ac:dyDescent="0.25">
      <c r="A9795" s="38"/>
      <c r="F9795" s="38"/>
      <c r="H9795" s="1"/>
    </row>
    <row r="9796" spans="1:8" x14ac:dyDescent="0.25">
      <c r="A9796" s="38"/>
      <c r="F9796" s="38"/>
      <c r="H9796" s="1"/>
    </row>
    <row r="9797" spans="1:8" x14ac:dyDescent="0.25">
      <c r="A9797" s="38"/>
      <c r="F9797" s="38"/>
      <c r="H9797" s="1"/>
    </row>
    <row r="9798" spans="1:8" x14ac:dyDescent="0.25">
      <c r="A9798" s="38"/>
      <c r="F9798" s="38"/>
      <c r="H9798" s="1"/>
    </row>
    <row r="9799" spans="1:8" x14ac:dyDescent="0.25">
      <c r="A9799" s="38"/>
      <c r="F9799" s="38"/>
      <c r="H9799" s="1"/>
    </row>
    <row r="9800" spans="1:8" x14ac:dyDescent="0.25">
      <c r="A9800" s="38"/>
      <c r="F9800" s="38"/>
      <c r="H9800" s="1"/>
    </row>
    <row r="9801" spans="1:8" x14ac:dyDescent="0.25">
      <c r="A9801" s="38"/>
      <c r="F9801" s="38"/>
      <c r="H9801" s="1"/>
    </row>
    <row r="9802" spans="1:8" x14ac:dyDescent="0.25">
      <c r="A9802" s="38"/>
      <c r="F9802" s="38"/>
      <c r="H9802" s="1"/>
    </row>
    <row r="9803" spans="1:8" x14ac:dyDescent="0.25">
      <c r="A9803" s="38"/>
      <c r="F9803" s="38"/>
      <c r="H9803" s="1"/>
    </row>
    <row r="9804" spans="1:8" x14ac:dyDescent="0.25">
      <c r="A9804" s="38"/>
      <c r="F9804" s="38"/>
      <c r="H9804" s="1"/>
    </row>
    <row r="9805" spans="1:8" x14ac:dyDescent="0.25">
      <c r="A9805" s="38"/>
      <c r="F9805" s="38"/>
      <c r="H9805" s="1"/>
    </row>
    <row r="9806" spans="1:8" x14ac:dyDescent="0.25">
      <c r="A9806" s="38"/>
      <c r="F9806" s="38"/>
      <c r="H9806" s="1"/>
    </row>
    <row r="9807" spans="1:8" x14ac:dyDescent="0.25">
      <c r="A9807" s="38"/>
      <c r="F9807" s="38"/>
      <c r="H9807" s="1"/>
    </row>
    <row r="9808" spans="1:8" x14ac:dyDescent="0.25">
      <c r="A9808" s="38"/>
      <c r="F9808" s="38"/>
      <c r="H9808" s="1"/>
    </row>
    <row r="9809" spans="1:8" x14ac:dyDescent="0.25">
      <c r="A9809" s="38"/>
      <c r="F9809" s="38"/>
      <c r="H9809" s="1"/>
    </row>
    <row r="9810" spans="1:8" x14ac:dyDescent="0.25">
      <c r="A9810" s="38"/>
      <c r="F9810" s="38"/>
      <c r="H9810" s="1"/>
    </row>
    <row r="9811" spans="1:8" x14ac:dyDescent="0.25">
      <c r="A9811" s="38"/>
      <c r="F9811" s="38"/>
      <c r="H9811" s="1"/>
    </row>
    <row r="9812" spans="1:8" x14ac:dyDescent="0.25">
      <c r="A9812" s="38"/>
      <c r="F9812" s="38"/>
      <c r="H9812" s="1"/>
    </row>
    <row r="9813" spans="1:8" x14ac:dyDescent="0.25">
      <c r="A9813" s="38"/>
      <c r="F9813" s="38"/>
      <c r="H9813" s="1"/>
    </row>
    <row r="9814" spans="1:8" x14ac:dyDescent="0.25">
      <c r="A9814" s="38"/>
      <c r="F9814" s="38"/>
      <c r="H9814" s="1"/>
    </row>
    <row r="9815" spans="1:8" x14ac:dyDescent="0.25">
      <c r="A9815" s="38"/>
      <c r="F9815" s="38"/>
      <c r="H9815" s="1"/>
    </row>
    <row r="9816" spans="1:8" x14ac:dyDescent="0.25">
      <c r="A9816" s="38"/>
      <c r="F9816" s="38"/>
      <c r="H9816" s="1"/>
    </row>
    <row r="9817" spans="1:8" x14ac:dyDescent="0.25">
      <c r="A9817" s="38"/>
      <c r="F9817" s="38"/>
      <c r="H9817" s="1"/>
    </row>
    <row r="9818" spans="1:8" x14ac:dyDescent="0.25">
      <c r="A9818" s="38"/>
      <c r="F9818" s="38"/>
      <c r="H9818" s="1"/>
    </row>
    <row r="9819" spans="1:8" x14ac:dyDescent="0.25">
      <c r="A9819" s="38"/>
      <c r="F9819" s="38"/>
      <c r="H9819" s="1"/>
    </row>
    <row r="9820" spans="1:8" x14ac:dyDescent="0.25">
      <c r="A9820" s="38"/>
      <c r="F9820" s="38"/>
      <c r="H9820" s="1"/>
    </row>
    <row r="9821" spans="1:8" x14ac:dyDescent="0.25">
      <c r="A9821" s="38"/>
      <c r="F9821" s="38"/>
      <c r="H9821" s="1"/>
    </row>
    <row r="9822" spans="1:8" x14ac:dyDescent="0.25">
      <c r="A9822" s="38"/>
      <c r="F9822" s="38"/>
      <c r="H9822" s="1"/>
    </row>
    <row r="9823" spans="1:8" x14ac:dyDescent="0.25">
      <c r="A9823" s="38"/>
      <c r="F9823" s="38"/>
      <c r="H9823" s="1"/>
    </row>
    <row r="9824" spans="1:8" x14ac:dyDescent="0.25">
      <c r="A9824" s="38"/>
      <c r="F9824" s="38"/>
      <c r="H9824" s="1"/>
    </row>
    <row r="9825" spans="1:8" x14ac:dyDescent="0.25">
      <c r="A9825" s="38"/>
      <c r="F9825" s="38"/>
      <c r="H9825" s="1"/>
    </row>
    <row r="9826" spans="1:8" x14ac:dyDescent="0.25">
      <c r="A9826" s="38"/>
      <c r="F9826" s="38"/>
      <c r="H9826" s="1"/>
    </row>
    <row r="9827" spans="1:8" x14ac:dyDescent="0.25">
      <c r="A9827" s="38"/>
      <c r="F9827" s="38"/>
      <c r="H9827" s="1"/>
    </row>
    <row r="9828" spans="1:8" x14ac:dyDescent="0.25">
      <c r="A9828" s="38"/>
      <c r="F9828" s="38"/>
      <c r="H9828" s="1"/>
    </row>
    <row r="9829" spans="1:8" x14ac:dyDescent="0.25">
      <c r="A9829" s="38"/>
      <c r="F9829" s="38"/>
      <c r="H9829" s="1"/>
    </row>
    <row r="9830" spans="1:8" x14ac:dyDescent="0.25">
      <c r="A9830" s="38"/>
      <c r="F9830" s="38"/>
      <c r="H9830" s="1"/>
    </row>
    <row r="9831" spans="1:8" x14ac:dyDescent="0.25">
      <c r="A9831" s="38"/>
      <c r="F9831" s="38"/>
      <c r="H9831" s="1"/>
    </row>
    <row r="9832" spans="1:8" x14ac:dyDescent="0.25">
      <c r="A9832" s="38"/>
      <c r="F9832" s="38"/>
      <c r="H9832" s="1"/>
    </row>
    <row r="9833" spans="1:8" x14ac:dyDescent="0.25">
      <c r="A9833" s="38"/>
      <c r="F9833" s="38"/>
      <c r="H9833" s="1"/>
    </row>
    <row r="9834" spans="1:8" x14ac:dyDescent="0.25">
      <c r="A9834" s="38"/>
      <c r="F9834" s="38"/>
      <c r="H9834" s="1"/>
    </row>
    <row r="9835" spans="1:8" x14ac:dyDescent="0.25">
      <c r="A9835" s="38"/>
      <c r="F9835" s="38"/>
      <c r="H9835" s="1"/>
    </row>
    <row r="9836" spans="1:8" x14ac:dyDescent="0.25">
      <c r="A9836" s="38"/>
      <c r="F9836" s="38"/>
      <c r="H9836" s="1"/>
    </row>
    <row r="9837" spans="1:8" x14ac:dyDescent="0.25">
      <c r="A9837" s="38"/>
      <c r="F9837" s="38"/>
      <c r="H9837" s="1"/>
    </row>
    <row r="9838" spans="1:8" x14ac:dyDescent="0.25">
      <c r="A9838" s="38"/>
      <c r="F9838" s="38"/>
      <c r="H9838" s="1"/>
    </row>
    <row r="9839" spans="1:8" x14ac:dyDescent="0.25">
      <c r="A9839" s="38"/>
      <c r="F9839" s="38"/>
      <c r="H9839" s="1"/>
    </row>
    <row r="9840" spans="1:8" x14ac:dyDescent="0.25">
      <c r="A9840" s="38"/>
      <c r="F9840" s="38"/>
      <c r="H9840" s="1"/>
    </row>
    <row r="9841" spans="1:8" x14ac:dyDescent="0.25">
      <c r="A9841" s="38"/>
      <c r="F9841" s="38"/>
      <c r="H9841" s="1"/>
    </row>
    <row r="9842" spans="1:8" x14ac:dyDescent="0.25">
      <c r="A9842" s="38"/>
      <c r="F9842" s="38"/>
      <c r="H9842" s="1"/>
    </row>
    <row r="9843" spans="1:8" x14ac:dyDescent="0.25">
      <c r="A9843" s="38"/>
      <c r="F9843" s="38"/>
      <c r="H9843" s="1"/>
    </row>
    <row r="9844" spans="1:8" x14ac:dyDescent="0.25">
      <c r="A9844" s="38"/>
      <c r="F9844" s="38"/>
      <c r="H9844" s="1"/>
    </row>
    <row r="9845" spans="1:8" x14ac:dyDescent="0.25">
      <c r="A9845" s="38"/>
      <c r="F9845" s="38"/>
      <c r="H9845" s="1"/>
    </row>
    <row r="9846" spans="1:8" x14ac:dyDescent="0.25">
      <c r="A9846" s="38"/>
      <c r="F9846" s="38"/>
      <c r="H9846" s="1"/>
    </row>
    <row r="9847" spans="1:8" x14ac:dyDescent="0.25">
      <c r="A9847" s="38"/>
      <c r="F9847" s="38"/>
      <c r="H9847" s="1"/>
    </row>
    <row r="9848" spans="1:8" x14ac:dyDescent="0.25">
      <c r="A9848" s="38"/>
      <c r="F9848" s="38"/>
      <c r="H9848" s="1"/>
    </row>
    <row r="9849" spans="1:8" x14ac:dyDescent="0.25">
      <c r="A9849" s="38"/>
      <c r="F9849" s="38"/>
      <c r="H9849" s="1"/>
    </row>
    <row r="9850" spans="1:8" x14ac:dyDescent="0.25">
      <c r="A9850" s="38"/>
      <c r="F9850" s="38"/>
      <c r="H9850" s="1"/>
    </row>
    <row r="9851" spans="1:8" x14ac:dyDescent="0.25">
      <c r="A9851" s="38"/>
      <c r="F9851" s="38"/>
      <c r="H9851" s="1"/>
    </row>
    <row r="9852" spans="1:8" x14ac:dyDescent="0.25">
      <c r="A9852" s="38"/>
      <c r="F9852" s="38"/>
      <c r="H9852" s="1"/>
    </row>
    <row r="9853" spans="1:8" x14ac:dyDescent="0.25">
      <c r="A9853" s="38"/>
      <c r="F9853" s="38"/>
      <c r="H9853" s="1"/>
    </row>
    <row r="9854" spans="1:8" x14ac:dyDescent="0.25">
      <c r="A9854" s="38"/>
      <c r="F9854" s="38"/>
      <c r="H9854" s="1"/>
    </row>
    <row r="9855" spans="1:8" x14ac:dyDescent="0.25">
      <c r="A9855" s="38"/>
      <c r="F9855" s="38"/>
      <c r="H9855" s="1"/>
    </row>
    <row r="9856" spans="1:8" x14ac:dyDescent="0.25">
      <c r="A9856" s="38"/>
      <c r="F9856" s="38"/>
      <c r="H9856" s="1"/>
    </row>
    <row r="9857" spans="1:8" x14ac:dyDescent="0.25">
      <c r="A9857" s="38"/>
      <c r="F9857" s="38"/>
      <c r="H9857" s="1"/>
    </row>
    <row r="9858" spans="1:8" x14ac:dyDescent="0.25">
      <c r="A9858" s="38"/>
      <c r="F9858" s="38"/>
      <c r="H9858" s="1"/>
    </row>
    <row r="9859" spans="1:8" x14ac:dyDescent="0.25">
      <c r="A9859" s="38"/>
      <c r="F9859" s="38"/>
      <c r="H9859" s="1"/>
    </row>
    <row r="9860" spans="1:8" x14ac:dyDescent="0.25">
      <c r="A9860" s="38"/>
      <c r="F9860" s="38"/>
      <c r="H9860" s="1"/>
    </row>
    <row r="9861" spans="1:8" x14ac:dyDescent="0.25">
      <c r="A9861" s="38"/>
      <c r="F9861" s="38"/>
      <c r="H9861" s="1"/>
    </row>
    <row r="9862" spans="1:8" x14ac:dyDescent="0.25">
      <c r="A9862" s="38"/>
      <c r="F9862" s="38"/>
      <c r="H9862" s="1"/>
    </row>
    <row r="9863" spans="1:8" x14ac:dyDescent="0.25">
      <c r="A9863" s="38"/>
      <c r="F9863" s="38"/>
      <c r="H9863" s="1"/>
    </row>
    <row r="9864" spans="1:8" x14ac:dyDescent="0.25">
      <c r="A9864" s="38"/>
      <c r="F9864" s="38"/>
      <c r="H9864" s="1"/>
    </row>
    <row r="9865" spans="1:8" x14ac:dyDescent="0.25">
      <c r="A9865" s="38"/>
      <c r="F9865" s="38"/>
      <c r="H9865" s="1"/>
    </row>
    <row r="9866" spans="1:8" x14ac:dyDescent="0.25">
      <c r="A9866" s="38"/>
      <c r="F9866" s="38"/>
      <c r="H9866" s="1"/>
    </row>
    <row r="9867" spans="1:8" x14ac:dyDescent="0.25">
      <c r="A9867" s="38"/>
      <c r="F9867" s="38"/>
      <c r="H9867" s="1"/>
    </row>
    <row r="9868" spans="1:8" x14ac:dyDescent="0.25">
      <c r="A9868" s="38"/>
      <c r="F9868" s="38"/>
      <c r="H9868" s="1"/>
    </row>
    <row r="9869" spans="1:8" x14ac:dyDescent="0.25">
      <c r="A9869" s="38"/>
      <c r="F9869" s="38"/>
      <c r="H9869" s="1"/>
    </row>
    <row r="9870" spans="1:8" x14ac:dyDescent="0.25">
      <c r="A9870" s="38"/>
      <c r="F9870" s="38"/>
      <c r="H9870" s="1"/>
    </row>
    <row r="9871" spans="1:8" x14ac:dyDescent="0.25">
      <c r="A9871" s="38"/>
      <c r="F9871" s="38"/>
      <c r="H9871" s="1"/>
    </row>
    <row r="9872" spans="1:8" x14ac:dyDescent="0.25">
      <c r="A9872" s="38"/>
      <c r="F9872" s="38"/>
      <c r="H9872" s="1"/>
    </row>
    <row r="9873" spans="1:8" x14ac:dyDescent="0.25">
      <c r="A9873" s="38"/>
      <c r="F9873" s="38"/>
      <c r="H9873" s="1"/>
    </row>
    <row r="9874" spans="1:8" x14ac:dyDescent="0.25">
      <c r="A9874" s="38"/>
      <c r="F9874" s="38"/>
      <c r="H9874" s="1"/>
    </row>
    <row r="9875" spans="1:8" x14ac:dyDescent="0.25">
      <c r="A9875" s="38"/>
      <c r="F9875" s="38"/>
      <c r="H9875" s="1"/>
    </row>
    <row r="9876" spans="1:8" x14ac:dyDescent="0.25">
      <c r="A9876" s="38"/>
      <c r="F9876" s="38"/>
      <c r="H9876" s="1"/>
    </row>
    <row r="9877" spans="1:8" x14ac:dyDescent="0.25">
      <c r="A9877" s="38"/>
      <c r="F9877" s="38"/>
      <c r="H9877" s="1"/>
    </row>
    <row r="9878" spans="1:8" x14ac:dyDescent="0.25">
      <c r="A9878" s="38"/>
      <c r="F9878" s="38"/>
      <c r="H9878" s="1"/>
    </row>
    <row r="9879" spans="1:8" x14ac:dyDescent="0.25">
      <c r="A9879" s="38"/>
      <c r="F9879" s="38"/>
      <c r="H9879" s="1"/>
    </row>
    <row r="9880" spans="1:8" x14ac:dyDescent="0.25">
      <c r="A9880" s="38"/>
      <c r="F9880" s="38"/>
      <c r="H9880" s="1"/>
    </row>
    <row r="9881" spans="1:8" x14ac:dyDescent="0.25">
      <c r="A9881" s="38"/>
      <c r="F9881" s="38"/>
      <c r="H9881" s="1"/>
    </row>
    <row r="9882" spans="1:8" x14ac:dyDescent="0.25">
      <c r="A9882" s="38"/>
      <c r="F9882" s="38"/>
      <c r="H9882" s="1"/>
    </row>
    <row r="9883" spans="1:8" x14ac:dyDescent="0.25">
      <c r="A9883" s="38"/>
      <c r="F9883" s="38"/>
      <c r="H9883" s="1"/>
    </row>
    <row r="9884" spans="1:8" x14ac:dyDescent="0.25">
      <c r="A9884" s="38"/>
      <c r="F9884" s="38"/>
      <c r="H9884" s="1"/>
    </row>
    <row r="9885" spans="1:8" x14ac:dyDescent="0.25">
      <c r="A9885" s="38"/>
      <c r="F9885" s="38"/>
      <c r="H9885" s="1"/>
    </row>
    <row r="9886" spans="1:8" x14ac:dyDescent="0.25">
      <c r="A9886" s="38"/>
      <c r="F9886" s="38"/>
      <c r="H9886" s="1"/>
    </row>
    <row r="9887" spans="1:8" x14ac:dyDescent="0.25">
      <c r="A9887" s="38"/>
      <c r="F9887" s="38"/>
      <c r="H9887" s="1"/>
    </row>
    <row r="9888" spans="1:8" x14ac:dyDescent="0.25">
      <c r="A9888" s="38"/>
      <c r="F9888" s="38"/>
      <c r="H9888" s="1"/>
    </row>
    <row r="9889" spans="1:8" x14ac:dyDescent="0.25">
      <c r="A9889" s="38"/>
      <c r="F9889" s="38"/>
      <c r="H9889" s="1"/>
    </row>
    <row r="9890" spans="1:8" x14ac:dyDescent="0.25">
      <c r="A9890" s="38"/>
      <c r="F9890" s="38"/>
      <c r="H9890" s="1"/>
    </row>
    <row r="9891" spans="1:8" x14ac:dyDescent="0.25">
      <c r="A9891" s="38"/>
      <c r="F9891" s="38"/>
      <c r="H9891" s="1"/>
    </row>
    <row r="9892" spans="1:8" x14ac:dyDescent="0.25">
      <c r="A9892" s="38"/>
      <c r="F9892" s="38"/>
      <c r="H9892" s="1"/>
    </row>
    <row r="9893" spans="1:8" x14ac:dyDescent="0.25">
      <c r="A9893" s="38"/>
      <c r="F9893" s="38"/>
      <c r="H9893" s="1"/>
    </row>
    <row r="9894" spans="1:8" x14ac:dyDescent="0.25">
      <c r="A9894" s="38"/>
      <c r="F9894" s="38"/>
      <c r="H9894" s="1"/>
    </row>
    <row r="9895" spans="1:8" x14ac:dyDescent="0.25">
      <c r="A9895" s="38"/>
      <c r="F9895" s="38"/>
      <c r="H9895" s="1"/>
    </row>
    <row r="9896" spans="1:8" x14ac:dyDescent="0.25">
      <c r="A9896" s="38"/>
      <c r="F9896" s="38"/>
      <c r="H9896" s="1"/>
    </row>
    <row r="9897" spans="1:8" x14ac:dyDescent="0.25">
      <c r="A9897" s="38"/>
      <c r="F9897" s="38"/>
      <c r="H9897" s="1"/>
    </row>
    <row r="9898" spans="1:8" x14ac:dyDescent="0.25">
      <c r="A9898" s="38"/>
      <c r="F9898" s="38"/>
      <c r="H9898" s="1"/>
    </row>
    <row r="9899" spans="1:8" x14ac:dyDescent="0.25">
      <c r="A9899" s="38"/>
      <c r="F9899" s="38"/>
      <c r="H9899" s="1"/>
    </row>
    <row r="9900" spans="1:8" x14ac:dyDescent="0.25">
      <c r="A9900" s="38"/>
      <c r="F9900" s="38"/>
      <c r="H9900" s="1"/>
    </row>
    <row r="9901" spans="1:8" x14ac:dyDescent="0.25">
      <c r="A9901" s="38"/>
      <c r="F9901" s="38"/>
      <c r="H9901" s="1"/>
    </row>
    <row r="9902" spans="1:8" x14ac:dyDescent="0.25">
      <c r="A9902" s="38"/>
      <c r="F9902" s="38"/>
      <c r="H9902" s="1"/>
    </row>
    <row r="9903" spans="1:8" x14ac:dyDescent="0.25">
      <c r="A9903" s="38"/>
      <c r="F9903" s="38"/>
      <c r="H9903" s="1"/>
    </row>
    <row r="9904" spans="1:8" x14ac:dyDescent="0.25">
      <c r="A9904" s="38"/>
      <c r="F9904" s="38"/>
      <c r="H9904" s="1"/>
    </row>
    <row r="9905" spans="1:8" x14ac:dyDescent="0.25">
      <c r="A9905" s="38"/>
      <c r="F9905" s="38"/>
      <c r="H9905" s="1"/>
    </row>
    <row r="9906" spans="1:8" x14ac:dyDescent="0.25">
      <c r="A9906" s="38"/>
      <c r="F9906" s="38"/>
      <c r="H9906" s="1"/>
    </row>
    <row r="9907" spans="1:8" x14ac:dyDescent="0.25">
      <c r="A9907" s="38"/>
      <c r="F9907" s="38"/>
      <c r="H9907" s="1"/>
    </row>
    <row r="9908" spans="1:8" x14ac:dyDescent="0.25">
      <c r="A9908" s="38"/>
      <c r="F9908" s="38"/>
      <c r="H9908" s="1"/>
    </row>
    <row r="9909" spans="1:8" x14ac:dyDescent="0.25">
      <c r="A9909" s="38"/>
      <c r="F9909" s="38"/>
      <c r="H9909" s="1"/>
    </row>
    <row r="9910" spans="1:8" x14ac:dyDescent="0.25">
      <c r="A9910" s="38"/>
      <c r="F9910" s="38"/>
      <c r="H9910" s="1"/>
    </row>
    <row r="9911" spans="1:8" x14ac:dyDescent="0.25">
      <c r="A9911" s="38"/>
      <c r="F9911" s="38"/>
      <c r="H9911" s="1"/>
    </row>
    <row r="9912" spans="1:8" x14ac:dyDescent="0.25">
      <c r="A9912" s="38"/>
      <c r="F9912" s="38"/>
      <c r="H9912" s="1"/>
    </row>
    <row r="9913" spans="1:8" x14ac:dyDescent="0.25">
      <c r="A9913" s="38"/>
      <c r="F9913" s="38"/>
      <c r="H9913" s="1"/>
    </row>
    <row r="9914" spans="1:8" x14ac:dyDescent="0.25">
      <c r="A9914" s="38"/>
      <c r="F9914" s="38"/>
      <c r="H9914" s="1"/>
    </row>
    <row r="9915" spans="1:8" x14ac:dyDescent="0.25">
      <c r="A9915" s="38"/>
      <c r="F9915" s="38"/>
      <c r="H9915" s="1"/>
    </row>
    <row r="9916" spans="1:8" x14ac:dyDescent="0.25">
      <c r="A9916" s="38"/>
      <c r="F9916" s="38"/>
      <c r="H9916" s="1"/>
    </row>
    <row r="9917" spans="1:8" x14ac:dyDescent="0.25">
      <c r="A9917" s="38"/>
      <c r="F9917" s="38"/>
      <c r="H9917" s="1"/>
    </row>
    <row r="9918" spans="1:8" x14ac:dyDescent="0.25">
      <c r="A9918" s="38"/>
      <c r="F9918" s="38"/>
      <c r="H9918" s="1"/>
    </row>
    <row r="9919" spans="1:8" x14ac:dyDescent="0.25">
      <c r="A9919" s="38"/>
      <c r="F9919" s="38"/>
      <c r="H9919" s="1"/>
    </row>
    <row r="9920" spans="1:8" x14ac:dyDescent="0.25">
      <c r="A9920" s="38"/>
      <c r="F9920" s="38"/>
      <c r="H9920" s="1"/>
    </row>
    <row r="9921" spans="1:8" x14ac:dyDescent="0.25">
      <c r="A9921" s="38"/>
      <c r="F9921" s="38"/>
      <c r="H9921" s="1"/>
    </row>
    <row r="9922" spans="1:8" x14ac:dyDescent="0.25">
      <c r="A9922" s="38"/>
      <c r="F9922" s="38"/>
      <c r="H9922" s="1"/>
    </row>
    <row r="9923" spans="1:8" x14ac:dyDescent="0.25">
      <c r="A9923" s="38"/>
      <c r="F9923" s="38"/>
      <c r="H9923" s="1"/>
    </row>
    <row r="9924" spans="1:8" x14ac:dyDescent="0.25">
      <c r="A9924" s="38"/>
      <c r="F9924" s="38"/>
      <c r="H9924" s="1"/>
    </row>
    <row r="9925" spans="1:8" x14ac:dyDescent="0.25">
      <c r="A9925" s="38"/>
      <c r="F9925" s="38"/>
      <c r="H9925" s="1"/>
    </row>
    <row r="9926" spans="1:8" x14ac:dyDescent="0.25">
      <c r="A9926" s="38"/>
      <c r="F9926" s="38"/>
      <c r="H9926" s="1"/>
    </row>
    <row r="9927" spans="1:8" x14ac:dyDescent="0.25">
      <c r="A9927" s="38"/>
      <c r="F9927" s="38"/>
      <c r="H9927" s="1"/>
    </row>
    <row r="9928" spans="1:8" x14ac:dyDescent="0.25">
      <c r="A9928" s="38"/>
      <c r="F9928" s="38"/>
      <c r="H9928" s="1"/>
    </row>
    <row r="9929" spans="1:8" x14ac:dyDescent="0.25">
      <c r="A9929" s="38"/>
      <c r="F9929" s="38"/>
      <c r="H9929" s="1"/>
    </row>
    <row r="9930" spans="1:8" x14ac:dyDescent="0.25">
      <c r="A9930" s="38"/>
      <c r="F9930" s="38"/>
      <c r="H9930" s="1"/>
    </row>
    <row r="9931" spans="1:8" x14ac:dyDescent="0.25">
      <c r="A9931" s="38"/>
      <c r="F9931" s="38"/>
      <c r="H9931" s="1"/>
    </row>
    <row r="9932" spans="1:8" x14ac:dyDescent="0.25">
      <c r="A9932" s="38"/>
      <c r="F9932" s="38"/>
      <c r="H9932" s="1"/>
    </row>
    <row r="9933" spans="1:8" x14ac:dyDescent="0.25">
      <c r="A9933" s="38"/>
      <c r="F9933" s="38"/>
      <c r="H9933" s="1"/>
    </row>
    <row r="9934" spans="1:8" x14ac:dyDescent="0.25">
      <c r="A9934" s="38"/>
      <c r="F9934" s="38"/>
      <c r="H9934" s="1"/>
    </row>
    <row r="9935" spans="1:8" x14ac:dyDescent="0.25">
      <c r="A9935" s="38"/>
      <c r="F9935" s="38"/>
      <c r="H9935" s="1"/>
    </row>
    <row r="9936" spans="1:8" x14ac:dyDescent="0.25">
      <c r="A9936" s="38"/>
      <c r="F9936" s="38"/>
      <c r="H9936" s="1"/>
    </row>
    <row r="9937" spans="1:8" x14ac:dyDescent="0.25">
      <c r="A9937" s="38"/>
      <c r="F9937" s="38"/>
      <c r="H9937" s="1"/>
    </row>
    <row r="9938" spans="1:8" x14ac:dyDescent="0.25">
      <c r="A9938" s="38"/>
      <c r="F9938" s="38"/>
      <c r="H9938" s="1"/>
    </row>
    <row r="9939" spans="1:8" x14ac:dyDescent="0.25">
      <c r="A9939" s="38"/>
      <c r="F9939" s="38"/>
      <c r="H9939" s="1"/>
    </row>
    <row r="9940" spans="1:8" x14ac:dyDescent="0.25">
      <c r="A9940" s="38"/>
      <c r="F9940" s="38"/>
      <c r="H9940" s="1"/>
    </row>
    <row r="9941" spans="1:8" x14ac:dyDescent="0.25">
      <c r="A9941" s="38"/>
      <c r="F9941" s="38"/>
      <c r="H9941" s="1"/>
    </row>
    <row r="9942" spans="1:8" x14ac:dyDescent="0.25">
      <c r="A9942" s="38"/>
      <c r="F9942" s="38"/>
      <c r="H9942" s="1"/>
    </row>
    <row r="9943" spans="1:8" x14ac:dyDescent="0.25">
      <c r="A9943" s="38"/>
      <c r="F9943" s="38"/>
      <c r="H9943" s="1"/>
    </row>
    <row r="9944" spans="1:8" x14ac:dyDescent="0.25">
      <c r="A9944" s="38"/>
      <c r="F9944" s="38"/>
      <c r="H9944" s="1"/>
    </row>
    <row r="9945" spans="1:8" x14ac:dyDescent="0.25">
      <c r="A9945" s="38"/>
      <c r="F9945" s="38"/>
      <c r="H9945" s="1"/>
    </row>
    <row r="9946" spans="1:8" x14ac:dyDescent="0.25">
      <c r="A9946" s="38"/>
      <c r="F9946" s="38"/>
      <c r="H9946" s="1"/>
    </row>
    <row r="9947" spans="1:8" x14ac:dyDescent="0.25">
      <c r="A9947" s="38"/>
      <c r="F9947" s="38"/>
      <c r="H9947" s="1"/>
    </row>
    <row r="9948" spans="1:8" x14ac:dyDescent="0.25">
      <c r="A9948" s="38"/>
      <c r="F9948" s="38"/>
      <c r="H9948" s="1"/>
    </row>
    <row r="9949" spans="1:8" x14ac:dyDescent="0.25">
      <c r="A9949" s="38"/>
      <c r="F9949" s="38"/>
      <c r="H9949" s="1"/>
    </row>
    <row r="9950" spans="1:8" x14ac:dyDescent="0.25">
      <c r="A9950" s="38"/>
      <c r="F9950" s="38"/>
      <c r="H9950" s="1"/>
    </row>
    <row r="9951" spans="1:8" x14ac:dyDescent="0.25">
      <c r="A9951" s="38"/>
      <c r="F9951" s="38"/>
      <c r="H9951" s="1"/>
    </row>
    <row r="9952" spans="1:8" x14ac:dyDescent="0.25">
      <c r="A9952" s="38"/>
      <c r="F9952" s="38"/>
      <c r="H9952" s="1"/>
    </row>
    <row r="9953" spans="1:8" x14ac:dyDescent="0.25">
      <c r="A9953" s="38"/>
      <c r="F9953" s="38"/>
      <c r="H9953" s="1"/>
    </row>
    <row r="9954" spans="1:8" x14ac:dyDescent="0.25">
      <c r="A9954" s="38"/>
      <c r="F9954" s="38"/>
      <c r="H9954" s="1"/>
    </row>
    <row r="9955" spans="1:8" x14ac:dyDescent="0.25">
      <c r="A9955" s="38"/>
      <c r="F9955" s="38"/>
      <c r="H9955" s="1"/>
    </row>
    <row r="9956" spans="1:8" x14ac:dyDescent="0.25">
      <c r="A9956" s="38"/>
      <c r="F9956" s="38"/>
      <c r="H9956" s="1"/>
    </row>
    <row r="9957" spans="1:8" x14ac:dyDescent="0.25">
      <c r="A9957" s="38"/>
      <c r="F9957" s="38"/>
      <c r="H9957" s="1"/>
    </row>
    <row r="9958" spans="1:8" x14ac:dyDescent="0.25">
      <c r="A9958" s="38"/>
      <c r="F9958" s="38"/>
      <c r="H9958" s="1"/>
    </row>
    <row r="9959" spans="1:8" x14ac:dyDescent="0.25">
      <c r="A9959" s="38"/>
      <c r="F9959" s="38"/>
      <c r="H9959" s="1"/>
    </row>
    <row r="9960" spans="1:8" x14ac:dyDescent="0.25">
      <c r="A9960" s="38"/>
      <c r="F9960" s="38"/>
      <c r="H9960" s="1"/>
    </row>
    <row r="9961" spans="1:8" x14ac:dyDescent="0.25">
      <c r="A9961" s="38"/>
      <c r="F9961" s="38"/>
      <c r="H9961" s="1"/>
    </row>
    <row r="9962" spans="1:8" x14ac:dyDescent="0.25">
      <c r="A9962" s="38"/>
      <c r="F9962" s="38"/>
      <c r="H9962" s="1"/>
    </row>
    <row r="9963" spans="1:8" x14ac:dyDescent="0.25">
      <c r="A9963" s="38"/>
      <c r="F9963" s="38"/>
      <c r="H9963" s="1"/>
    </row>
    <row r="9964" spans="1:8" x14ac:dyDescent="0.25">
      <c r="A9964" s="38"/>
      <c r="F9964" s="38"/>
      <c r="H9964" s="1"/>
    </row>
    <row r="9965" spans="1:8" x14ac:dyDescent="0.25">
      <c r="A9965" s="38"/>
      <c r="F9965" s="38"/>
      <c r="H9965" s="1"/>
    </row>
    <row r="9966" spans="1:8" x14ac:dyDescent="0.25">
      <c r="A9966" s="38"/>
      <c r="F9966" s="38"/>
      <c r="H9966" s="1"/>
    </row>
    <row r="9967" spans="1:8" x14ac:dyDescent="0.25">
      <c r="A9967" s="38"/>
      <c r="F9967" s="38"/>
      <c r="H9967" s="1"/>
    </row>
    <row r="9968" spans="1:8" x14ac:dyDescent="0.25">
      <c r="A9968" s="38"/>
      <c r="F9968" s="38"/>
      <c r="H9968" s="1"/>
    </row>
    <row r="9969" spans="1:8" x14ac:dyDescent="0.25">
      <c r="A9969" s="38"/>
      <c r="F9969" s="38"/>
      <c r="H9969" s="1"/>
    </row>
    <row r="9970" spans="1:8" x14ac:dyDescent="0.25">
      <c r="A9970" s="38"/>
      <c r="F9970" s="38"/>
      <c r="H9970" s="1"/>
    </row>
    <row r="9971" spans="1:8" x14ac:dyDescent="0.25">
      <c r="A9971" s="38"/>
      <c r="F9971" s="38"/>
      <c r="H9971" s="1"/>
    </row>
    <row r="9972" spans="1:8" x14ac:dyDescent="0.25">
      <c r="A9972" s="38"/>
      <c r="F9972" s="38"/>
      <c r="H9972" s="1"/>
    </row>
    <row r="9973" spans="1:8" x14ac:dyDescent="0.25">
      <c r="A9973" s="38"/>
      <c r="F9973" s="38"/>
      <c r="H9973" s="1"/>
    </row>
    <row r="9974" spans="1:8" x14ac:dyDescent="0.25">
      <c r="A9974" s="38"/>
      <c r="F9974" s="38"/>
      <c r="H9974" s="1"/>
    </row>
    <row r="9975" spans="1:8" x14ac:dyDescent="0.25">
      <c r="A9975" s="38"/>
      <c r="F9975" s="38"/>
      <c r="H9975" s="1"/>
    </row>
    <row r="9976" spans="1:8" x14ac:dyDescent="0.25">
      <c r="A9976" s="38"/>
      <c r="F9976" s="38"/>
      <c r="H9976" s="1"/>
    </row>
    <row r="9977" spans="1:8" x14ac:dyDescent="0.25">
      <c r="A9977" s="38"/>
      <c r="F9977" s="38"/>
      <c r="H9977" s="1"/>
    </row>
    <row r="9978" spans="1:8" x14ac:dyDescent="0.25">
      <c r="A9978" s="38"/>
      <c r="F9978" s="38"/>
      <c r="H9978" s="1"/>
    </row>
    <row r="9979" spans="1:8" x14ac:dyDescent="0.25">
      <c r="A9979" s="38"/>
      <c r="F9979" s="38"/>
      <c r="H9979" s="1"/>
    </row>
    <row r="9980" spans="1:8" x14ac:dyDescent="0.25">
      <c r="A9980" s="38"/>
      <c r="F9980" s="38"/>
      <c r="H9980" s="1"/>
    </row>
    <row r="9981" spans="1:8" x14ac:dyDescent="0.25">
      <c r="A9981" s="38"/>
      <c r="F9981" s="38"/>
      <c r="H9981" s="1"/>
    </row>
    <row r="9982" spans="1:8" x14ac:dyDescent="0.25">
      <c r="A9982" s="38"/>
      <c r="F9982" s="38"/>
      <c r="H9982" s="1"/>
    </row>
    <row r="9983" spans="1:8" x14ac:dyDescent="0.25">
      <c r="A9983" s="38"/>
      <c r="F9983" s="38"/>
      <c r="H9983" s="1"/>
    </row>
    <row r="9984" spans="1:8" x14ac:dyDescent="0.25">
      <c r="A9984" s="38"/>
      <c r="F9984" s="38"/>
      <c r="H9984" s="1"/>
    </row>
    <row r="9985" spans="1:8" x14ac:dyDescent="0.25">
      <c r="A9985" s="38"/>
      <c r="F9985" s="38"/>
      <c r="H9985" s="1"/>
    </row>
    <row r="9986" spans="1:8" x14ac:dyDescent="0.25">
      <c r="A9986" s="38"/>
      <c r="F9986" s="38"/>
      <c r="H9986" s="1"/>
    </row>
    <row r="9987" spans="1:8" x14ac:dyDescent="0.25">
      <c r="A9987" s="38"/>
      <c r="F9987" s="38"/>
      <c r="H9987" s="1"/>
    </row>
    <row r="9988" spans="1:8" x14ac:dyDescent="0.25">
      <c r="A9988" s="38"/>
      <c r="F9988" s="38"/>
      <c r="H9988" s="1"/>
    </row>
    <row r="9989" spans="1:8" x14ac:dyDescent="0.25">
      <c r="A9989" s="38"/>
      <c r="F9989" s="38"/>
      <c r="H9989" s="1"/>
    </row>
    <row r="9990" spans="1:8" x14ac:dyDescent="0.25">
      <c r="A9990" s="38"/>
      <c r="F9990" s="38"/>
      <c r="H9990" s="1"/>
    </row>
    <row r="9991" spans="1:8" x14ac:dyDescent="0.25">
      <c r="A9991" s="38"/>
      <c r="F9991" s="38"/>
      <c r="H9991" s="1"/>
    </row>
    <row r="9992" spans="1:8" x14ac:dyDescent="0.25">
      <c r="A9992" s="38"/>
      <c r="F9992" s="38"/>
      <c r="H9992" s="1"/>
    </row>
    <row r="9993" spans="1:8" x14ac:dyDescent="0.25">
      <c r="A9993" s="38"/>
      <c r="F9993" s="38"/>
      <c r="H9993" s="1"/>
    </row>
    <row r="9994" spans="1:8" x14ac:dyDescent="0.25">
      <c r="A9994" s="38"/>
      <c r="F9994" s="38"/>
      <c r="H9994" s="1"/>
    </row>
    <row r="9995" spans="1:8" x14ac:dyDescent="0.25">
      <c r="A9995" s="38"/>
      <c r="F9995" s="38"/>
      <c r="H9995" s="1"/>
    </row>
    <row r="9996" spans="1:8" x14ac:dyDescent="0.25">
      <c r="A9996" s="38"/>
      <c r="F9996" s="38"/>
      <c r="H9996" s="1"/>
    </row>
    <row r="9997" spans="1:8" x14ac:dyDescent="0.25">
      <c r="A9997" s="38"/>
      <c r="F9997" s="38"/>
      <c r="H9997" s="1"/>
    </row>
    <row r="9998" spans="1:8" x14ac:dyDescent="0.25">
      <c r="A9998" s="38"/>
      <c r="F9998" s="38"/>
      <c r="H9998" s="1"/>
    </row>
    <row r="9999" spans="1:8" x14ac:dyDescent="0.25">
      <c r="A9999" s="38"/>
      <c r="F9999" s="38"/>
      <c r="H9999" s="1"/>
    </row>
    <row r="10000" spans="1:8" x14ac:dyDescent="0.25">
      <c r="A10000" s="38"/>
      <c r="F10000" s="38"/>
      <c r="H10000" s="1"/>
    </row>
    <row r="10001" spans="1:8" x14ac:dyDescent="0.25">
      <c r="A10001" s="38"/>
      <c r="F10001" s="38"/>
      <c r="H10001" s="1"/>
    </row>
    <row r="10002" spans="1:8" x14ac:dyDescent="0.25">
      <c r="A10002" s="38"/>
      <c r="F10002" s="38"/>
      <c r="H10002" s="1"/>
    </row>
    <row r="10003" spans="1:8" x14ac:dyDescent="0.25">
      <c r="A10003" s="38"/>
      <c r="F10003" s="38"/>
      <c r="H10003" s="1"/>
    </row>
    <row r="10004" spans="1:8" x14ac:dyDescent="0.25">
      <c r="A10004" s="38"/>
      <c r="F10004" s="38"/>
      <c r="H10004" s="1"/>
    </row>
    <row r="10005" spans="1:8" x14ac:dyDescent="0.25">
      <c r="A10005" s="38"/>
      <c r="F10005" s="38"/>
      <c r="H10005" s="1"/>
    </row>
    <row r="10006" spans="1:8" x14ac:dyDescent="0.25">
      <c r="A10006" s="38"/>
      <c r="F10006" s="38"/>
      <c r="H10006" s="1"/>
    </row>
    <row r="10007" spans="1:8" x14ac:dyDescent="0.25">
      <c r="A10007" s="38"/>
      <c r="F10007" s="38"/>
      <c r="H10007" s="1"/>
    </row>
    <row r="10008" spans="1:8" x14ac:dyDescent="0.25">
      <c r="A10008" s="38"/>
      <c r="F10008" s="38"/>
      <c r="H10008" s="1"/>
    </row>
    <row r="10009" spans="1:8" x14ac:dyDescent="0.25">
      <c r="A10009" s="38"/>
      <c r="F10009" s="38"/>
      <c r="H10009" s="1"/>
    </row>
    <row r="10010" spans="1:8" x14ac:dyDescent="0.25">
      <c r="A10010" s="38"/>
      <c r="F10010" s="38"/>
      <c r="H10010" s="1"/>
    </row>
    <row r="10011" spans="1:8" x14ac:dyDescent="0.25">
      <c r="A10011" s="38"/>
      <c r="F10011" s="38"/>
      <c r="H10011" s="1"/>
    </row>
    <row r="10012" spans="1:8" x14ac:dyDescent="0.25">
      <c r="A10012" s="38"/>
      <c r="F10012" s="38"/>
      <c r="H10012" s="1"/>
    </row>
    <row r="10013" spans="1:8" x14ac:dyDescent="0.25">
      <c r="A10013" s="38"/>
      <c r="F10013" s="38"/>
      <c r="H10013" s="1"/>
    </row>
    <row r="10014" spans="1:8" x14ac:dyDescent="0.25">
      <c r="A10014" s="38"/>
      <c r="F10014" s="38"/>
      <c r="H10014" s="1"/>
    </row>
    <row r="10015" spans="1:8" x14ac:dyDescent="0.25">
      <c r="A10015" s="38"/>
      <c r="F10015" s="38"/>
      <c r="H10015" s="1"/>
    </row>
    <row r="10016" spans="1:8" x14ac:dyDescent="0.25">
      <c r="A10016" s="38"/>
      <c r="F10016" s="38"/>
      <c r="H10016" s="1"/>
    </row>
    <row r="10017" spans="1:8" x14ac:dyDescent="0.25">
      <c r="A10017" s="38"/>
      <c r="F10017" s="38"/>
      <c r="H10017" s="1"/>
    </row>
    <row r="10018" spans="1:8" x14ac:dyDescent="0.25">
      <c r="A10018" s="38"/>
      <c r="F10018" s="38"/>
      <c r="H10018" s="1"/>
    </row>
    <row r="10019" spans="1:8" x14ac:dyDescent="0.25">
      <c r="A10019" s="38"/>
      <c r="F10019" s="38"/>
      <c r="H10019" s="1"/>
    </row>
    <row r="10020" spans="1:8" x14ac:dyDescent="0.25">
      <c r="A10020" s="38"/>
      <c r="F10020" s="38"/>
      <c r="H10020" s="1"/>
    </row>
    <row r="10021" spans="1:8" x14ac:dyDescent="0.25">
      <c r="A10021" s="38"/>
      <c r="F10021" s="38"/>
      <c r="H10021" s="1"/>
    </row>
    <row r="10022" spans="1:8" x14ac:dyDescent="0.25">
      <c r="A10022" s="38"/>
      <c r="F10022" s="38"/>
      <c r="H10022" s="1"/>
    </row>
    <row r="10023" spans="1:8" x14ac:dyDescent="0.25">
      <c r="A10023" s="38"/>
      <c r="F10023" s="38"/>
      <c r="H10023" s="1"/>
    </row>
    <row r="10024" spans="1:8" x14ac:dyDescent="0.25">
      <c r="A10024" s="38"/>
      <c r="F10024" s="38"/>
      <c r="H10024" s="1"/>
    </row>
    <row r="10025" spans="1:8" x14ac:dyDescent="0.25">
      <c r="A10025" s="38"/>
      <c r="F10025" s="38"/>
      <c r="H10025" s="1"/>
    </row>
    <row r="10026" spans="1:8" x14ac:dyDescent="0.25">
      <c r="A10026" s="38"/>
      <c r="F10026" s="38"/>
      <c r="H10026" s="1"/>
    </row>
    <row r="10027" spans="1:8" x14ac:dyDescent="0.25">
      <c r="A10027" s="38"/>
      <c r="F10027" s="38"/>
      <c r="H10027" s="1"/>
    </row>
    <row r="10028" spans="1:8" x14ac:dyDescent="0.25">
      <c r="A10028" s="38"/>
      <c r="F10028" s="38"/>
      <c r="H10028" s="1"/>
    </row>
    <row r="10029" spans="1:8" x14ac:dyDescent="0.25">
      <c r="A10029" s="38"/>
      <c r="F10029" s="38"/>
      <c r="H10029" s="1"/>
    </row>
    <row r="10030" spans="1:8" x14ac:dyDescent="0.25">
      <c r="A10030" s="38"/>
      <c r="F10030" s="38"/>
      <c r="H10030" s="1"/>
    </row>
    <row r="10031" spans="1:8" x14ac:dyDescent="0.25">
      <c r="A10031" s="38"/>
      <c r="F10031" s="38"/>
      <c r="H10031" s="1"/>
    </row>
    <row r="10032" spans="1:8" x14ac:dyDescent="0.25">
      <c r="A10032" s="38"/>
      <c r="F10032" s="38"/>
      <c r="H10032" s="1"/>
    </row>
    <row r="10033" spans="1:8" x14ac:dyDescent="0.25">
      <c r="A10033" s="38"/>
      <c r="F10033" s="38"/>
      <c r="H10033" s="1"/>
    </row>
    <row r="10034" spans="1:8" x14ac:dyDescent="0.25">
      <c r="A10034" s="38"/>
      <c r="F10034" s="38"/>
      <c r="H10034" s="1"/>
    </row>
    <row r="10035" spans="1:8" x14ac:dyDescent="0.25">
      <c r="A10035" s="38"/>
      <c r="F10035" s="38"/>
      <c r="H10035" s="1"/>
    </row>
    <row r="10036" spans="1:8" x14ac:dyDescent="0.25">
      <c r="A10036" s="38"/>
      <c r="F10036" s="38"/>
      <c r="H10036" s="1"/>
    </row>
    <row r="10037" spans="1:8" x14ac:dyDescent="0.25">
      <c r="A10037" s="38"/>
      <c r="F10037" s="38"/>
      <c r="H10037" s="1"/>
    </row>
    <row r="10038" spans="1:8" x14ac:dyDescent="0.25">
      <c r="A10038" s="38"/>
      <c r="F10038" s="38"/>
      <c r="H10038" s="1"/>
    </row>
    <row r="10039" spans="1:8" x14ac:dyDescent="0.25">
      <c r="A10039" s="38"/>
      <c r="F10039" s="38"/>
      <c r="H10039" s="1"/>
    </row>
    <row r="10040" spans="1:8" x14ac:dyDescent="0.25">
      <c r="A10040" s="38"/>
      <c r="F10040" s="38"/>
      <c r="H10040" s="1"/>
    </row>
    <row r="10041" spans="1:8" x14ac:dyDescent="0.25">
      <c r="A10041" s="38"/>
      <c r="F10041" s="38"/>
      <c r="H10041" s="1"/>
    </row>
    <row r="10042" spans="1:8" x14ac:dyDescent="0.25">
      <c r="A10042" s="38"/>
      <c r="F10042" s="38"/>
      <c r="H10042" s="1"/>
    </row>
    <row r="10043" spans="1:8" x14ac:dyDescent="0.25">
      <c r="A10043" s="38"/>
      <c r="F10043" s="38"/>
      <c r="H10043" s="1"/>
    </row>
    <row r="10044" spans="1:8" x14ac:dyDescent="0.25">
      <c r="A10044" s="38"/>
      <c r="F10044" s="38"/>
      <c r="H10044" s="1"/>
    </row>
    <row r="10045" spans="1:8" x14ac:dyDescent="0.25">
      <c r="A10045" s="38"/>
      <c r="F10045" s="38"/>
      <c r="H10045" s="1"/>
    </row>
    <row r="10046" spans="1:8" x14ac:dyDescent="0.25">
      <c r="A10046" s="38"/>
      <c r="F10046" s="38"/>
      <c r="H10046" s="1"/>
    </row>
    <row r="10047" spans="1:8" x14ac:dyDescent="0.25">
      <c r="A10047" s="38"/>
      <c r="F10047" s="38"/>
      <c r="H10047" s="1"/>
    </row>
    <row r="10048" spans="1:8" x14ac:dyDescent="0.25">
      <c r="A10048" s="38"/>
      <c r="F10048" s="38"/>
      <c r="H10048" s="1"/>
    </row>
    <row r="10049" spans="1:8" x14ac:dyDescent="0.25">
      <c r="A10049" s="38"/>
      <c r="F10049" s="38"/>
      <c r="H10049" s="1"/>
    </row>
    <row r="10050" spans="1:8" x14ac:dyDescent="0.25">
      <c r="A10050" s="38"/>
      <c r="F10050" s="38"/>
      <c r="H10050" s="1"/>
    </row>
    <row r="10051" spans="1:8" x14ac:dyDescent="0.25">
      <c r="A10051" s="38"/>
      <c r="F10051" s="38"/>
      <c r="H10051" s="1"/>
    </row>
    <row r="10052" spans="1:8" x14ac:dyDescent="0.25">
      <c r="A10052" s="38"/>
      <c r="F10052" s="38"/>
      <c r="H10052" s="1"/>
    </row>
    <row r="10053" spans="1:8" x14ac:dyDescent="0.25">
      <c r="A10053" s="38"/>
      <c r="F10053" s="38"/>
      <c r="H10053" s="1"/>
    </row>
    <row r="10054" spans="1:8" x14ac:dyDescent="0.25">
      <c r="A10054" s="38"/>
      <c r="F10054" s="38"/>
      <c r="H10054" s="1"/>
    </row>
    <row r="10055" spans="1:8" x14ac:dyDescent="0.25">
      <c r="A10055" s="38"/>
      <c r="F10055" s="38"/>
      <c r="H10055" s="1"/>
    </row>
    <row r="10056" spans="1:8" x14ac:dyDescent="0.25">
      <c r="A10056" s="38"/>
      <c r="F10056" s="38"/>
      <c r="H10056" s="1"/>
    </row>
    <row r="10057" spans="1:8" x14ac:dyDescent="0.25">
      <c r="A10057" s="38"/>
      <c r="F10057" s="38"/>
      <c r="H10057" s="1"/>
    </row>
    <row r="10058" spans="1:8" x14ac:dyDescent="0.25">
      <c r="A10058" s="38"/>
      <c r="F10058" s="38"/>
      <c r="H10058" s="1"/>
    </row>
    <row r="10059" spans="1:8" x14ac:dyDescent="0.25">
      <c r="A10059" s="38"/>
      <c r="F10059" s="38"/>
      <c r="H10059" s="1"/>
    </row>
    <row r="10060" spans="1:8" x14ac:dyDescent="0.25">
      <c r="A10060" s="38"/>
      <c r="F10060" s="38"/>
      <c r="H10060" s="1"/>
    </row>
    <row r="10061" spans="1:8" x14ac:dyDescent="0.25">
      <c r="A10061" s="38"/>
      <c r="F10061" s="38"/>
      <c r="H10061" s="1"/>
    </row>
    <row r="10062" spans="1:8" x14ac:dyDescent="0.25">
      <c r="A10062" s="38"/>
      <c r="F10062" s="38"/>
      <c r="H10062" s="1"/>
    </row>
    <row r="10063" spans="1:8" x14ac:dyDescent="0.25">
      <c r="A10063" s="38"/>
      <c r="F10063" s="38"/>
      <c r="H10063" s="1"/>
    </row>
    <row r="10064" spans="1:8" x14ac:dyDescent="0.25">
      <c r="A10064" s="38"/>
      <c r="F10064" s="38"/>
      <c r="H10064" s="1"/>
    </row>
    <row r="10065" spans="1:8" x14ac:dyDescent="0.25">
      <c r="A10065" s="38"/>
      <c r="F10065" s="38"/>
      <c r="H10065" s="1"/>
    </row>
    <row r="10066" spans="1:8" x14ac:dyDescent="0.25">
      <c r="A10066" s="38"/>
      <c r="F10066" s="38"/>
      <c r="H10066" s="1"/>
    </row>
    <row r="10067" spans="1:8" x14ac:dyDescent="0.25">
      <c r="A10067" s="38"/>
      <c r="F10067" s="38"/>
      <c r="H10067" s="1"/>
    </row>
    <row r="10068" spans="1:8" x14ac:dyDescent="0.25">
      <c r="A10068" s="38"/>
      <c r="F10068" s="38"/>
      <c r="H10068" s="1"/>
    </row>
    <row r="10069" spans="1:8" x14ac:dyDescent="0.25">
      <c r="A10069" s="38"/>
      <c r="F10069" s="38"/>
      <c r="H10069" s="1"/>
    </row>
    <row r="10070" spans="1:8" x14ac:dyDescent="0.25">
      <c r="A10070" s="38"/>
      <c r="F10070" s="38"/>
      <c r="H10070" s="1"/>
    </row>
    <row r="10071" spans="1:8" x14ac:dyDescent="0.25">
      <c r="A10071" s="38"/>
      <c r="F10071" s="38"/>
      <c r="H10071" s="1"/>
    </row>
    <row r="10072" spans="1:8" x14ac:dyDescent="0.25">
      <c r="A10072" s="38"/>
      <c r="F10072" s="38"/>
      <c r="H10072" s="1"/>
    </row>
    <row r="10073" spans="1:8" x14ac:dyDescent="0.25">
      <c r="A10073" s="38"/>
      <c r="F10073" s="38"/>
      <c r="H10073" s="1"/>
    </row>
    <row r="10074" spans="1:8" x14ac:dyDescent="0.25">
      <c r="A10074" s="38"/>
      <c r="F10074" s="38"/>
      <c r="H10074" s="1"/>
    </row>
    <row r="10075" spans="1:8" x14ac:dyDescent="0.25">
      <c r="A10075" s="38"/>
      <c r="F10075" s="38"/>
      <c r="H10075" s="1"/>
    </row>
    <row r="10076" spans="1:8" x14ac:dyDescent="0.25">
      <c r="A10076" s="38"/>
      <c r="F10076" s="38"/>
      <c r="H10076" s="1"/>
    </row>
    <row r="10077" spans="1:8" x14ac:dyDescent="0.25">
      <c r="A10077" s="38"/>
      <c r="F10077" s="38"/>
      <c r="H10077" s="1"/>
    </row>
    <row r="10078" spans="1:8" x14ac:dyDescent="0.25">
      <c r="A10078" s="38"/>
      <c r="F10078" s="38"/>
      <c r="H10078" s="1"/>
    </row>
    <row r="10079" spans="1:8" x14ac:dyDescent="0.25">
      <c r="A10079" s="38"/>
      <c r="F10079" s="38"/>
      <c r="H10079" s="1"/>
    </row>
    <row r="10080" spans="1:8" x14ac:dyDescent="0.25">
      <c r="A10080" s="38"/>
      <c r="F10080" s="38"/>
      <c r="H10080" s="1"/>
    </row>
    <row r="10081" spans="1:8" x14ac:dyDescent="0.25">
      <c r="A10081" s="38"/>
      <c r="F10081" s="38"/>
      <c r="H10081" s="1"/>
    </row>
    <row r="10082" spans="1:8" x14ac:dyDescent="0.25">
      <c r="A10082" s="38"/>
      <c r="F10082" s="38"/>
      <c r="H10082" s="1"/>
    </row>
    <row r="10083" spans="1:8" x14ac:dyDescent="0.25">
      <c r="A10083" s="38"/>
      <c r="F10083" s="38"/>
      <c r="H10083" s="1"/>
    </row>
    <row r="10084" spans="1:8" x14ac:dyDescent="0.25">
      <c r="A10084" s="38"/>
      <c r="F10084" s="38"/>
      <c r="H10084" s="1"/>
    </row>
    <row r="10085" spans="1:8" x14ac:dyDescent="0.25">
      <c r="A10085" s="38"/>
      <c r="F10085" s="38"/>
      <c r="H10085" s="1"/>
    </row>
    <row r="10086" spans="1:8" x14ac:dyDescent="0.25">
      <c r="A10086" s="38"/>
      <c r="F10086" s="38"/>
      <c r="H10086" s="1"/>
    </row>
    <row r="10087" spans="1:8" x14ac:dyDescent="0.25">
      <c r="A10087" s="38"/>
      <c r="F10087" s="38"/>
      <c r="H10087" s="1"/>
    </row>
    <row r="10088" spans="1:8" x14ac:dyDescent="0.25">
      <c r="A10088" s="38"/>
      <c r="F10088" s="38"/>
      <c r="H10088" s="1"/>
    </row>
    <row r="10089" spans="1:8" x14ac:dyDescent="0.25">
      <c r="A10089" s="38"/>
      <c r="F10089" s="38"/>
      <c r="H10089" s="1"/>
    </row>
    <row r="10090" spans="1:8" x14ac:dyDescent="0.25">
      <c r="A10090" s="38"/>
      <c r="F10090" s="38"/>
      <c r="H10090" s="1"/>
    </row>
    <row r="10091" spans="1:8" x14ac:dyDescent="0.25">
      <c r="A10091" s="38"/>
      <c r="F10091" s="38"/>
      <c r="H10091" s="1"/>
    </row>
    <row r="10092" spans="1:8" x14ac:dyDescent="0.25">
      <c r="A10092" s="38"/>
      <c r="F10092" s="38"/>
      <c r="H10092" s="1"/>
    </row>
    <row r="10093" spans="1:8" x14ac:dyDescent="0.25">
      <c r="A10093" s="38"/>
      <c r="F10093" s="38"/>
      <c r="H10093" s="1"/>
    </row>
    <row r="10094" spans="1:8" x14ac:dyDescent="0.25">
      <c r="A10094" s="38"/>
      <c r="F10094" s="38"/>
      <c r="H10094" s="1"/>
    </row>
    <row r="10095" spans="1:8" x14ac:dyDescent="0.25">
      <c r="A10095" s="38"/>
      <c r="F10095" s="38"/>
      <c r="H10095" s="1"/>
    </row>
    <row r="10096" spans="1:8" x14ac:dyDescent="0.25">
      <c r="A10096" s="38"/>
      <c r="F10096" s="38"/>
      <c r="H10096" s="1"/>
    </row>
    <row r="10097" spans="1:8" x14ac:dyDescent="0.25">
      <c r="A10097" s="38"/>
      <c r="F10097" s="38"/>
      <c r="H10097" s="1"/>
    </row>
    <row r="10098" spans="1:8" x14ac:dyDescent="0.25">
      <c r="A10098" s="38"/>
      <c r="F10098" s="38"/>
      <c r="H10098" s="1"/>
    </row>
    <row r="10099" spans="1:8" x14ac:dyDescent="0.25">
      <c r="A10099" s="38"/>
      <c r="F10099" s="38"/>
      <c r="H10099" s="1"/>
    </row>
    <row r="10100" spans="1:8" x14ac:dyDescent="0.25">
      <c r="A10100" s="38"/>
      <c r="F10100" s="38"/>
      <c r="H10100" s="1"/>
    </row>
    <row r="10101" spans="1:8" x14ac:dyDescent="0.25">
      <c r="A10101" s="38"/>
      <c r="F10101" s="38"/>
      <c r="H10101" s="1"/>
    </row>
    <row r="10102" spans="1:8" x14ac:dyDescent="0.25">
      <c r="A10102" s="38"/>
      <c r="F10102" s="38"/>
      <c r="H10102" s="1"/>
    </row>
    <row r="10103" spans="1:8" x14ac:dyDescent="0.25">
      <c r="A10103" s="38"/>
      <c r="F10103" s="38"/>
      <c r="H10103" s="1"/>
    </row>
    <row r="10104" spans="1:8" x14ac:dyDescent="0.25">
      <c r="A10104" s="38"/>
      <c r="F10104" s="38"/>
      <c r="H10104" s="1"/>
    </row>
    <row r="10105" spans="1:8" x14ac:dyDescent="0.25">
      <c r="A10105" s="38"/>
      <c r="F10105" s="38"/>
      <c r="H10105" s="1"/>
    </row>
    <row r="10106" spans="1:8" x14ac:dyDescent="0.25">
      <c r="A10106" s="38"/>
      <c r="F10106" s="38"/>
      <c r="H10106" s="1"/>
    </row>
    <row r="10107" spans="1:8" x14ac:dyDescent="0.25">
      <c r="A10107" s="38"/>
      <c r="F10107" s="38"/>
      <c r="H10107" s="1"/>
    </row>
    <row r="10108" spans="1:8" x14ac:dyDescent="0.25">
      <c r="A10108" s="38"/>
      <c r="F10108" s="38"/>
      <c r="H10108" s="1"/>
    </row>
    <row r="10109" spans="1:8" x14ac:dyDescent="0.25">
      <c r="A10109" s="38"/>
      <c r="F10109" s="38"/>
      <c r="H10109" s="1"/>
    </row>
    <row r="10110" spans="1:8" x14ac:dyDescent="0.25">
      <c r="A10110" s="38"/>
      <c r="F10110" s="38"/>
      <c r="H10110" s="1"/>
    </row>
    <row r="10111" spans="1:8" x14ac:dyDescent="0.25">
      <c r="A10111" s="38"/>
      <c r="F10111" s="38"/>
      <c r="H10111" s="1"/>
    </row>
    <row r="10112" spans="1:8" x14ac:dyDescent="0.25">
      <c r="A10112" s="38"/>
      <c r="F10112" s="38"/>
      <c r="H10112" s="1"/>
    </row>
    <row r="10113" spans="1:8" x14ac:dyDescent="0.25">
      <c r="A10113" s="38"/>
      <c r="F10113" s="38"/>
      <c r="H10113" s="1"/>
    </row>
    <row r="10114" spans="1:8" x14ac:dyDescent="0.25">
      <c r="A10114" s="38"/>
      <c r="F10114" s="38"/>
      <c r="H10114" s="1"/>
    </row>
    <row r="10115" spans="1:8" x14ac:dyDescent="0.25">
      <c r="A10115" s="38"/>
      <c r="F10115" s="38"/>
      <c r="H10115" s="1"/>
    </row>
    <row r="10116" spans="1:8" x14ac:dyDescent="0.25">
      <c r="A10116" s="38"/>
      <c r="F10116" s="38"/>
      <c r="H10116" s="1"/>
    </row>
    <row r="10117" spans="1:8" x14ac:dyDescent="0.25">
      <c r="A10117" s="38"/>
      <c r="F10117" s="38"/>
      <c r="H10117" s="1"/>
    </row>
    <row r="10118" spans="1:8" x14ac:dyDescent="0.25">
      <c r="A10118" s="38"/>
      <c r="F10118" s="38"/>
      <c r="H10118" s="1"/>
    </row>
    <row r="10119" spans="1:8" x14ac:dyDescent="0.25">
      <c r="A10119" s="38"/>
      <c r="F10119" s="38"/>
      <c r="H10119" s="1"/>
    </row>
    <row r="10120" spans="1:8" x14ac:dyDescent="0.25">
      <c r="A10120" s="38"/>
      <c r="F10120" s="38"/>
      <c r="H10120" s="1"/>
    </row>
    <row r="10121" spans="1:8" x14ac:dyDescent="0.25">
      <c r="A10121" s="38"/>
      <c r="F10121" s="38"/>
      <c r="H10121" s="1"/>
    </row>
    <row r="10122" spans="1:8" x14ac:dyDescent="0.25">
      <c r="A10122" s="38"/>
      <c r="F10122" s="38"/>
      <c r="H10122" s="1"/>
    </row>
    <row r="10123" spans="1:8" x14ac:dyDescent="0.25">
      <c r="A10123" s="38"/>
      <c r="F10123" s="38"/>
      <c r="H10123" s="1"/>
    </row>
    <row r="10124" spans="1:8" x14ac:dyDescent="0.25">
      <c r="A10124" s="38"/>
      <c r="F10124" s="38"/>
      <c r="H10124" s="1"/>
    </row>
    <row r="10125" spans="1:8" x14ac:dyDescent="0.25">
      <c r="A10125" s="38"/>
      <c r="F10125" s="38"/>
      <c r="H10125" s="1"/>
    </row>
    <row r="10126" spans="1:8" x14ac:dyDescent="0.25">
      <c r="A10126" s="38"/>
      <c r="F10126" s="38"/>
      <c r="H10126" s="1"/>
    </row>
    <row r="10127" spans="1:8" x14ac:dyDescent="0.25">
      <c r="A10127" s="38"/>
      <c r="F10127" s="38"/>
      <c r="H10127" s="1"/>
    </row>
    <row r="10128" spans="1:8" x14ac:dyDescent="0.25">
      <c r="A10128" s="38"/>
      <c r="F10128" s="38"/>
      <c r="H10128" s="1"/>
    </row>
    <row r="10129" spans="1:8" x14ac:dyDescent="0.25">
      <c r="A10129" s="38"/>
      <c r="F10129" s="38"/>
      <c r="H10129" s="1"/>
    </row>
    <row r="10130" spans="1:8" x14ac:dyDescent="0.25">
      <c r="A10130" s="38"/>
      <c r="F10130" s="38"/>
      <c r="H10130" s="1"/>
    </row>
    <row r="10131" spans="1:8" x14ac:dyDescent="0.25">
      <c r="A10131" s="38"/>
      <c r="F10131" s="38"/>
      <c r="H10131" s="1"/>
    </row>
    <row r="10132" spans="1:8" x14ac:dyDescent="0.25">
      <c r="A10132" s="38"/>
      <c r="F10132" s="38"/>
      <c r="H10132" s="1"/>
    </row>
    <row r="10133" spans="1:8" x14ac:dyDescent="0.25">
      <c r="A10133" s="38"/>
      <c r="F10133" s="38"/>
      <c r="H10133" s="1"/>
    </row>
    <row r="10134" spans="1:8" x14ac:dyDescent="0.25">
      <c r="A10134" s="38"/>
      <c r="F10134" s="38"/>
      <c r="H10134" s="1"/>
    </row>
    <row r="10135" spans="1:8" x14ac:dyDescent="0.25">
      <c r="A10135" s="38"/>
      <c r="F10135" s="38"/>
      <c r="H10135" s="1"/>
    </row>
    <row r="10136" spans="1:8" x14ac:dyDescent="0.25">
      <c r="A10136" s="38"/>
      <c r="F10136" s="38"/>
      <c r="H10136" s="1"/>
    </row>
    <row r="10137" spans="1:8" x14ac:dyDescent="0.25">
      <c r="A10137" s="38"/>
      <c r="F10137" s="38"/>
      <c r="H10137" s="1"/>
    </row>
    <row r="10138" spans="1:8" x14ac:dyDescent="0.25">
      <c r="A10138" s="38"/>
      <c r="F10138" s="38"/>
      <c r="H10138" s="1"/>
    </row>
    <row r="10139" spans="1:8" x14ac:dyDescent="0.25">
      <c r="A10139" s="38"/>
      <c r="F10139" s="38"/>
      <c r="H10139" s="1"/>
    </row>
    <row r="10140" spans="1:8" x14ac:dyDescent="0.25">
      <c r="A10140" s="38"/>
      <c r="F10140" s="38"/>
      <c r="H10140" s="1"/>
    </row>
    <row r="10141" spans="1:8" x14ac:dyDescent="0.25">
      <c r="A10141" s="38"/>
      <c r="F10141" s="38"/>
      <c r="H10141" s="1"/>
    </row>
    <row r="10142" spans="1:8" x14ac:dyDescent="0.25">
      <c r="A10142" s="38"/>
      <c r="F10142" s="38"/>
      <c r="H10142" s="1"/>
    </row>
    <row r="10143" spans="1:8" x14ac:dyDescent="0.25">
      <c r="A10143" s="38"/>
      <c r="F10143" s="38"/>
      <c r="H10143" s="1"/>
    </row>
    <row r="10144" spans="1:8" x14ac:dyDescent="0.25">
      <c r="A10144" s="38"/>
      <c r="F10144" s="38"/>
      <c r="H10144" s="1"/>
    </row>
    <row r="10145" spans="1:8" x14ac:dyDescent="0.25">
      <c r="A10145" s="38"/>
      <c r="F10145" s="38"/>
      <c r="H10145" s="1"/>
    </row>
    <row r="10146" spans="1:8" x14ac:dyDescent="0.25">
      <c r="A10146" s="38"/>
      <c r="F10146" s="38"/>
      <c r="H10146" s="1"/>
    </row>
    <row r="10147" spans="1:8" x14ac:dyDescent="0.25">
      <c r="A10147" s="38"/>
      <c r="F10147" s="38"/>
      <c r="H10147" s="1"/>
    </row>
    <row r="10148" spans="1:8" x14ac:dyDescent="0.25">
      <c r="A10148" s="38"/>
      <c r="F10148" s="38"/>
      <c r="H10148" s="1"/>
    </row>
    <row r="10149" spans="1:8" x14ac:dyDescent="0.25">
      <c r="A10149" s="38"/>
      <c r="F10149" s="38"/>
      <c r="H10149" s="1"/>
    </row>
    <row r="10150" spans="1:8" x14ac:dyDescent="0.25">
      <c r="A10150" s="38"/>
      <c r="F10150" s="38"/>
      <c r="H10150" s="1"/>
    </row>
    <row r="10151" spans="1:8" x14ac:dyDescent="0.25">
      <c r="A10151" s="38"/>
      <c r="F10151" s="38"/>
      <c r="H10151" s="1"/>
    </row>
    <row r="10152" spans="1:8" x14ac:dyDescent="0.25">
      <c r="A10152" s="38"/>
      <c r="F10152" s="38"/>
      <c r="H10152" s="1"/>
    </row>
    <row r="10153" spans="1:8" x14ac:dyDescent="0.25">
      <c r="A10153" s="38"/>
      <c r="F10153" s="38"/>
      <c r="H10153" s="1"/>
    </row>
    <row r="10154" spans="1:8" x14ac:dyDescent="0.25">
      <c r="A10154" s="38"/>
      <c r="F10154" s="38"/>
      <c r="H10154" s="1"/>
    </row>
    <row r="10155" spans="1:8" x14ac:dyDescent="0.25">
      <c r="A10155" s="38"/>
      <c r="F10155" s="38"/>
      <c r="H10155" s="1"/>
    </row>
    <row r="10156" spans="1:8" x14ac:dyDescent="0.25">
      <c r="A10156" s="38"/>
      <c r="F10156" s="38"/>
      <c r="H10156" s="1"/>
    </row>
    <row r="10157" spans="1:8" x14ac:dyDescent="0.25">
      <c r="A10157" s="38"/>
      <c r="F10157" s="38"/>
      <c r="H10157" s="1"/>
    </row>
    <row r="10158" spans="1:8" x14ac:dyDescent="0.25">
      <c r="A10158" s="38"/>
      <c r="F10158" s="38"/>
      <c r="H10158" s="1"/>
    </row>
    <row r="10159" spans="1:8" x14ac:dyDescent="0.25">
      <c r="A10159" s="38"/>
      <c r="F10159" s="38"/>
      <c r="H10159" s="1"/>
    </row>
    <row r="10160" spans="1:8" x14ac:dyDescent="0.25">
      <c r="A10160" s="38"/>
      <c r="F10160" s="38"/>
      <c r="H10160" s="1"/>
    </row>
    <row r="10161" spans="1:8" x14ac:dyDescent="0.25">
      <c r="A10161" s="38"/>
      <c r="F10161" s="38"/>
      <c r="H10161" s="1"/>
    </row>
    <row r="10162" spans="1:8" x14ac:dyDescent="0.25">
      <c r="A10162" s="38"/>
      <c r="F10162" s="38"/>
      <c r="H10162" s="1"/>
    </row>
    <row r="10163" spans="1:8" x14ac:dyDescent="0.25">
      <c r="A10163" s="38"/>
      <c r="F10163" s="38"/>
      <c r="H10163" s="1"/>
    </row>
    <row r="10164" spans="1:8" x14ac:dyDescent="0.25">
      <c r="A10164" s="38"/>
      <c r="F10164" s="38"/>
      <c r="H10164" s="1"/>
    </row>
    <row r="10165" spans="1:8" x14ac:dyDescent="0.25">
      <c r="A10165" s="38"/>
      <c r="F10165" s="38"/>
      <c r="H10165" s="1"/>
    </row>
    <row r="10166" spans="1:8" x14ac:dyDescent="0.25">
      <c r="A10166" s="38"/>
      <c r="F10166" s="38"/>
      <c r="H10166" s="1"/>
    </row>
    <row r="10167" spans="1:8" x14ac:dyDescent="0.25">
      <c r="A10167" s="38"/>
      <c r="F10167" s="38"/>
      <c r="H10167" s="1"/>
    </row>
    <row r="10168" spans="1:8" x14ac:dyDescent="0.25">
      <c r="A10168" s="38"/>
      <c r="F10168" s="38"/>
      <c r="H10168" s="1"/>
    </row>
    <row r="10169" spans="1:8" x14ac:dyDescent="0.25">
      <c r="A10169" s="38"/>
      <c r="F10169" s="38"/>
      <c r="H10169" s="1"/>
    </row>
    <row r="10170" spans="1:8" x14ac:dyDescent="0.25">
      <c r="A10170" s="38"/>
      <c r="F10170" s="38"/>
      <c r="H10170" s="1"/>
    </row>
    <row r="10171" spans="1:8" x14ac:dyDescent="0.25">
      <c r="A10171" s="38"/>
      <c r="F10171" s="38"/>
      <c r="H10171" s="1"/>
    </row>
    <row r="10172" spans="1:8" x14ac:dyDescent="0.25">
      <c r="A10172" s="38"/>
      <c r="F10172" s="38"/>
      <c r="H10172" s="1"/>
    </row>
    <row r="10173" spans="1:8" x14ac:dyDescent="0.25">
      <c r="A10173" s="38"/>
      <c r="F10173" s="38"/>
      <c r="H10173" s="1"/>
    </row>
    <row r="10174" spans="1:8" x14ac:dyDescent="0.25">
      <c r="A10174" s="38"/>
      <c r="F10174" s="38"/>
      <c r="H10174" s="1"/>
    </row>
    <row r="10175" spans="1:8" x14ac:dyDescent="0.25">
      <c r="A10175" s="38"/>
      <c r="F10175" s="38"/>
      <c r="H10175" s="1"/>
    </row>
    <row r="10176" spans="1:8" x14ac:dyDescent="0.25">
      <c r="A10176" s="38"/>
      <c r="F10176" s="38"/>
      <c r="H10176" s="1"/>
    </row>
    <row r="10177" spans="1:8" x14ac:dyDescent="0.25">
      <c r="A10177" s="38"/>
      <c r="F10177" s="38"/>
      <c r="H10177" s="1"/>
    </row>
    <row r="10178" spans="1:8" x14ac:dyDescent="0.25">
      <c r="A10178" s="38"/>
      <c r="F10178" s="38"/>
      <c r="H10178" s="1"/>
    </row>
    <row r="10179" spans="1:8" x14ac:dyDescent="0.25">
      <c r="A10179" s="38"/>
      <c r="F10179" s="38"/>
      <c r="H10179" s="1"/>
    </row>
    <row r="10180" spans="1:8" x14ac:dyDescent="0.25">
      <c r="A10180" s="38"/>
      <c r="F10180" s="38"/>
      <c r="H10180" s="1"/>
    </row>
    <row r="10181" spans="1:8" x14ac:dyDescent="0.25">
      <c r="A10181" s="38"/>
      <c r="F10181" s="38"/>
      <c r="H10181" s="1"/>
    </row>
    <row r="10182" spans="1:8" x14ac:dyDescent="0.25">
      <c r="A10182" s="38"/>
      <c r="F10182" s="38"/>
      <c r="H10182" s="1"/>
    </row>
    <row r="10183" spans="1:8" x14ac:dyDescent="0.25">
      <c r="A10183" s="38"/>
      <c r="F10183" s="38"/>
      <c r="H10183" s="1"/>
    </row>
    <row r="10184" spans="1:8" x14ac:dyDescent="0.25">
      <c r="A10184" s="38"/>
      <c r="F10184" s="38"/>
      <c r="H10184" s="1"/>
    </row>
    <row r="10185" spans="1:8" x14ac:dyDescent="0.25">
      <c r="A10185" s="38"/>
      <c r="F10185" s="38"/>
      <c r="H10185" s="1"/>
    </row>
    <row r="10186" spans="1:8" x14ac:dyDescent="0.25">
      <c r="A10186" s="38"/>
      <c r="F10186" s="38"/>
      <c r="H10186" s="1"/>
    </row>
    <row r="10187" spans="1:8" x14ac:dyDescent="0.25">
      <c r="A10187" s="38"/>
      <c r="F10187" s="38"/>
      <c r="H10187" s="1"/>
    </row>
    <row r="10188" spans="1:8" x14ac:dyDescent="0.25">
      <c r="A10188" s="38"/>
      <c r="F10188" s="38"/>
      <c r="H10188" s="1"/>
    </row>
    <row r="10189" spans="1:8" x14ac:dyDescent="0.25">
      <c r="A10189" s="38"/>
      <c r="F10189" s="38"/>
      <c r="H10189" s="1"/>
    </row>
    <row r="10190" spans="1:8" x14ac:dyDescent="0.25">
      <c r="A10190" s="38"/>
      <c r="F10190" s="38"/>
      <c r="H10190" s="1"/>
    </row>
    <row r="10191" spans="1:8" x14ac:dyDescent="0.25">
      <c r="A10191" s="38"/>
      <c r="F10191" s="38"/>
      <c r="H10191" s="1"/>
    </row>
    <row r="10192" spans="1:8" x14ac:dyDescent="0.25">
      <c r="A10192" s="38"/>
      <c r="F10192" s="38"/>
      <c r="H10192" s="1"/>
    </row>
    <row r="10193" spans="1:8" x14ac:dyDescent="0.25">
      <c r="A10193" s="38"/>
      <c r="F10193" s="38"/>
      <c r="H10193" s="1"/>
    </row>
    <row r="10194" spans="1:8" x14ac:dyDescent="0.25">
      <c r="A10194" s="38"/>
      <c r="F10194" s="38"/>
      <c r="H10194" s="1"/>
    </row>
    <row r="10195" spans="1:8" x14ac:dyDescent="0.25">
      <c r="A10195" s="38"/>
      <c r="F10195" s="38"/>
      <c r="H10195" s="1"/>
    </row>
    <row r="10196" spans="1:8" x14ac:dyDescent="0.25">
      <c r="A10196" s="38"/>
      <c r="F10196" s="38"/>
      <c r="H10196" s="1"/>
    </row>
    <row r="10197" spans="1:8" x14ac:dyDescent="0.25">
      <c r="A10197" s="38"/>
      <c r="F10197" s="38"/>
      <c r="H10197" s="1"/>
    </row>
    <row r="10198" spans="1:8" x14ac:dyDescent="0.25">
      <c r="A10198" s="38"/>
      <c r="F10198" s="38"/>
      <c r="H10198" s="1"/>
    </row>
    <row r="10199" spans="1:8" x14ac:dyDescent="0.25">
      <c r="A10199" s="38"/>
      <c r="F10199" s="38"/>
      <c r="H10199" s="1"/>
    </row>
    <row r="10200" spans="1:8" x14ac:dyDescent="0.25">
      <c r="A10200" s="38"/>
      <c r="F10200" s="38"/>
      <c r="H10200" s="1"/>
    </row>
    <row r="10201" spans="1:8" x14ac:dyDescent="0.25">
      <c r="A10201" s="38"/>
      <c r="F10201" s="38"/>
      <c r="H10201" s="1"/>
    </row>
    <row r="10202" spans="1:8" x14ac:dyDescent="0.25">
      <c r="A10202" s="38"/>
      <c r="F10202" s="38"/>
      <c r="H10202" s="1"/>
    </row>
    <row r="10203" spans="1:8" x14ac:dyDescent="0.25">
      <c r="A10203" s="38"/>
      <c r="F10203" s="38"/>
      <c r="H10203" s="1"/>
    </row>
    <row r="10204" spans="1:8" x14ac:dyDescent="0.25">
      <c r="A10204" s="38"/>
      <c r="F10204" s="38"/>
      <c r="H10204" s="1"/>
    </row>
    <row r="10205" spans="1:8" x14ac:dyDescent="0.25">
      <c r="A10205" s="38"/>
      <c r="F10205" s="38"/>
      <c r="H10205" s="1"/>
    </row>
    <row r="10206" spans="1:8" x14ac:dyDescent="0.25">
      <c r="A10206" s="38"/>
      <c r="F10206" s="38"/>
      <c r="H10206" s="1"/>
    </row>
    <row r="10207" spans="1:8" x14ac:dyDescent="0.25">
      <c r="A10207" s="38"/>
      <c r="F10207" s="38"/>
      <c r="H10207" s="1"/>
    </row>
    <row r="10208" spans="1:8" x14ac:dyDescent="0.25">
      <c r="A10208" s="38"/>
      <c r="F10208" s="38"/>
      <c r="H10208" s="1"/>
    </row>
    <row r="10209" spans="1:8" x14ac:dyDescent="0.25">
      <c r="A10209" s="38"/>
      <c r="F10209" s="38"/>
      <c r="H10209" s="1"/>
    </row>
    <row r="10210" spans="1:8" x14ac:dyDescent="0.25">
      <c r="A10210" s="38"/>
      <c r="F10210" s="38"/>
      <c r="H10210" s="1"/>
    </row>
    <row r="10211" spans="1:8" x14ac:dyDescent="0.25">
      <c r="A10211" s="38"/>
      <c r="F10211" s="38"/>
      <c r="H10211" s="1"/>
    </row>
    <row r="10212" spans="1:8" x14ac:dyDescent="0.25">
      <c r="A10212" s="38"/>
      <c r="F10212" s="38"/>
      <c r="H10212" s="1"/>
    </row>
    <row r="10213" spans="1:8" x14ac:dyDescent="0.25">
      <c r="A10213" s="38"/>
      <c r="F10213" s="38"/>
      <c r="H10213" s="1"/>
    </row>
    <row r="10214" spans="1:8" x14ac:dyDescent="0.25">
      <c r="A10214" s="38"/>
      <c r="F10214" s="38"/>
      <c r="H10214" s="1"/>
    </row>
    <row r="10215" spans="1:8" x14ac:dyDescent="0.25">
      <c r="A10215" s="38"/>
      <c r="F10215" s="38"/>
      <c r="H10215" s="1"/>
    </row>
    <row r="10216" spans="1:8" x14ac:dyDescent="0.25">
      <c r="A10216" s="38"/>
      <c r="F10216" s="38"/>
      <c r="H10216" s="1"/>
    </row>
    <row r="10217" spans="1:8" x14ac:dyDescent="0.25">
      <c r="A10217" s="38"/>
      <c r="F10217" s="38"/>
      <c r="H10217" s="1"/>
    </row>
    <row r="10218" spans="1:8" x14ac:dyDescent="0.25">
      <c r="A10218" s="38"/>
      <c r="F10218" s="38"/>
      <c r="H10218" s="1"/>
    </row>
    <row r="10219" spans="1:8" x14ac:dyDescent="0.25">
      <c r="A10219" s="38"/>
      <c r="F10219" s="38"/>
      <c r="H10219" s="1"/>
    </row>
    <row r="10220" spans="1:8" x14ac:dyDescent="0.25">
      <c r="A10220" s="38"/>
      <c r="F10220" s="38"/>
      <c r="H10220" s="1"/>
    </row>
    <row r="10221" spans="1:8" x14ac:dyDescent="0.25">
      <c r="A10221" s="38"/>
      <c r="F10221" s="38"/>
      <c r="H10221" s="1"/>
    </row>
    <row r="10222" spans="1:8" x14ac:dyDescent="0.25">
      <c r="A10222" s="38"/>
      <c r="F10222" s="38"/>
      <c r="H10222" s="1"/>
    </row>
    <row r="10223" spans="1:8" x14ac:dyDescent="0.25">
      <c r="A10223" s="38"/>
      <c r="F10223" s="38"/>
      <c r="H10223" s="1"/>
    </row>
    <row r="10224" spans="1:8" x14ac:dyDescent="0.25">
      <c r="A10224" s="38"/>
      <c r="F10224" s="38"/>
      <c r="H10224" s="1"/>
    </row>
    <row r="10225" spans="1:8" x14ac:dyDescent="0.25">
      <c r="A10225" s="38"/>
      <c r="F10225" s="38"/>
      <c r="H10225" s="1"/>
    </row>
    <row r="10226" spans="1:8" x14ac:dyDescent="0.25">
      <c r="A10226" s="38"/>
      <c r="F10226" s="38"/>
      <c r="H10226" s="1"/>
    </row>
    <row r="10227" spans="1:8" x14ac:dyDescent="0.25">
      <c r="A10227" s="38"/>
      <c r="F10227" s="38"/>
      <c r="H10227" s="1"/>
    </row>
    <row r="10228" spans="1:8" x14ac:dyDescent="0.25">
      <c r="A10228" s="38"/>
      <c r="F10228" s="38"/>
      <c r="H10228" s="1"/>
    </row>
    <row r="10229" spans="1:8" x14ac:dyDescent="0.25">
      <c r="A10229" s="38"/>
      <c r="F10229" s="38"/>
      <c r="H10229" s="1"/>
    </row>
    <row r="10230" spans="1:8" x14ac:dyDescent="0.25">
      <c r="A10230" s="38"/>
      <c r="F10230" s="38"/>
      <c r="H10230" s="1"/>
    </row>
    <row r="10231" spans="1:8" x14ac:dyDescent="0.25">
      <c r="A10231" s="38"/>
      <c r="F10231" s="38"/>
      <c r="H10231" s="1"/>
    </row>
    <row r="10232" spans="1:8" x14ac:dyDescent="0.25">
      <c r="A10232" s="38"/>
      <c r="F10232" s="38"/>
      <c r="H10232" s="1"/>
    </row>
    <row r="10233" spans="1:8" x14ac:dyDescent="0.25">
      <c r="A10233" s="38"/>
      <c r="F10233" s="38"/>
      <c r="H10233" s="1"/>
    </row>
    <row r="10234" spans="1:8" x14ac:dyDescent="0.25">
      <c r="A10234" s="38"/>
      <c r="F10234" s="38"/>
      <c r="H10234" s="1"/>
    </row>
    <row r="10235" spans="1:8" x14ac:dyDescent="0.25">
      <c r="A10235" s="38"/>
      <c r="F10235" s="38"/>
      <c r="H10235" s="1"/>
    </row>
    <row r="10236" spans="1:8" x14ac:dyDescent="0.25">
      <c r="A10236" s="38"/>
      <c r="F10236" s="38"/>
      <c r="H10236" s="1"/>
    </row>
    <row r="10237" spans="1:8" x14ac:dyDescent="0.25">
      <c r="A10237" s="38"/>
      <c r="F10237" s="38"/>
      <c r="H10237" s="1"/>
    </row>
    <row r="10238" spans="1:8" x14ac:dyDescent="0.25">
      <c r="A10238" s="38"/>
      <c r="F10238" s="38"/>
      <c r="H10238" s="1"/>
    </row>
    <row r="10239" spans="1:8" x14ac:dyDescent="0.25">
      <c r="A10239" s="38"/>
      <c r="F10239" s="38"/>
      <c r="H10239" s="1"/>
    </row>
    <row r="10240" spans="1:8" x14ac:dyDescent="0.25">
      <c r="A10240" s="38"/>
      <c r="F10240" s="38"/>
      <c r="H10240" s="1"/>
    </row>
    <row r="10241" spans="1:8" x14ac:dyDescent="0.25">
      <c r="A10241" s="38"/>
      <c r="F10241" s="38"/>
      <c r="H10241" s="1"/>
    </row>
    <row r="10242" spans="1:8" x14ac:dyDescent="0.25">
      <c r="A10242" s="38"/>
      <c r="F10242" s="38"/>
      <c r="H10242" s="1"/>
    </row>
    <row r="10243" spans="1:8" x14ac:dyDescent="0.25">
      <c r="A10243" s="38"/>
      <c r="F10243" s="38"/>
      <c r="H10243" s="1"/>
    </row>
    <row r="10244" spans="1:8" x14ac:dyDescent="0.25">
      <c r="A10244" s="38"/>
      <c r="F10244" s="38"/>
      <c r="H10244" s="1"/>
    </row>
    <row r="10245" spans="1:8" x14ac:dyDescent="0.25">
      <c r="A10245" s="38"/>
      <c r="F10245" s="38"/>
      <c r="H10245" s="1"/>
    </row>
    <row r="10246" spans="1:8" x14ac:dyDescent="0.25">
      <c r="A10246" s="38"/>
      <c r="F10246" s="38"/>
      <c r="H10246" s="1"/>
    </row>
    <row r="10247" spans="1:8" x14ac:dyDescent="0.25">
      <c r="A10247" s="38"/>
      <c r="F10247" s="38"/>
      <c r="H10247" s="1"/>
    </row>
    <row r="10248" spans="1:8" x14ac:dyDescent="0.25">
      <c r="A10248" s="38"/>
      <c r="F10248" s="38"/>
      <c r="H10248" s="1"/>
    </row>
    <row r="10249" spans="1:8" x14ac:dyDescent="0.25">
      <c r="A10249" s="38"/>
      <c r="F10249" s="38"/>
      <c r="H10249" s="1"/>
    </row>
    <row r="10250" spans="1:8" x14ac:dyDescent="0.25">
      <c r="A10250" s="38"/>
      <c r="F10250" s="38"/>
      <c r="H10250" s="1"/>
    </row>
    <row r="10251" spans="1:8" x14ac:dyDescent="0.25">
      <c r="A10251" s="38"/>
      <c r="F10251" s="38"/>
      <c r="H10251" s="1"/>
    </row>
    <row r="10252" spans="1:8" x14ac:dyDescent="0.25">
      <c r="A10252" s="38"/>
      <c r="F10252" s="38"/>
      <c r="H10252" s="1"/>
    </row>
    <row r="10253" spans="1:8" x14ac:dyDescent="0.25">
      <c r="A10253" s="38"/>
      <c r="F10253" s="38"/>
      <c r="H10253" s="1"/>
    </row>
    <row r="10254" spans="1:8" x14ac:dyDescent="0.25">
      <c r="A10254" s="38"/>
      <c r="F10254" s="38"/>
      <c r="H10254" s="1"/>
    </row>
    <row r="10255" spans="1:8" x14ac:dyDescent="0.25">
      <c r="A10255" s="38"/>
      <c r="F10255" s="38"/>
      <c r="H10255" s="1"/>
    </row>
    <row r="10256" spans="1:8" x14ac:dyDescent="0.25">
      <c r="A10256" s="38"/>
      <c r="F10256" s="38"/>
      <c r="H10256" s="1"/>
    </row>
    <row r="10257" spans="1:8" x14ac:dyDescent="0.25">
      <c r="A10257" s="38"/>
      <c r="F10257" s="38"/>
      <c r="H10257" s="1"/>
    </row>
    <row r="10258" spans="1:8" x14ac:dyDescent="0.25">
      <c r="A10258" s="38"/>
      <c r="F10258" s="38"/>
      <c r="H10258" s="1"/>
    </row>
    <row r="10259" spans="1:8" x14ac:dyDescent="0.25">
      <c r="A10259" s="38"/>
      <c r="F10259" s="38"/>
      <c r="H10259" s="1"/>
    </row>
    <row r="10260" spans="1:8" x14ac:dyDescent="0.25">
      <c r="A10260" s="38"/>
      <c r="F10260" s="38"/>
      <c r="H10260" s="1"/>
    </row>
    <row r="10261" spans="1:8" x14ac:dyDescent="0.25">
      <c r="A10261" s="38"/>
      <c r="F10261" s="38"/>
      <c r="H10261" s="1"/>
    </row>
    <row r="10262" spans="1:8" x14ac:dyDescent="0.25">
      <c r="A10262" s="38"/>
      <c r="F10262" s="38"/>
      <c r="H10262" s="1"/>
    </row>
    <row r="10263" spans="1:8" x14ac:dyDescent="0.25">
      <c r="A10263" s="38"/>
      <c r="F10263" s="38"/>
      <c r="H10263" s="1"/>
    </row>
    <row r="10264" spans="1:8" x14ac:dyDescent="0.25">
      <c r="A10264" s="38"/>
      <c r="F10264" s="38"/>
      <c r="H10264" s="1"/>
    </row>
    <row r="10265" spans="1:8" x14ac:dyDescent="0.25">
      <c r="A10265" s="38"/>
      <c r="F10265" s="38"/>
      <c r="H10265" s="1"/>
    </row>
    <row r="10266" spans="1:8" x14ac:dyDescent="0.25">
      <c r="A10266" s="38"/>
      <c r="F10266" s="38"/>
      <c r="H10266" s="1"/>
    </row>
    <row r="10267" spans="1:8" x14ac:dyDescent="0.25">
      <c r="A10267" s="38"/>
      <c r="F10267" s="38"/>
      <c r="H10267" s="1"/>
    </row>
    <row r="10268" spans="1:8" x14ac:dyDescent="0.25">
      <c r="A10268" s="38"/>
      <c r="F10268" s="38"/>
      <c r="H10268" s="1"/>
    </row>
    <row r="10269" spans="1:8" x14ac:dyDescent="0.25">
      <c r="A10269" s="38"/>
      <c r="F10269" s="38"/>
      <c r="H10269" s="1"/>
    </row>
    <row r="10270" spans="1:8" x14ac:dyDescent="0.25">
      <c r="A10270" s="38"/>
      <c r="F10270" s="38"/>
      <c r="H10270" s="1"/>
    </row>
    <row r="10271" spans="1:8" x14ac:dyDescent="0.25">
      <c r="A10271" s="38"/>
      <c r="F10271" s="38"/>
      <c r="H10271" s="1"/>
    </row>
    <row r="10272" spans="1:8" x14ac:dyDescent="0.25">
      <c r="A10272" s="38"/>
      <c r="F10272" s="38"/>
      <c r="H10272" s="1"/>
    </row>
    <row r="10273" spans="1:8" x14ac:dyDescent="0.25">
      <c r="A10273" s="38"/>
      <c r="F10273" s="38"/>
      <c r="H10273" s="1"/>
    </row>
    <row r="10274" spans="1:8" x14ac:dyDescent="0.25">
      <c r="A10274" s="38"/>
      <c r="F10274" s="38"/>
      <c r="H10274" s="1"/>
    </row>
    <row r="10275" spans="1:8" x14ac:dyDescent="0.25">
      <c r="A10275" s="38"/>
      <c r="F10275" s="38"/>
      <c r="H10275" s="1"/>
    </row>
    <row r="10276" spans="1:8" x14ac:dyDescent="0.25">
      <c r="A10276" s="38"/>
      <c r="F10276" s="38"/>
      <c r="H10276" s="1"/>
    </row>
    <row r="10277" spans="1:8" x14ac:dyDescent="0.25">
      <c r="A10277" s="38"/>
      <c r="F10277" s="38"/>
      <c r="H10277" s="1"/>
    </row>
    <row r="10278" spans="1:8" x14ac:dyDescent="0.25">
      <c r="A10278" s="38"/>
      <c r="F10278" s="38"/>
      <c r="H10278" s="1"/>
    </row>
    <row r="10279" spans="1:8" x14ac:dyDescent="0.25">
      <c r="A10279" s="38"/>
      <c r="F10279" s="38"/>
      <c r="H10279" s="1"/>
    </row>
    <row r="10280" spans="1:8" x14ac:dyDescent="0.25">
      <c r="A10280" s="38"/>
      <c r="F10280" s="38"/>
      <c r="H10280" s="1"/>
    </row>
    <row r="10281" spans="1:8" x14ac:dyDescent="0.25">
      <c r="A10281" s="38"/>
      <c r="F10281" s="38"/>
      <c r="H10281" s="1"/>
    </row>
    <row r="10282" spans="1:8" x14ac:dyDescent="0.25">
      <c r="A10282" s="38"/>
      <c r="F10282" s="38"/>
      <c r="H10282" s="1"/>
    </row>
    <row r="10283" spans="1:8" x14ac:dyDescent="0.25">
      <c r="A10283" s="38"/>
      <c r="F10283" s="38"/>
      <c r="H10283" s="1"/>
    </row>
    <row r="10284" spans="1:8" x14ac:dyDescent="0.25">
      <c r="A10284" s="38"/>
      <c r="F10284" s="38"/>
      <c r="H10284" s="1"/>
    </row>
    <row r="10285" spans="1:8" x14ac:dyDescent="0.25">
      <c r="A10285" s="38"/>
      <c r="F10285" s="38"/>
      <c r="H10285" s="1"/>
    </row>
    <row r="10286" spans="1:8" x14ac:dyDescent="0.25">
      <c r="A10286" s="38"/>
      <c r="F10286" s="38"/>
      <c r="H10286" s="1"/>
    </row>
    <row r="10287" spans="1:8" x14ac:dyDescent="0.25">
      <c r="A10287" s="38"/>
      <c r="F10287" s="38"/>
      <c r="H10287" s="1"/>
    </row>
    <row r="10288" spans="1:8" x14ac:dyDescent="0.25">
      <c r="A10288" s="38"/>
      <c r="F10288" s="38"/>
      <c r="H10288" s="1"/>
    </row>
    <row r="10289" spans="1:8" x14ac:dyDescent="0.25">
      <c r="A10289" s="38"/>
      <c r="F10289" s="38"/>
      <c r="H10289" s="1"/>
    </row>
    <row r="10290" spans="1:8" x14ac:dyDescent="0.25">
      <c r="A10290" s="38"/>
      <c r="F10290" s="38"/>
      <c r="H10290" s="1"/>
    </row>
    <row r="10291" spans="1:8" x14ac:dyDescent="0.25">
      <c r="A10291" s="38"/>
      <c r="F10291" s="38"/>
      <c r="H10291" s="1"/>
    </row>
    <row r="10292" spans="1:8" x14ac:dyDescent="0.25">
      <c r="A10292" s="38"/>
      <c r="F10292" s="38"/>
      <c r="H10292" s="1"/>
    </row>
    <row r="10293" spans="1:8" x14ac:dyDescent="0.25">
      <c r="A10293" s="38"/>
      <c r="F10293" s="38"/>
      <c r="H10293" s="1"/>
    </row>
    <row r="10294" spans="1:8" x14ac:dyDescent="0.25">
      <c r="A10294" s="38"/>
      <c r="F10294" s="38"/>
      <c r="H10294" s="1"/>
    </row>
    <row r="10295" spans="1:8" x14ac:dyDescent="0.25">
      <c r="A10295" s="38"/>
      <c r="F10295" s="38"/>
      <c r="H10295" s="1"/>
    </row>
    <row r="10296" spans="1:8" x14ac:dyDescent="0.25">
      <c r="A10296" s="38"/>
      <c r="F10296" s="38"/>
      <c r="H10296" s="1"/>
    </row>
    <row r="10297" spans="1:8" x14ac:dyDescent="0.25">
      <c r="A10297" s="38"/>
      <c r="F10297" s="38"/>
      <c r="H10297" s="1"/>
    </row>
    <row r="10298" spans="1:8" x14ac:dyDescent="0.25">
      <c r="A10298" s="38"/>
      <c r="F10298" s="38"/>
      <c r="H10298" s="1"/>
    </row>
    <row r="10299" spans="1:8" x14ac:dyDescent="0.25">
      <c r="A10299" s="38"/>
      <c r="F10299" s="38"/>
      <c r="H10299" s="1"/>
    </row>
    <row r="10300" spans="1:8" x14ac:dyDescent="0.25">
      <c r="A10300" s="38"/>
      <c r="F10300" s="38"/>
      <c r="H10300" s="1"/>
    </row>
    <row r="10301" spans="1:8" x14ac:dyDescent="0.25">
      <c r="A10301" s="38"/>
      <c r="F10301" s="38"/>
      <c r="H10301" s="1"/>
    </row>
    <row r="10302" spans="1:8" x14ac:dyDescent="0.25">
      <c r="A10302" s="38"/>
      <c r="F10302" s="38"/>
      <c r="H10302" s="1"/>
    </row>
    <row r="10303" spans="1:8" x14ac:dyDescent="0.25">
      <c r="A10303" s="38"/>
      <c r="F10303" s="38"/>
      <c r="H10303" s="1"/>
    </row>
    <row r="10304" spans="1:8" x14ac:dyDescent="0.25">
      <c r="A10304" s="38"/>
      <c r="F10304" s="38"/>
      <c r="H10304" s="1"/>
    </row>
    <row r="10305" spans="1:8" x14ac:dyDescent="0.25">
      <c r="A10305" s="38"/>
      <c r="F10305" s="38"/>
      <c r="H10305" s="1"/>
    </row>
    <row r="10306" spans="1:8" x14ac:dyDescent="0.25">
      <c r="A10306" s="38"/>
      <c r="F10306" s="38"/>
      <c r="H10306" s="1"/>
    </row>
    <row r="10307" spans="1:8" x14ac:dyDescent="0.25">
      <c r="A10307" s="38"/>
      <c r="F10307" s="38"/>
      <c r="H10307" s="1"/>
    </row>
    <row r="10308" spans="1:8" x14ac:dyDescent="0.25">
      <c r="A10308" s="38"/>
      <c r="F10308" s="38"/>
      <c r="H10308" s="1"/>
    </row>
    <row r="10309" spans="1:8" x14ac:dyDescent="0.25">
      <c r="A10309" s="38"/>
      <c r="F10309" s="38"/>
      <c r="H10309" s="1"/>
    </row>
    <row r="10310" spans="1:8" x14ac:dyDescent="0.25">
      <c r="A10310" s="38"/>
      <c r="F10310" s="38"/>
      <c r="H10310" s="1"/>
    </row>
    <row r="10311" spans="1:8" x14ac:dyDescent="0.25">
      <c r="A10311" s="38"/>
      <c r="F10311" s="38"/>
      <c r="H10311" s="1"/>
    </row>
    <row r="10312" spans="1:8" x14ac:dyDescent="0.25">
      <c r="A10312" s="38"/>
      <c r="F10312" s="38"/>
      <c r="H10312" s="1"/>
    </row>
    <row r="10313" spans="1:8" x14ac:dyDescent="0.25">
      <c r="A10313" s="38"/>
      <c r="F10313" s="38"/>
      <c r="H10313" s="1"/>
    </row>
    <row r="10314" spans="1:8" x14ac:dyDescent="0.25">
      <c r="A10314" s="38"/>
      <c r="F10314" s="38"/>
      <c r="H10314" s="1"/>
    </row>
    <row r="10315" spans="1:8" x14ac:dyDescent="0.25">
      <c r="A10315" s="38"/>
      <c r="F10315" s="38"/>
      <c r="H10315" s="1"/>
    </row>
    <row r="10316" spans="1:8" x14ac:dyDescent="0.25">
      <c r="A10316" s="38"/>
      <c r="F10316" s="38"/>
      <c r="H10316" s="1"/>
    </row>
    <row r="10317" spans="1:8" x14ac:dyDescent="0.25">
      <c r="A10317" s="38"/>
      <c r="F10317" s="38"/>
      <c r="H10317" s="1"/>
    </row>
    <row r="10318" spans="1:8" x14ac:dyDescent="0.25">
      <c r="A10318" s="38"/>
      <c r="F10318" s="38"/>
      <c r="H10318" s="1"/>
    </row>
    <row r="10319" spans="1:8" x14ac:dyDescent="0.25">
      <c r="A10319" s="38"/>
      <c r="F10319" s="38"/>
      <c r="H10319" s="1"/>
    </row>
    <row r="10320" spans="1:8" x14ac:dyDescent="0.25">
      <c r="A10320" s="38"/>
      <c r="F10320" s="38"/>
      <c r="H10320" s="1"/>
    </row>
    <row r="10321" spans="1:8" x14ac:dyDescent="0.25">
      <c r="A10321" s="38"/>
      <c r="F10321" s="38"/>
      <c r="H10321" s="1"/>
    </row>
    <row r="10322" spans="1:8" x14ac:dyDescent="0.25">
      <c r="A10322" s="38"/>
      <c r="F10322" s="38"/>
      <c r="H10322" s="1"/>
    </row>
    <row r="10323" spans="1:8" x14ac:dyDescent="0.25">
      <c r="A10323" s="38"/>
      <c r="F10323" s="38"/>
      <c r="H10323" s="1"/>
    </row>
    <row r="10324" spans="1:8" x14ac:dyDescent="0.25">
      <c r="A10324" s="38"/>
      <c r="F10324" s="38"/>
      <c r="H10324" s="1"/>
    </row>
    <row r="10325" spans="1:8" x14ac:dyDescent="0.25">
      <c r="A10325" s="38"/>
      <c r="F10325" s="38"/>
      <c r="H10325" s="1"/>
    </row>
    <row r="10326" spans="1:8" x14ac:dyDescent="0.25">
      <c r="A10326" s="38"/>
      <c r="F10326" s="38"/>
      <c r="H10326" s="1"/>
    </row>
    <row r="10327" spans="1:8" x14ac:dyDescent="0.25">
      <c r="A10327" s="38"/>
      <c r="F10327" s="38"/>
      <c r="H10327" s="1"/>
    </row>
    <row r="10328" spans="1:8" x14ac:dyDescent="0.25">
      <c r="A10328" s="38"/>
      <c r="F10328" s="38"/>
      <c r="H10328" s="1"/>
    </row>
    <row r="10329" spans="1:8" x14ac:dyDescent="0.25">
      <c r="A10329" s="38"/>
      <c r="F10329" s="38"/>
      <c r="H10329" s="1"/>
    </row>
    <row r="10330" spans="1:8" x14ac:dyDescent="0.25">
      <c r="A10330" s="38"/>
      <c r="F10330" s="38"/>
      <c r="H10330" s="1"/>
    </row>
    <row r="10331" spans="1:8" x14ac:dyDescent="0.25">
      <c r="A10331" s="38"/>
      <c r="F10331" s="38"/>
      <c r="H10331" s="1"/>
    </row>
    <row r="10332" spans="1:8" x14ac:dyDescent="0.25">
      <c r="A10332" s="38"/>
      <c r="F10332" s="38"/>
      <c r="H10332" s="1"/>
    </row>
    <row r="10333" spans="1:8" x14ac:dyDescent="0.25">
      <c r="A10333" s="38"/>
      <c r="F10333" s="38"/>
      <c r="H10333" s="1"/>
    </row>
    <row r="10334" spans="1:8" x14ac:dyDescent="0.25">
      <c r="A10334" s="38"/>
      <c r="F10334" s="38"/>
      <c r="H10334" s="1"/>
    </row>
    <row r="10335" spans="1:8" x14ac:dyDescent="0.25">
      <c r="A10335" s="38"/>
      <c r="F10335" s="38"/>
      <c r="H10335" s="1"/>
    </row>
    <row r="10336" spans="1:8" x14ac:dyDescent="0.25">
      <c r="A10336" s="38"/>
      <c r="F10336" s="38"/>
      <c r="H10336" s="1"/>
    </row>
    <row r="10337" spans="1:8" x14ac:dyDescent="0.25">
      <c r="A10337" s="38"/>
      <c r="F10337" s="38"/>
      <c r="H10337" s="1"/>
    </row>
    <row r="10338" spans="1:8" x14ac:dyDescent="0.25">
      <c r="A10338" s="38"/>
      <c r="F10338" s="38"/>
      <c r="H10338" s="1"/>
    </row>
    <row r="10339" spans="1:8" x14ac:dyDescent="0.25">
      <c r="A10339" s="38"/>
      <c r="F10339" s="38"/>
      <c r="H10339" s="1"/>
    </row>
    <row r="10340" spans="1:8" x14ac:dyDescent="0.25">
      <c r="A10340" s="38"/>
      <c r="F10340" s="38"/>
      <c r="H10340" s="1"/>
    </row>
    <row r="10341" spans="1:8" x14ac:dyDescent="0.25">
      <c r="A10341" s="38"/>
      <c r="F10341" s="38"/>
      <c r="H10341" s="1"/>
    </row>
    <row r="10342" spans="1:8" x14ac:dyDescent="0.25">
      <c r="A10342" s="38"/>
      <c r="F10342" s="38"/>
      <c r="H10342" s="1"/>
    </row>
    <row r="10343" spans="1:8" x14ac:dyDescent="0.25">
      <c r="A10343" s="38"/>
      <c r="F10343" s="38"/>
      <c r="H10343" s="1"/>
    </row>
    <row r="10344" spans="1:8" x14ac:dyDescent="0.25">
      <c r="A10344" s="38"/>
      <c r="F10344" s="38"/>
      <c r="H10344" s="1"/>
    </row>
    <row r="10345" spans="1:8" x14ac:dyDescent="0.25">
      <c r="A10345" s="38"/>
      <c r="F10345" s="38"/>
      <c r="H10345" s="1"/>
    </row>
    <row r="10346" spans="1:8" x14ac:dyDescent="0.25">
      <c r="A10346" s="38"/>
      <c r="F10346" s="38"/>
      <c r="H10346" s="1"/>
    </row>
    <row r="10347" spans="1:8" x14ac:dyDescent="0.25">
      <c r="A10347" s="38"/>
      <c r="F10347" s="38"/>
      <c r="H10347" s="1"/>
    </row>
    <row r="10348" spans="1:8" x14ac:dyDescent="0.25">
      <c r="A10348" s="38"/>
      <c r="F10348" s="38"/>
      <c r="H10348" s="1"/>
    </row>
    <row r="10349" spans="1:8" x14ac:dyDescent="0.25">
      <c r="A10349" s="38"/>
      <c r="F10349" s="38"/>
      <c r="H10349" s="1"/>
    </row>
    <row r="10350" spans="1:8" x14ac:dyDescent="0.25">
      <c r="A10350" s="38"/>
      <c r="F10350" s="38"/>
      <c r="H10350" s="1"/>
    </row>
    <row r="10351" spans="1:8" x14ac:dyDescent="0.25">
      <c r="A10351" s="38"/>
      <c r="F10351" s="38"/>
      <c r="H10351" s="1"/>
    </row>
    <row r="10352" spans="1:8" x14ac:dyDescent="0.25">
      <c r="A10352" s="38"/>
      <c r="F10352" s="38"/>
      <c r="H10352" s="1"/>
    </row>
    <row r="10353" spans="1:8" x14ac:dyDescent="0.25">
      <c r="A10353" s="38"/>
      <c r="F10353" s="38"/>
      <c r="H10353" s="1"/>
    </row>
    <row r="10354" spans="1:8" x14ac:dyDescent="0.25">
      <c r="A10354" s="38"/>
      <c r="F10354" s="38"/>
      <c r="H10354" s="1"/>
    </row>
    <row r="10355" spans="1:8" x14ac:dyDescent="0.25">
      <c r="A10355" s="38"/>
      <c r="F10355" s="38"/>
      <c r="H10355" s="1"/>
    </row>
    <row r="10356" spans="1:8" x14ac:dyDescent="0.25">
      <c r="A10356" s="38"/>
      <c r="F10356" s="38"/>
      <c r="H10356" s="1"/>
    </row>
    <row r="10357" spans="1:8" x14ac:dyDescent="0.25">
      <c r="A10357" s="38"/>
      <c r="F10357" s="38"/>
      <c r="H10357" s="1"/>
    </row>
    <row r="10358" spans="1:8" x14ac:dyDescent="0.25">
      <c r="A10358" s="38"/>
      <c r="F10358" s="38"/>
      <c r="H10358" s="1"/>
    </row>
    <row r="10359" spans="1:8" x14ac:dyDescent="0.25">
      <c r="A10359" s="38"/>
      <c r="F10359" s="38"/>
      <c r="H10359" s="1"/>
    </row>
    <row r="10360" spans="1:8" x14ac:dyDescent="0.25">
      <c r="A10360" s="38"/>
      <c r="F10360" s="38"/>
      <c r="H10360" s="1"/>
    </row>
    <row r="10361" spans="1:8" x14ac:dyDescent="0.25">
      <c r="A10361" s="38"/>
      <c r="F10361" s="38"/>
      <c r="H10361" s="1"/>
    </row>
    <row r="10362" spans="1:8" x14ac:dyDescent="0.25">
      <c r="A10362" s="38"/>
      <c r="F10362" s="38"/>
      <c r="H10362" s="1"/>
    </row>
    <row r="10363" spans="1:8" x14ac:dyDescent="0.25">
      <c r="A10363" s="38"/>
      <c r="F10363" s="38"/>
      <c r="H10363" s="1"/>
    </row>
    <row r="10364" spans="1:8" x14ac:dyDescent="0.25">
      <c r="A10364" s="38"/>
      <c r="F10364" s="38"/>
      <c r="H10364" s="1"/>
    </row>
    <row r="10365" spans="1:8" x14ac:dyDescent="0.25">
      <c r="A10365" s="38"/>
      <c r="F10365" s="38"/>
      <c r="H10365" s="1"/>
    </row>
    <row r="10366" spans="1:8" x14ac:dyDescent="0.25">
      <c r="A10366" s="38"/>
      <c r="F10366" s="38"/>
      <c r="H10366" s="1"/>
    </row>
    <row r="10367" spans="1:8" x14ac:dyDescent="0.25">
      <c r="A10367" s="38"/>
      <c r="F10367" s="38"/>
      <c r="H10367" s="1"/>
    </row>
    <row r="10368" spans="1:8" x14ac:dyDescent="0.25">
      <c r="A10368" s="38"/>
      <c r="F10368" s="38"/>
      <c r="H10368" s="1"/>
    </row>
    <row r="10369" spans="1:8" x14ac:dyDescent="0.25">
      <c r="A10369" s="38"/>
      <c r="F10369" s="38"/>
      <c r="H10369" s="1"/>
    </row>
    <row r="10370" spans="1:8" x14ac:dyDescent="0.25">
      <c r="A10370" s="38"/>
      <c r="F10370" s="38"/>
      <c r="H10370" s="1"/>
    </row>
    <row r="10371" spans="1:8" x14ac:dyDescent="0.25">
      <c r="A10371" s="38"/>
      <c r="F10371" s="38"/>
      <c r="H10371" s="1"/>
    </row>
    <row r="10372" spans="1:8" x14ac:dyDescent="0.25">
      <c r="A10372" s="38"/>
      <c r="F10372" s="38"/>
      <c r="H10372" s="1"/>
    </row>
    <row r="10373" spans="1:8" x14ac:dyDescent="0.25">
      <c r="A10373" s="38"/>
      <c r="F10373" s="38"/>
      <c r="H10373" s="1"/>
    </row>
    <row r="10374" spans="1:8" x14ac:dyDescent="0.25">
      <c r="A10374" s="38"/>
      <c r="F10374" s="38"/>
      <c r="H10374" s="1"/>
    </row>
    <row r="10375" spans="1:8" x14ac:dyDescent="0.25">
      <c r="A10375" s="38"/>
      <c r="F10375" s="38"/>
      <c r="H10375" s="1"/>
    </row>
    <row r="10376" spans="1:8" x14ac:dyDescent="0.25">
      <c r="A10376" s="38"/>
      <c r="F10376" s="38"/>
      <c r="H10376" s="1"/>
    </row>
    <row r="10377" spans="1:8" x14ac:dyDescent="0.25">
      <c r="A10377" s="38"/>
      <c r="F10377" s="38"/>
      <c r="H10377" s="1"/>
    </row>
    <row r="10378" spans="1:8" x14ac:dyDescent="0.25">
      <c r="A10378" s="38"/>
      <c r="F10378" s="38"/>
      <c r="H10378" s="1"/>
    </row>
    <row r="10379" spans="1:8" x14ac:dyDescent="0.25">
      <c r="A10379" s="38"/>
      <c r="F10379" s="38"/>
      <c r="H10379" s="1"/>
    </row>
    <row r="10380" spans="1:8" x14ac:dyDescent="0.25">
      <c r="A10380" s="38"/>
      <c r="F10380" s="38"/>
      <c r="H10380" s="1"/>
    </row>
    <row r="10381" spans="1:8" x14ac:dyDescent="0.25">
      <c r="A10381" s="38"/>
      <c r="F10381" s="38"/>
      <c r="H10381" s="1"/>
    </row>
    <row r="10382" spans="1:8" x14ac:dyDescent="0.25">
      <c r="A10382" s="38"/>
      <c r="F10382" s="38"/>
      <c r="H10382" s="1"/>
    </row>
    <row r="10383" spans="1:8" x14ac:dyDescent="0.25">
      <c r="A10383" s="38"/>
      <c r="F10383" s="38"/>
      <c r="H10383" s="1"/>
    </row>
    <row r="10384" spans="1:8" x14ac:dyDescent="0.25">
      <c r="A10384" s="38"/>
      <c r="F10384" s="38"/>
      <c r="H10384" s="1"/>
    </row>
    <row r="10385" spans="1:8" x14ac:dyDescent="0.25">
      <c r="A10385" s="38"/>
      <c r="F10385" s="38"/>
      <c r="H10385" s="1"/>
    </row>
    <row r="10386" spans="1:8" x14ac:dyDescent="0.25">
      <c r="A10386" s="38"/>
      <c r="F10386" s="38"/>
      <c r="H10386" s="1"/>
    </row>
    <row r="10387" spans="1:8" x14ac:dyDescent="0.25">
      <c r="A10387" s="38"/>
      <c r="F10387" s="38"/>
      <c r="H10387" s="1"/>
    </row>
    <row r="10388" spans="1:8" x14ac:dyDescent="0.25">
      <c r="A10388" s="38"/>
      <c r="F10388" s="38"/>
      <c r="H10388" s="1"/>
    </row>
    <row r="10389" spans="1:8" x14ac:dyDescent="0.25">
      <c r="A10389" s="38"/>
      <c r="F10389" s="38"/>
      <c r="H10389" s="1"/>
    </row>
    <row r="10390" spans="1:8" x14ac:dyDescent="0.25">
      <c r="A10390" s="38"/>
      <c r="F10390" s="38"/>
      <c r="H10390" s="1"/>
    </row>
    <row r="10391" spans="1:8" x14ac:dyDescent="0.25">
      <c r="A10391" s="38"/>
      <c r="F10391" s="38"/>
      <c r="H10391" s="1"/>
    </row>
    <row r="10392" spans="1:8" x14ac:dyDescent="0.25">
      <c r="A10392" s="38"/>
      <c r="F10392" s="38"/>
      <c r="H10392" s="1"/>
    </row>
    <row r="10393" spans="1:8" x14ac:dyDescent="0.25">
      <c r="A10393" s="38"/>
      <c r="F10393" s="38"/>
      <c r="H10393" s="1"/>
    </row>
    <row r="10394" spans="1:8" x14ac:dyDescent="0.25">
      <c r="A10394" s="38"/>
      <c r="F10394" s="38"/>
      <c r="H10394" s="1"/>
    </row>
    <row r="10395" spans="1:8" x14ac:dyDescent="0.25">
      <c r="A10395" s="38"/>
      <c r="F10395" s="38"/>
      <c r="H10395" s="1"/>
    </row>
    <row r="10396" spans="1:8" x14ac:dyDescent="0.25">
      <c r="A10396" s="38"/>
      <c r="F10396" s="38"/>
      <c r="H10396" s="1"/>
    </row>
    <row r="10397" spans="1:8" x14ac:dyDescent="0.25">
      <c r="A10397" s="38"/>
      <c r="F10397" s="38"/>
      <c r="H10397" s="1"/>
    </row>
    <row r="10398" spans="1:8" x14ac:dyDescent="0.25">
      <c r="A10398" s="38"/>
      <c r="F10398" s="38"/>
      <c r="H10398" s="1"/>
    </row>
    <row r="10399" spans="1:8" x14ac:dyDescent="0.25">
      <c r="A10399" s="38"/>
      <c r="F10399" s="38"/>
      <c r="H10399" s="1"/>
    </row>
    <row r="10400" spans="1:8" x14ac:dyDescent="0.25">
      <c r="A10400" s="38"/>
      <c r="F10400" s="38"/>
      <c r="H10400" s="1"/>
    </row>
    <row r="10401" spans="1:8" x14ac:dyDescent="0.25">
      <c r="A10401" s="38"/>
      <c r="F10401" s="38"/>
      <c r="H10401" s="1"/>
    </row>
    <row r="10402" spans="1:8" x14ac:dyDescent="0.25">
      <c r="A10402" s="38"/>
      <c r="F10402" s="38"/>
      <c r="H10402" s="1"/>
    </row>
    <row r="10403" spans="1:8" x14ac:dyDescent="0.25">
      <c r="A10403" s="38"/>
      <c r="F10403" s="38"/>
      <c r="H10403" s="1"/>
    </row>
    <row r="10404" spans="1:8" x14ac:dyDescent="0.25">
      <c r="A10404" s="38"/>
      <c r="F10404" s="38"/>
      <c r="H10404" s="1"/>
    </row>
    <row r="10405" spans="1:8" x14ac:dyDescent="0.25">
      <c r="A10405" s="38"/>
      <c r="F10405" s="38"/>
      <c r="H10405" s="1"/>
    </row>
    <row r="10406" spans="1:8" x14ac:dyDescent="0.25">
      <c r="A10406" s="38"/>
      <c r="F10406" s="38"/>
      <c r="H10406" s="1"/>
    </row>
    <row r="10407" spans="1:8" x14ac:dyDescent="0.25">
      <c r="A10407" s="38"/>
      <c r="F10407" s="38"/>
      <c r="H10407" s="1"/>
    </row>
    <row r="10408" spans="1:8" x14ac:dyDescent="0.25">
      <c r="A10408" s="38"/>
      <c r="F10408" s="38"/>
      <c r="H10408" s="1"/>
    </row>
    <row r="10409" spans="1:8" x14ac:dyDescent="0.25">
      <c r="A10409" s="38"/>
      <c r="F10409" s="38"/>
      <c r="H10409" s="1"/>
    </row>
    <row r="10410" spans="1:8" x14ac:dyDescent="0.25">
      <c r="A10410" s="38"/>
      <c r="F10410" s="38"/>
      <c r="H10410" s="1"/>
    </row>
    <row r="10411" spans="1:8" x14ac:dyDescent="0.25">
      <c r="A10411" s="38"/>
      <c r="F10411" s="38"/>
      <c r="H10411" s="1"/>
    </row>
    <row r="10412" spans="1:8" x14ac:dyDescent="0.25">
      <c r="A10412" s="38"/>
      <c r="F10412" s="38"/>
      <c r="H10412" s="1"/>
    </row>
    <row r="10413" spans="1:8" x14ac:dyDescent="0.25">
      <c r="A10413" s="38"/>
      <c r="F10413" s="38"/>
      <c r="H10413" s="1"/>
    </row>
    <row r="10414" spans="1:8" x14ac:dyDescent="0.25">
      <c r="A10414" s="38"/>
      <c r="F10414" s="38"/>
      <c r="H10414" s="1"/>
    </row>
    <row r="10415" spans="1:8" x14ac:dyDescent="0.25">
      <c r="A10415" s="38"/>
      <c r="F10415" s="38"/>
      <c r="H10415" s="1"/>
    </row>
    <row r="10416" spans="1:8" x14ac:dyDescent="0.25">
      <c r="A10416" s="38"/>
      <c r="F10416" s="38"/>
      <c r="H10416" s="1"/>
    </row>
    <row r="10417" spans="1:8" x14ac:dyDescent="0.25">
      <c r="A10417" s="38"/>
      <c r="F10417" s="38"/>
      <c r="H10417" s="1"/>
    </row>
    <row r="10418" spans="1:8" x14ac:dyDescent="0.25">
      <c r="A10418" s="38"/>
      <c r="F10418" s="38"/>
      <c r="H10418" s="1"/>
    </row>
    <row r="10419" spans="1:8" x14ac:dyDescent="0.25">
      <c r="A10419" s="38"/>
      <c r="F10419" s="38"/>
      <c r="H10419" s="1"/>
    </row>
    <row r="10420" spans="1:8" x14ac:dyDescent="0.25">
      <c r="A10420" s="38"/>
      <c r="F10420" s="38"/>
      <c r="H10420" s="1"/>
    </row>
    <row r="10421" spans="1:8" x14ac:dyDescent="0.25">
      <c r="A10421" s="38"/>
      <c r="F10421" s="38"/>
      <c r="H10421" s="1"/>
    </row>
    <row r="10422" spans="1:8" x14ac:dyDescent="0.25">
      <c r="A10422" s="38"/>
      <c r="F10422" s="38"/>
      <c r="H10422" s="1"/>
    </row>
    <row r="10423" spans="1:8" x14ac:dyDescent="0.25">
      <c r="A10423" s="38"/>
      <c r="F10423" s="38"/>
      <c r="H10423" s="1"/>
    </row>
    <row r="10424" spans="1:8" x14ac:dyDescent="0.25">
      <c r="A10424" s="38"/>
      <c r="F10424" s="38"/>
      <c r="H10424" s="1"/>
    </row>
    <row r="10425" spans="1:8" x14ac:dyDescent="0.25">
      <c r="A10425" s="38"/>
      <c r="F10425" s="38"/>
      <c r="H10425" s="1"/>
    </row>
    <row r="10426" spans="1:8" x14ac:dyDescent="0.25">
      <c r="A10426" s="38"/>
      <c r="F10426" s="38"/>
      <c r="H10426" s="1"/>
    </row>
    <row r="10427" spans="1:8" x14ac:dyDescent="0.25">
      <c r="A10427" s="38"/>
      <c r="F10427" s="38"/>
      <c r="H10427" s="1"/>
    </row>
    <row r="10428" spans="1:8" x14ac:dyDescent="0.25">
      <c r="A10428" s="38"/>
      <c r="F10428" s="38"/>
      <c r="H10428" s="1"/>
    </row>
    <row r="10429" spans="1:8" x14ac:dyDescent="0.25">
      <c r="A10429" s="38"/>
      <c r="F10429" s="38"/>
      <c r="H10429" s="1"/>
    </row>
    <row r="10430" spans="1:8" x14ac:dyDescent="0.25">
      <c r="A10430" s="38"/>
      <c r="F10430" s="38"/>
      <c r="H10430" s="1"/>
    </row>
    <row r="10431" spans="1:8" x14ac:dyDescent="0.25">
      <c r="A10431" s="38"/>
      <c r="F10431" s="38"/>
      <c r="H10431" s="1"/>
    </row>
    <row r="10432" spans="1:8" x14ac:dyDescent="0.25">
      <c r="A10432" s="38"/>
      <c r="F10432" s="38"/>
      <c r="H10432" s="1"/>
    </row>
    <row r="10433" spans="1:8" x14ac:dyDescent="0.25">
      <c r="A10433" s="38"/>
      <c r="F10433" s="38"/>
      <c r="H10433" s="1"/>
    </row>
    <row r="10434" spans="1:8" x14ac:dyDescent="0.25">
      <c r="A10434" s="38"/>
      <c r="F10434" s="38"/>
      <c r="H10434" s="1"/>
    </row>
    <row r="10435" spans="1:8" x14ac:dyDescent="0.25">
      <c r="A10435" s="38"/>
      <c r="F10435" s="38"/>
      <c r="H10435" s="1"/>
    </row>
    <row r="10436" spans="1:8" x14ac:dyDescent="0.25">
      <c r="A10436" s="38"/>
      <c r="F10436" s="38"/>
      <c r="H10436" s="1"/>
    </row>
    <row r="10437" spans="1:8" x14ac:dyDescent="0.25">
      <c r="A10437" s="38"/>
      <c r="F10437" s="38"/>
      <c r="H10437" s="1"/>
    </row>
    <row r="10438" spans="1:8" x14ac:dyDescent="0.25">
      <c r="A10438" s="38"/>
      <c r="F10438" s="38"/>
      <c r="H10438" s="1"/>
    </row>
    <row r="10439" spans="1:8" x14ac:dyDescent="0.25">
      <c r="A10439" s="38"/>
      <c r="F10439" s="38"/>
      <c r="H10439" s="1"/>
    </row>
    <row r="10440" spans="1:8" x14ac:dyDescent="0.25">
      <c r="A10440" s="38"/>
      <c r="F10440" s="38"/>
      <c r="H10440" s="1"/>
    </row>
    <row r="10441" spans="1:8" x14ac:dyDescent="0.25">
      <c r="A10441" s="38"/>
      <c r="F10441" s="38"/>
      <c r="H10441" s="1"/>
    </row>
    <row r="10442" spans="1:8" x14ac:dyDescent="0.25">
      <c r="A10442" s="38"/>
      <c r="F10442" s="38"/>
      <c r="H10442" s="1"/>
    </row>
    <row r="10443" spans="1:8" x14ac:dyDescent="0.25">
      <c r="A10443" s="38"/>
      <c r="F10443" s="38"/>
      <c r="H10443" s="1"/>
    </row>
    <row r="10444" spans="1:8" x14ac:dyDescent="0.25">
      <c r="A10444" s="38"/>
      <c r="F10444" s="38"/>
      <c r="H10444" s="1"/>
    </row>
    <row r="10445" spans="1:8" x14ac:dyDescent="0.25">
      <c r="A10445" s="38"/>
      <c r="F10445" s="38"/>
      <c r="H10445" s="1"/>
    </row>
    <row r="10446" spans="1:8" x14ac:dyDescent="0.25">
      <c r="A10446" s="38"/>
      <c r="F10446" s="38"/>
      <c r="H10446" s="1"/>
    </row>
    <row r="10447" spans="1:8" x14ac:dyDescent="0.25">
      <c r="A10447" s="38"/>
      <c r="F10447" s="38"/>
      <c r="H10447" s="1"/>
    </row>
    <row r="10448" spans="1:8" x14ac:dyDescent="0.25">
      <c r="A10448" s="38"/>
      <c r="F10448" s="38"/>
      <c r="H10448" s="1"/>
    </row>
    <row r="10449" spans="1:8" x14ac:dyDescent="0.25">
      <c r="A10449" s="38"/>
      <c r="F10449" s="38"/>
      <c r="H10449" s="1"/>
    </row>
    <row r="10450" spans="1:8" x14ac:dyDescent="0.25">
      <c r="A10450" s="38"/>
      <c r="F10450" s="38"/>
      <c r="H10450" s="1"/>
    </row>
    <row r="10451" spans="1:8" x14ac:dyDescent="0.25">
      <c r="A10451" s="38"/>
      <c r="F10451" s="38"/>
      <c r="H10451" s="1"/>
    </row>
    <row r="10452" spans="1:8" x14ac:dyDescent="0.25">
      <c r="A10452" s="38"/>
      <c r="F10452" s="38"/>
      <c r="H10452" s="1"/>
    </row>
    <row r="10453" spans="1:8" x14ac:dyDescent="0.25">
      <c r="A10453" s="38"/>
      <c r="F10453" s="38"/>
      <c r="H10453" s="1"/>
    </row>
    <row r="10454" spans="1:8" x14ac:dyDescent="0.25">
      <c r="A10454" s="38"/>
      <c r="F10454" s="38"/>
      <c r="H10454" s="1"/>
    </row>
    <row r="10455" spans="1:8" x14ac:dyDescent="0.25">
      <c r="A10455" s="38"/>
      <c r="F10455" s="38"/>
      <c r="H10455" s="1"/>
    </row>
    <row r="10456" spans="1:8" x14ac:dyDescent="0.25">
      <c r="A10456" s="38"/>
      <c r="F10456" s="38"/>
      <c r="H10456" s="1"/>
    </row>
    <row r="10457" spans="1:8" x14ac:dyDescent="0.25">
      <c r="A10457" s="38"/>
      <c r="F10457" s="38"/>
      <c r="H10457" s="1"/>
    </row>
    <row r="10458" spans="1:8" x14ac:dyDescent="0.25">
      <c r="A10458" s="38"/>
      <c r="F10458" s="38"/>
      <c r="H10458" s="1"/>
    </row>
    <row r="10459" spans="1:8" x14ac:dyDescent="0.25">
      <c r="A10459" s="38"/>
      <c r="F10459" s="38"/>
      <c r="H10459" s="1"/>
    </row>
    <row r="10460" spans="1:8" x14ac:dyDescent="0.25">
      <c r="A10460" s="38"/>
      <c r="F10460" s="38"/>
      <c r="H10460" s="1"/>
    </row>
    <row r="10461" spans="1:8" x14ac:dyDescent="0.25">
      <c r="A10461" s="38"/>
      <c r="F10461" s="38"/>
      <c r="H10461" s="1"/>
    </row>
    <row r="10462" spans="1:8" x14ac:dyDescent="0.25">
      <c r="A10462" s="38"/>
      <c r="F10462" s="38"/>
      <c r="H10462" s="1"/>
    </row>
    <row r="10463" spans="1:8" x14ac:dyDescent="0.25">
      <c r="A10463" s="38"/>
      <c r="F10463" s="38"/>
      <c r="H10463" s="1"/>
    </row>
    <row r="10464" spans="1:8" x14ac:dyDescent="0.25">
      <c r="A10464" s="38"/>
      <c r="F10464" s="38"/>
      <c r="H10464" s="1"/>
    </row>
    <row r="10465" spans="1:8" x14ac:dyDescent="0.25">
      <c r="A10465" s="38"/>
      <c r="F10465" s="38"/>
      <c r="H10465" s="1"/>
    </row>
    <row r="10466" spans="1:8" x14ac:dyDescent="0.25">
      <c r="A10466" s="38"/>
      <c r="F10466" s="38"/>
      <c r="H10466" s="1"/>
    </row>
    <row r="10467" spans="1:8" x14ac:dyDescent="0.25">
      <c r="A10467" s="38"/>
      <c r="F10467" s="38"/>
      <c r="H10467" s="1"/>
    </row>
    <row r="10468" spans="1:8" x14ac:dyDescent="0.25">
      <c r="A10468" s="38"/>
      <c r="F10468" s="38"/>
      <c r="H10468" s="1"/>
    </row>
    <row r="10469" spans="1:8" x14ac:dyDescent="0.25">
      <c r="A10469" s="38"/>
      <c r="F10469" s="38"/>
      <c r="H10469" s="1"/>
    </row>
    <row r="10470" spans="1:8" x14ac:dyDescent="0.25">
      <c r="A10470" s="38"/>
      <c r="F10470" s="38"/>
      <c r="H10470" s="1"/>
    </row>
    <row r="10471" spans="1:8" x14ac:dyDescent="0.25">
      <c r="A10471" s="38"/>
      <c r="F10471" s="38"/>
      <c r="H10471" s="1"/>
    </row>
    <row r="10472" spans="1:8" x14ac:dyDescent="0.25">
      <c r="A10472" s="38"/>
      <c r="F10472" s="38"/>
      <c r="H10472" s="1"/>
    </row>
    <row r="10473" spans="1:8" x14ac:dyDescent="0.25">
      <c r="A10473" s="38"/>
      <c r="F10473" s="38"/>
      <c r="H10473" s="1"/>
    </row>
    <row r="10474" spans="1:8" x14ac:dyDescent="0.25">
      <c r="A10474" s="38"/>
      <c r="F10474" s="38"/>
      <c r="H10474" s="1"/>
    </row>
    <row r="10475" spans="1:8" x14ac:dyDescent="0.25">
      <c r="A10475" s="38"/>
      <c r="F10475" s="38"/>
      <c r="H10475" s="1"/>
    </row>
    <row r="10476" spans="1:8" x14ac:dyDescent="0.25">
      <c r="A10476" s="38"/>
      <c r="F10476" s="38"/>
      <c r="H10476" s="1"/>
    </row>
    <row r="10477" spans="1:8" x14ac:dyDescent="0.25">
      <c r="A10477" s="38"/>
      <c r="F10477" s="38"/>
      <c r="H10477" s="1"/>
    </row>
    <row r="10478" spans="1:8" x14ac:dyDescent="0.25">
      <c r="A10478" s="38"/>
      <c r="F10478" s="38"/>
      <c r="H10478" s="1"/>
    </row>
    <row r="10479" spans="1:8" x14ac:dyDescent="0.25">
      <c r="A10479" s="38"/>
      <c r="F10479" s="38"/>
      <c r="H10479" s="1"/>
    </row>
    <row r="10480" spans="1:8" x14ac:dyDescent="0.25">
      <c r="A10480" s="38"/>
      <c r="F10480" s="38"/>
      <c r="H10480" s="1"/>
    </row>
    <row r="10481" spans="1:8" x14ac:dyDescent="0.25">
      <c r="A10481" s="38"/>
      <c r="F10481" s="38"/>
      <c r="H10481" s="1"/>
    </row>
    <row r="10482" spans="1:8" x14ac:dyDescent="0.25">
      <c r="A10482" s="38"/>
      <c r="F10482" s="38"/>
      <c r="H10482" s="1"/>
    </row>
    <row r="10483" spans="1:8" x14ac:dyDescent="0.25">
      <c r="A10483" s="38"/>
      <c r="F10483" s="38"/>
      <c r="H10483" s="1"/>
    </row>
    <row r="10484" spans="1:8" x14ac:dyDescent="0.25">
      <c r="A10484" s="38"/>
      <c r="F10484" s="38"/>
      <c r="H10484" s="1"/>
    </row>
    <row r="10485" spans="1:8" x14ac:dyDescent="0.25">
      <c r="A10485" s="38"/>
      <c r="F10485" s="38"/>
      <c r="H10485" s="1"/>
    </row>
    <row r="10486" spans="1:8" x14ac:dyDescent="0.25">
      <c r="A10486" s="38"/>
      <c r="F10486" s="38"/>
      <c r="H10486" s="1"/>
    </row>
    <row r="10487" spans="1:8" x14ac:dyDescent="0.25">
      <c r="A10487" s="38"/>
      <c r="F10487" s="38"/>
      <c r="H10487" s="1"/>
    </row>
    <row r="10488" spans="1:8" x14ac:dyDescent="0.25">
      <c r="A10488" s="38"/>
      <c r="F10488" s="38"/>
      <c r="H10488" s="1"/>
    </row>
    <row r="10489" spans="1:8" x14ac:dyDescent="0.25">
      <c r="A10489" s="38"/>
      <c r="F10489" s="38"/>
      <c r="H10489" s="1"/>
    </row>
    <row r="10490" spans="1:8" x14ac:dyDescent="0.25">
      <c r="A10490" s="38"/>
      <c r="F10490" s="38"/>
      <c r="H10490" s="1"/>
    </row>
    <row r="10491" spans="1:8" x14ac:dyDescent="0.25">
      <c r="A10491" s="38"/>
      <c r="F10491" s="38"/>
      <c r="H10491" s="1"/>
    </row>
    <row r="10492" spans="1:8" x14ac:dyDescent="0.25">
      <c r="A10492" s="38"/>
      <c r="F10492" s="38"/>
      <c r="H10492" s="1"/>
    </row>
    <row r="10493" spans="1:8" x14ac:dyDescent="0.25">
      <c r="A10493" s="38"/>
      <c r="F10493" s="38"/>
      <c r="H10493" s="1"/>
    </row>
    <row r="10494" spans="1:8" x14ac:dyDescent="0.25">
      <c r="A10494" s="38"/>
      <c r="F10494" s="38"/>
      <c r="H10494" s="1"/>
    </row>
    <row r="10495" spans="1:8" x14ac:dyDescent="0.25">
      <c r="A10495" s="38"/>
      <c r="F10495" s="38"/>
      <c r="H10495" s="1"/>
    </row>
    <row r="10496" spans="1:8" x14ac:dyDescent="0.25">
      <c r="A10496" s="38"/>
      <c r="F10496" s="38"/>
      <c r="H10496" s="1"/>
    </row>
    <row r="10497" spans="1:8" x14ac:dyDescent="0.25">
      <c r="A10497" s="38"/>
      <c r="F10497" s="38"/>
      <c r="H10497" s="1"/>
    </row>
    <row r="10498" spans="1:8" x14ac:dyDescent="0.25">
      <c r="A10498" s="38"/>
      <c r="F10498" s="38"/>
      <c r="H10498" s="1"/>
    </row>
    <row r="10499" spans="1:8" x14ac:dyDescent="0.25">
      <c r="A10499" s="38"/>
      <c r="F10499" s="38"/>
      <c r="H10499" s="1"/>
    </row>
    <row r="10500" spans="1:8" x14ac:dyDescent="0.25">
      <c r="A10500" s="38"/>
      <c r="F10500" s="38"/>
      <c r="H10500" s="1"/>
    </row>
    <row r="10501" spans="1:8" x14ac:dyDescent="0.25">
      <c r="A10501" s="38"/>
      <c r="F10501" s="38"/>
      <c r="H10501" s="1"/>
    </row>
    <row r="10502" spans="1:8" x14ac:dyDescent="0.25">
      <c r="A10502" s="38"/>
      <c r="F10502" s="38"/>
      <c r="H10502" s="1"/>
    </row>
    <row r="10503" spans="1:8" x14ac:dyDescent="0.25">
      <c r="A10503" s="38"/>
      <c r="F10503" s="38"/>
      <c r="H10503" s="1"/>
    </row>
    <row r="10504" spans="1:8" x14ac:dyDescent="0.25">
      <c r="A10504" s="38"/>
      <c r="F10504" s="38"/>
      <c r="H10504" s="1"/>
    </row>
    <row r="10505" spans="1:8" x14ac:dyDescent="0.25">
      <c r="A10505" s="38"/>
      <c r="F10505" s="38"/>
      <c r="H10505" s="1"/>
    </row>
    <row r="10506" spans="1:8" x14ac:dyDescent="0.25">
      <c r="A10506" s="38"/>
      <c r="F10506" s="38"/>
      <c r="H10506" s="1"/>
    </row>
    <row r="10507" spans="1:8" x14ac:dyDescent="0.25">
      <c r="A10507" s="38"/>
      <c r="F10507" s="38"/>
      <c r="H10507" s="1"/>
    </row>
    <row r="10508" spans="1:8" x14ac:dyDescent="0.25">
      <c r="A10508" s="38"/>
      <c r="F10508" s="38"/>
      <c r="H10508" s="1"/>
    </row>
    <row r="10509" spans="1:8" x14ac:dyDescent="0.25">
      <c r="A10509" s="38"/>
      <c r="F10509" s="38"/>
      <c r="H10509" s="1"/>
    </row>
    <row r="10510" spans="1:8" x14ac:dyDescent="0.25">
      <c r="A10510" s="38"/>
      <c r="F10510" s="38"/>
      <c r="H10510" s="1"/>
    </row>
    <row r="10511" spans="1:8" x14ac:dyDescent="0.25">
      <c r="A10511" s="38"/>
      <c r="F10511" s="38"/>
      <c r="H10511" s="1"/>
    </row>
    <row r="10512" spans="1:8" x14ac:dyDescent="0.25">
      <c r="A10512" s="38"/>
      <c r="F10512" s="38"/>
      <c r="H10512" s="1"/>
    </row>
    <row r="10513" spans="1:8" x14ac:dyDescent="0.25">
      <c r="A10513" s="38"/>
      <c r="F10513" s="38"/>
      <c r="H10513" s="1"/>
    </row>
    <row r="10514" spans="1:8" x14ac:dyDescent="0.25">
      <c r="A10514" s="38"/>
      <c r="F10514" s="38"/>
      <c r="H10514" s="1"/>
    </row>
    <row r="10515" spans="1:8" x14ac:dyDescent="0.25">
      <c r="A10515" s="38"/>
      <c r="F10515" s="38"/>
      <c r="H10515" s="1"/>
    </row>
    <row r="10516" spans="1:8" x14ac:dyDescent="0.25">
      <c r="A10516" s="38"/>
      <c r="F10516" s="38"/>
      <c r="H10516" s="1"/>
    </row>
    <row r="10517" spans="1:8" x14ac:dyDescent="0.25">
      <c r="A10517" s="38"/>
      <c r="F10517" s="38"/>
      <c r="H10517" s="1"/>
    </row>
    <row r="10518" spans="1:8" x14ac:dyDescent="0.25">
      <c r="A10518" s="38"/>
      <c r="F10518" s="38"/>
      <c r="H10518" s="1"/>
    </row>
    <row r="10519" spans="1:8" x14ac:dyDescent="0.25">
      <c r="A10519" s="38"/>
      <c r="F10519" s="38"/>
      <c r="H10519" s="1"/>
    </row>
    <row r="10520" spans="1:8" x14ac:dyDescent="0.25">
      <c r="A10520" s="38"/>
      <c r="F10520" s="38"/>
      <c r="H10520" s="1"/>
    </row>
    <row r="10521" spans="1:8" x14ac:dyDescent="0.25">
      <c r="A10521" s="38"/>
      <c r="F10521" s="38"/>
      <c r="H10521" s="1"/>
    </row>
    <row r="10522" spans="1:8" x14ac:dyDescent="0.25">
      <c r="A10522" s="38"/>
      <c r="F10522" s="38"/>
      <c r="H10522" s="1"/>
    </row>
    <row r="10523" spans="1:8" x14ac:dyDescent="0.25">
      <c r="A10523" s="38"/>
      <c r="F10523" s="38"/>
      <c r="H10523" s="1"/>
    </row>
    <row r="10524" spans="1:8" x14ac:dyDescent="0.25">
      <c r="A10524" s="38"/>
      <c r="F10524" s="38"/>
      <c r="H10524" s="1"/>
    </row>
    <row r="10525" spans="1:8" x14ac:dyDescent="0.25">
      <c r="A10525" s="38"/>
      <c r="F10525" s="38"/>
      <c r="H10525" s="1"/>
    </row>
    <row r="10526" spans="1:8" x14ac:dyDescent="0.25">
      <c r="A10526" s="38"/>
      <c r="F10526" s="38"/>
      <c r="H10526" s="1"/>
    </row>
    <row r="10527" spans="1:8" x14ac:dyDescent="0.25">
      <c r="A10527" s="38"/>
      <c r="F10527" s="38"/>
      <c r="H10527" s="1"/>
    </row>
    <row r="10528" spans="1:8" x14ac:dyDescent="0.25">
      <c r="A10528" s="38"/>
      <c r="F10528" s="38"/>
      <c r="H10528" s="1"/>
    </row>
    <row r="10529" spans="1:8" x14ac:dyDescent="0.25">
      <c r="A10529" s="38"/>
      <c r="F10529" s="38"/>
      <c r="H10529" s="1"/>
    </row>
    <row r="10530" spans="1:8" x14ac:dyDescent="0.25">
      <c r="A10530" s="38"/>
      <c r="F10530" s="38"/>
      <c r="H10530" s="1"/>
    </row>
    <row r="10531" spans="1:8" x14ac:dyDescent="0.25">
      <c r="A10531" s="38"/>
      <c r="F10531" s="38"/>
      <c r="H10531" s="1"/>
    </row>
    <row r="10532" spans="1:8" x14ac:dyDescent="0.25">
      <c r="A10532" s="38"/>
      <c r="F10532" s="38"/>
      <c r="H10532" s="1"/>
    </row>
    <row r="10533" spans="1:8" x14ac:dyDescent="0.25">
      <c r="A10533" s="38"/>
      <c r="F10533" s="38"/>
      <c r="H10533" s="1"/>
    </row>
    <row r="10534" spans="1:8" x14ac:dyDescent="0.25">
      <c r="A10534" s="38"/>
      <c r="F10534" s="38"/>
      <c r="H10534" s="1"/>
    </row>
    <row r="10535" spans="1:8" x14ac:dyDescent="0.25">
      <c r="A10535" s="38"/>
      <c r="F10535" s="38"/>
      <c r="H10535" s="1"/>
    </row>
    <row r="10536" spans="1:8" x14ac:dyDescent="0.25">
      <c r="A10536" s="38"/>
      <c r="F10536" s="38"/>
      <c r="H10536" s="1"/>
    </row>
    <row r="10537" spans="1:8" x14ac:dyDescent="0.25">
      <c r="A10537" s="38"/>
      <c r="F10537" s="38"/>
      <c r="H10537" s="1"/>
    </row>
    <row r="10538" spans="1:8" x14ac:dyDescent="0.25">
      <c r="A10538" s="38"/>
      <c r="F10538" s="38"/>
      <c r="H10538" s="1"/>
    </row>
    <row r="10539" spans="1:8" x14ac:dyDescent="0.25">
      <c r="A10539" s="38"/>
      <c r="F10539" s="38"/>
      <c r="H10539" s="1"/>
    </row>
    <row r="10540" spans="1:8" x14ac:dyDescent="0.25">
      <c r="A10540" s="38"/>
      <c r="F10540" s="38"/>
      <c r="H10540" s="1"/>
    </row>
    <row r="10541" spans="1:8" x14ac:dyDescent="0.25">
      <c r="A10541" s="38"/>
      <c r="F10541" s="38"/>
      <c r="H10541" s="1"/>
    </row>
    <row r="10542" spans="1:8" x14ac:dyDescent="0.25">
      <c r="A10542" s="38"/>
      <c r="F10542" s="38"/>
      <c r="H10542" s="1"/>
    </row>
    <row r="10543" spans="1:8" x14ac:dyDescent="0.25">
      <c r="A10543" s="38"/>
      <c r="F10543" s="38"/>
      <c r="H10543" s="1"/>
    </row>
    <row r="10544" spans="1:8" x14ac:dyDescent="0.25">
      <c r="A10544" s="38"/>
      <c r="F10544" s="38"/>
      <c r="H10544" s="1"/>
    </row>
    <row r="10545" spans="1:8" x14ac:dyDescent="0.25">
      <c r="A10545" s="38"/>
      <c r="F10545" s="38"/>
      <c r="H10545" s="1"/>
    </row>
    <row r="10546" spans="1:8" x14ac:dyDescent="0.25">
      <c r="A10546" s="38"/>
      <c r="F10546" s="38"/>
      <c r="H10546" s="1"/>
    </row>
    <row r="10547" spans="1:8" x14ac:dyDescent="0.25">
      <c r="A10547" s="38"/>
      <c r="F10547" s="38"/>
      <c r="H10547" s="1"/>
    </row>
    <row r="10548" spans="1:8" x14ac:dyDescent="0.25">
      <c r="A10548" s="38"/>
      <c r="F10548" s="38"/>
      <c r="H10548" s="1"/>
    </row>
    <row r="10549" spans="1:8" x14ac:dyDescent="0.25">
      <c r="A10549" s="38"/>
      <c r="F10549" s="38"/>
      <c r="H10549" s="1"/>
    </row>
    <row r="10550" spans="1:8" x14ac:dyDescent="0.25">
      <c r="A10550" s="38"/>
      <c r="F10550" s="38"/>
      <c r="H10550" s="1"/>
    </row>
    <row r="10551" spans="1:8" x14ac:dyDescent="0.25">
      <c r="A10551" s="38"/>
      <c r="F10551" s="38"/>
      <c r="H10551" s="1"/>
    </row>
    <row r="10552" spans="1:8" x14ac:dyDescent="0.25">
      <c r="A10552" s="38"/>
      <c r="F10552" s="38"/>
      <c r="H10552" s="1"/>
    </row>
    <row r="10553" spans="1:8" x14ac:dyDescent="0.25">
      <c r="A10553" s="38"/>
      <c r="F10553" s="38"/>
      <c r="H10553" s="1"/>
    </row>
    <row r="10554" spans="1:8" x14ac:dyDescent="0.25">
      <c r="A10554" s="38"/>
      <c r="F10554" s="38"/>
      <c r="H10554" s="1"/>
    </row>
    <row r="10555" spans="1:8" x14ac:dyDescent="0.25">
      <c r="A10555" s="38"/>
      <c r="F10555" s="38"/>
      <c r="H10555" s="1"/>
    </row>
    <row r="10556" spans="1:8" x14ac:dyDescent="0.25">
      <c r="A10556" s="38"/>
      <c r="F10556" s="38"/>
      <c r="H10556" s="1"/>
    </row>
    <row r="10557" spans="1:8" x14ac:dyDescent="0.25">
      <c r="A10557" s="38"/>
      <c r="F10557" s="38"/>
      <c r="H10557" s="1"/>
    </row>
    <row r="10558" spans="1:8" x14ac:dyDescent="0.25">
      <c r="A10558" s="38"/>
      <c r="F10558" s="38"/>
      <c r="H10558" s="1"/>
    </row>
    <row r="10559" spans="1:8" x14ac:dyDescent="0.25">
      <c r="A10559" s="38"/>
      <c r="F10559" s="38"/>
      <c r="H10559" s="1"/>
    </row>
    <row r="10560" spans="1:8" x14ac:dyDescent="0.25">
      <c r="A10560" s="38"/>
      <c r="F10560" s="38"/>
      <c r="H10560" s="1"/>
    </row>
    <row r="10561" spans="1:8" x14ac:dyDescent="0.25">
      <c r="A10561" s="38"/>
      <c r="F10561" s="38"/>
      <c r="H10561" s="1"/>
    </row>
    <row r="10562" spans="1:8" x14ac:dyDescent="0.25">
      <c r="A10562" s="38"/>
      <c r="F10562" s="38"/>
      <c r="H10562" s="1"/>
    </row>
    <row r="10563" spans="1:8" x14ac:dyDescent="0.25">
      <c r="A10563" s="38"/>
      <c r="F10563" s="38"/>
      <c r="H10563" s="1"/>
    </row>
    <row r="10564" spans="1:8" x14ac:dyDescent="0.25">
      <c r="A10564" s="38"/>
      <c r="F10564" s="38"/>
      <c r="H10564" s="1"/>
    </row>
    <row r="10565" spans="1:8" x14ac:dyDescent="0.25">
      <c r="A10565" s="38"/>
      <c r="F10565" s="38"/>
      <c r="H10565" s="1"/>
    </row>
    <row r="10566" spans="1:8" x14ac:dyDescent="0.25">
      <c r="A10566" s="38"/>
      <c r="F10566" s="38"/>
      <c r="H10566" s="1"/>
    </row>
    <row r="10567" spans="1:8" x14ac:dyDescent="0.25">
      <c r="A10567" s="38"/>
      <c r="F10567" s="38"/>
      <c r="H10567" s="1"/>
    </row>
    <row r="10568" spans="1:8" x14ac:dyDescent="0.25">
      <c r="A10568" s="38"/>
      <c r="F10568" s="38"/>
      <c r="H10568" s="1"/>
    </row>
    <row r="10569" spans="1:8" x14ac:dyDescent="0.25">
      <c r="A10569" s="38"/>
      <c r="F10569" s="38"/>
      <c r="H10569" s="1"/>
    </row>
    <row r="10570" spans="1:8" x14ac:dyDescent="0.25">
      <c r="A10570" s="38"/>
      <c r="F10570" s="38"/>
      <c r="H10570" s="1"/>
    </row>
    <row r="10571" spans="1:8" x14ac:dyDescent="0.25">
      <c r="A10571" s="38"/>
      <c r="F10571" s="38"/>
      <c r="H10571" s="1"/>
    </row>
    <row r="10572" spans="1:8" x14ac:dyDescent="0.25">
      <c r="A10572" s="38"/>
      <c r="F10572" s="38"/>
      <c r="H10572" s="1"/>
    </row>
    <row r="10573" spans="1:8" x14ac:dyDescent="0.25">
      <c r="A10573" s="38"/>
      <c r="F10573" s="38"/>
      <c r="H10573" s="1"/>
    </row>
    <row r="10574" spans="1:8" x14ac:dyDescent="0.25">
      <c r="A10574" s="38"/>
      <c r="F10574" s="38"/>
      <c r="H10574" s="1"/>
    </row>
    <row r="10575" spans="1:8" x14ac:dyDescent="0.25">
      <c r="A10575" s="38"/>
      <c r="F10575" s="38"/>
      <c r="H10575" s="1"/>
    </row>
    <row r="10576" spans="1:8" x14ac:dyDescent="0.25">
      <c r="A10576" s="38"/>
      <c r="F10576" s="38"/>
      <c r="H10576" s="1"/>
    </row>
    <row r="10577" spans="1:8" x14ac:dyDescent="0.25">
      <c r="A10577" s="38"/>
      <c r="F10577" s="38"/>
      <c r="H10577" s="1"/>
    </row>
    <row r="10578" spans="1:8" x14ac:dyDescent="0.25">
      <c r="A10578" s="38"/>
      <c r="F10578" s="38"/>
      <c r="H10578" s="1"/>
    </row>
    <row r="10579" spans="1:8" x14ac:dyDescent="0.25">
      <c r="A10579" s="38"/>
      <c r="F10579" s="38"/>
      <c r="H10579" s="1"/>
    </row>
    <row r="10580" spans="1:8" x14ac:dyDescent="0.25">
      <c r="A10580" s="38"/>
      <c r="F10580" s="38"/>
      <c r="H10580" s="1"/>
    </row>
    <row r="10581" spans="1:8" x14ac:dyDescent="0.25">
      <c r="A10581" s="38"/>
      <c r="F10581" s="38"/>
      <c r="H10581" s="1"/>
    </row>
    <row r="10582" spans="1:8" x14ac:dyDescent="0.25">
      <c r="A10582" s="38"/>
      <c r="F10582" s="38"/>
      <c r="H10582" s="1"/>
    </row>
    <row r="10583" spans="1:8" x14ac:dyDescent="0.25">
      <c r="A10583" s="38"/>
      <c r="F10583" s="38"/>
      <c r="H10583" s="1"/>
    </row>
    <row r="10584" spans="1:8" x14ac:dyDescent="0.25">
      <c r="A10584" s="38"/>
      <c r="F10584" s="38"/>
      <c r="H10584" s="1"/>
    </row>
    <row r="10585" spans="1:8" x14ac:dyDescent="0.25">
      <c r="A10585" s="38"/>
      <c r="F10585" s="38"/>
      <c r="H10585" s="1"/>
    </row>
    <row r="10586" spans="1:8" x14ac:dyDescent="0.25">
      <c r="A10586" s="38"/>
      <c r="F10586" s="38"/>
      <c r="H10586" s="1"/>
    </row>
    <row r="10587" spans="1:8" x14ac:dyDescent="0.25">
      <c r="A10587" s="38"/>
      <c r="F10587" s="38"/>
      <c r="H10587" s="1"/>
    </row>
    <row r="10588" spans="1:8" x14ac:dyDescent="0.25">
      <c r="A10588" s="38"/>
      <c r="F10588" s="38"/>
      <c r="H10588" s="1"/>
    </row>
    <row r="10589" spans="1:8" x14ac:dyDescent="0.25">
      <c r="A10589" s="38"/>
      <c r="F10589" s="38"/>
      <c r="H10589" s="1"/>
    </row>
    <row r="10590" spans="1:8" x14ac:dyDescent="0.25">
      <c r="A10590" s="38"/>
      <c r="F10590" s="38"/>
      <c r="H10590" s="1"/>
    </row>
    <row r="10591" spans="1:8" x14ac:dyDescent="0.25">
      <c r="A10591" s="38"/>
      <c r="F10591" s="38"/>
      <c r="H10591" s="1"/>
    </row>
    <row r="10592" spans="1:8" x14ac:dyDescent="0.25">
      <c r="A10592" s="38"/>
      <c r="F10592" s="38"/>
      <c r="H10592" s="1"/>
    </row>
    <row r="10593" spans="1:8" x14ac:dyDescent="0.25">
      <c r="A10593" s="38"/>
      <c r="F10593" s="38"/>
      <c r="H10593" s="1"/>
    </row>
    <row r="10594" spans="1:8" x14ac:dyDescent="0.25">
      <c r="A10594" s="38"/>
      <c r="F10594" s="38"/>
      <c r="H10594" s="1"/>
    </row>
    <row r="10595" spans="1:8" x14ac:dyDescent="0.25">
      <c r="A10595" s="38"/>
      <c r="F10595" s="38"/>
      <c r="H10595" s="1"/>
    </row>
    <row r="10596" spans="1:8" x14ac:dyDescent="0.25">
      <c r="A10596" s="38"/>
      <c r="F10596" s="38"/>
      <c r="H10596" s="1"/>
    </row>
    <row r="10597" spans="1:8" x14ac:dyDescent="0.25">
      <c r="A10597" s="38"/>
      <c r="F10597" s="38"/>
      <c r="H10597" s="1"/>
    </row>
    <row r="10598" spans="1:8" x14ac:dyDescent="0.25">
      <c r="A10598" s="38"/>
      <c r="F10598" s="38"/>
      <c r="H10598" s="1"/>
    </row>
    <row r="10599" spans="1:8" x14ac:dyDescent="0.25">
      <c r="A10599" s="38"/>
      <c r="F10599" s="38"/>
      <c r="H10599" s="1"/>
    </row>
    <row r="10600" spans="1:8" x14ac:dyDescent="0.25">
      <c r="A10600" s="38"/>
      <c r="F10600" s="38"/>
      <c r="H10600" s="1"/>
    </row>
    <row r="10601" spans="1:8" x14ac:dyDescent="0.25">
      <c r="A10601" s="38"/>
      <c r="F10601" s="38"/>
      <c r="H10601" s="1"/>
    </row>
    <row r="10602" spans="1:8" x14ac:dyDescent="0.25">
      <c r="A10602" s="38"/>
      <c r="F10602" s="38"/>
      <c r="H10602" s="1"/>
    </row>
    <row r="10603" spans="1:8" x14ac:dyDescent="0.25">
      <c r="A10603" s="38"/>
      <c r="F10603" s="38"/>
      <c r="H10603" s="1"/>
    </row>
    <row r="10604" spans="1:8" x14ac:dyDescent="0.25">
      <c r="A10604" s="38"/>
      <c r="F10604" s="38"/>
      <c r="H10604" s="1"/>
    </row>
    <row r="10605" spans="1:8" x14ac:dyDescent="0.25">
      <c r="A10605" s="38"/>
      <c r="F10605" s="38"/>
      <c r="H10605" s="1"/>
    </row>
    <row r="10606" spans="1:8" x14ac:dyDescent="0.25">
      <c r="A10606" s="38"/>
      <c r="F10606" s="38"/>
      <c r="H10606" s="1"/>
    </row>
    <row r="10607" spans="1:8" x14ac:dyDescent="0.25">
      <c r="A10607" s="38"/>
      <c r="F10607" s="38"/>
      <c r="H10607" s="1"/>
    </row>
    <row r="10608" spans="1:8" x14ac:dyDescent="0.25">
      <c r="A10608" s="38"/>
      <c r="F10608" s="38"/>
      <c r="H10608" s="1"/>
    </row>
    <row r="10609" spans="1:8" x14ac:dyDescent="0.25">
      <c r="A10609" s="38"/>
      <c r="F10609" s="38"/>
      <c r="H10609" s="1"/>
    </row>
    <row r="10610" spans="1:8" x14ac:dyDescent="0.25">
      <c r="A10610" s="38"/>
      <c r="F10610" s="38"/>
      <c r="H10610" s="1"/>
    </row>
    <row r="10611" spans="1:8" x14ac:dyDescent="0.25">
      <c r="A10611" s="38"/>
      <c r="F10611" s="38"/>
      <c r="H10611" s="1"/>
    </row>
    <row r="10612" spans="1:8" x14ac:dyDescent="0.25">
      <c r="A10612" s="38"/>
      <c r="F10612" s="38"/>
      <c r="H10612" s="1"/>
    </row>
    <row r="10613" spans="1:8" x14ac:dyDescent="0.25">
      <c r="A10613" s="38"/>
      <c r="F10613" s="38"/>
      <c r="H10613" s="1"/>
    </row>
    <row r="10614" spans="1:8" x14ac:dyDescent="0.25">
      <c r="A10614" s="38"/>
      <c r="F10614" s="38"/>
      <c r="H10614" s="1"/>
    </row>
    <row r="10615" spans="1:8" x14ac:dyDescent="0.25">
      <c r="A10615" s="38"/>
      <c r="F10615" s="38"/>
      <c r="H10615" s="1"/>
    </row>
    <row r="10616" spans="1:8" x14ac:dyDescent="0.25">
      <c r="A10616" s="38"/>
      <c r="F10616" s="38"/>
      <c r="H10616" s="1"/>
    </row>
    <row r="10617" spans="1:8" x14ac:dyDescent="0.25">
      <c r="A10617" s="38"/>
      <c r="F10617" s="38"/>
      <c r="H10617" s="1"/>
    </row>
    <row r="10618" spans="1:8" x14ac:dyDescent="0.25">
      <c r="A10618" s="38"/>
      <c r="F10618" s="38"/>
      <c r="H10618" s="1"/>
    </row>
    <row r="10619" spans="1:8" x14ac:dyDescent="0.25">
      <c r="A10619" s="38"/>
      <c r="F10619" s="38"/>
      <c r="H10619" s="1"/>
    </row>
    <row r="10620" spans="1:8" x14ac:dyDescent="0.25">
      <c r="A10620" s="38"/>
      <c r="F10620" s="38"/>
      <c r="H10620" s="1"/>
    </row>
    <row r="10621" spans="1:8" x14ac:dyDescent="0.25">
      <c r="A10621" s="38"/>
      <c r="F10621" s="38"/>
      <c r="H10621" s="1"/>
    </row>
    <row r="10622" spans="1:8" x14ac:dyDescent="0.25">
      <c r="A10622" s="38"/>
      <c r="F10622" s="38"/>
      <c r="H10622" s="1"/>
    </row>
    <row r="10623" spans="1:8" x14ac:dyDescent="0.25">
      <c r="A10623" s="38"/>
      <c r="F10623" s="38"/>
      <c r="H10623" s="1"/>
    </row>
    <row r="10624" spans="1:8" x14ac:dyDescent="0.25">
      <c r="A10624" s="38"/>
      <c r="F10624" s="38"/>
      <c r="H10624" s="1"/>
    </row>
    <row r="10625" spans="1:8" x14ac:dyDescent="0.25">
      <c r="A10625" s="38"/>
      <c r="F10625" s="38"/>
      <c r="H10625" s="1"/>
    </row>
    <row r="10626" spans="1:8" x14ac:dyDescent="0.25">
      <c r="A10626" s="38"/>
      <c r="F10626" s="38"/>
      <c r="H10626" s="1"/>
    </row>
    <row r="10627" spans="1:8" x14ac:dyDescent="0.25">
      <c r="A10627" s="38"/>
      <c r="F10627" s="38"/>
      <c r="H10627" s="1"/>
    </row>
    <row r="10628" spans="1:8" x14ac:dyDescent="0.25">
      <c r="A10628" s="38"/>
      <c r="F10628" s="38"/>
      <c r="H10628" s="1"/>
    </row>
    <row r="10629" spans="1:8" x14ac:dyDescent="0.25">
      <c r="A10629" s="38"/>
      <c r="F10629" s="38"/>
      <c r="H10629" s="1"/>
    </row>
    <row r="10630" spans="1:8" x14ac:dyDescent="0.25">
      <c r="A10630" s="38"/>
      <c r="F10630" s="38"/>
      <c r="H10630" s="1"/>
    </row>
    <row r="10631" spans="1:8" x14ac:dyDescent="0.25">
      <c r="A10631" s="38"/>
      <c r="F10631" s="38"/>
      <c r="H10631" s="1"/>
    </row>
    <row r="10632" spans="1:8" x14ac:dyDescent="0.25">
      <c r="A10632" s="38"/>
      <c r="F10632" s="38"/>
      <c r="H10632" s="1"/>
    </row>
    <row r="10633" spans="1:8" x14ac:dyDescent="0.25">
      <c r="A10633" s="38"/>
      <c r="F10633" s="38"/>
      <c r="H10633" s="1"/>
    </row>
    <row r="10634" spans="1:8" x14ac:dyDescent="0.25">
      <c r="A10634" s="38"/>
      <c r="F10634" s="38"/>
      <c r="H10634" s="1"/>
    </row>
    <row r="10635" spans="1:8" x14ac:dyDescent="0.25">
      <c r="A10635" s="38"/>
      <c r="F10635" s="38"/>
      <c r="H10635" s="1"/>
    </row>
    <row r="10636" spans="1:8" x14ac:dyDescent="0.25">
      <c r="A10636" s="38"/>
      <c r="F10636" s="38"/>
      <c r="H10636" s="1"/>
    </row>
    <row r="10637" spans="1:8" x14ac:dyDescent="0.25">
      <c r="A10637" s="38"/>
      <c r="F10637" s="38"/>
      <c r="H10637" s="1"/>
    </row>
    <row r="10638" spans="1:8" x14ac:dyDescent="0.25">
      <c r="A10638" s="38"/>
      <c r="F10638" s="38"/>
      <c r="H10638" s="1"/>
    </row>
    <row r="10639" spans="1:8" x14ac:dyDescent="0.25">
      <c r="A10639" s="38"/>
      <c r="F10639" s="38"/>
      <c r="H10639" s="1"/>
    </row>
    <row r="10640" spans="1:8" x14ac:dyDescent="0.25">
      <c r="A10640" s="38"/>
      <c r="F10640" s="38"/>
      <c r="H10640" s="1"/>
    </row>
    <row r="10641" spans="1:8" x14ac:dyDescent="0.25">
      <c r="A10641" s="38"/>
      <c r="F10641" s="38"/>
      <c r="H10641" s="1"/>
    </row>
    <row r="10642" spans="1:8" x14ac:dyDescent="0.25">
      <c r="A10642" s="38"/>
      <c r="F10642" s="38"/>
      <c r="H10642" s="1"/>
    </row>
    <row r="10643" spans="1:8" x14ac:dyDescent="0.25">
      <c r="A10643" s="38"/>
      <c r="F10643" s="38"/>
      <c r="H10643" s="1"/>
    </row>
    <row r="10644" spans="1:8" x14ac:dyDescent="0.25">
      <c r="A10644" s="38"/>
      <c r="F10644" s="38"/>
      <c r="H10644" s="1"/>
    </row>
    <row r="10645" spans="1:8" x14ac:dyDescent="0.25">
      <c r="A10645" s="38"/>
      <c r="F10645" s="38"/>
      <c r="H10645" s="1"/>
    </row>
    <row r="10646" spans="1:8" x14ac:dyDescent="0.25">
      <c r="A10646" s="38"/>
      <c r="F10646" s="38"/>
      <c r="H10646" s="1"/>
    </row>
    <row r="10647" spans="1:8" x14ac:dyDescent="0.25">
      <c r="A10647" s="38"/>
      <c r="F10647" s="38"/>
      <c r="H10647" s="1"/>
    </row>
    <row r="10648" spans="1:8" x14ac:dyDescent="0.25">
      <c r="A10648" s="38"/>
      <c r="F10648" s="38"/>
      <c r="H10648" s="1"/>
    </row>
    <row r="10649" spans="1:8" x14ac:dyDescent="0.25">
      <c r="A10649" s="38"/>
      <c r="F10649" s="38"/>
      <c r="H10649" s="1"/>
    </row>
    <row r="10650" spans="1:8" x14ac:dyDescent="0.25">
      <c r="A10650" s="38"/>
      <c r="F10650" s="38"/>
      <c r="H10650" s="1"/>
    </row>
    <row r="10651" spans="1:8" x14ac:dyDescent="0.25">
      <c r="A10651" s="38"/>
      <c r="F10651" s="38"/>
      <c r="H10651" s="1"/>
    </row>
    <row r="10652" spans="1:8" x14ac:dyDescent="0.25">
      <c r="A10652" s="38"/>
      <c r="F10652" s="38"/>
      <c r="H10652" s="1"/>
    </row>
    <row r="10653" spans="1:8" x14ac:dyDescent="0.25">
      <c r="A10653" s="38"/>
      <c r="F10653" s="38"/>
      <c r="H10653" s="1"/>
    </row>
    <row r="10654" spans="1:8" x14ac:dyDescent="0.25">
      <c r="A10654" s="38"/>
      <c r="F10654" s="38"/>
      <c r="H10654" s="1"/>
    </row>
    <row r="10655" spans="1:8" x14ac:dyDescent="0.25">
      <c r="A10655" s="38"/>
      <c r="F10655" s="38"/>
      <c r="H10655" s="1"/>
    </row>
    <row r="10656" spans="1:8" x14ac:dyDescent="0.25">
      <c r="A10656" s="38"/>
      <c r="F10656" s="38"/>
      <c r="H10656" s="1"/>
    </row>
    <row r="10657" spans="1:8" x14ac:dyDescent="0.25">
      <c r="A10657" s="38"/>
      <c r="F10657" s="38"/>
      <c r="H10657" s="1"/>
    </row>
    <row r="10658" spans="1:8" x14ac:dyDescent="0.25">
      <c r="A10658" s="38"/>
      <c r="F10658" s="38"/>
      <c r="H10658" s="1"/>
    </row>
    <row r="10659" spans="1:8" x14ac:dyDescent="0.25">
      <c r="A10659" s="38"/>
      <c r="F10659" s="38"/>
      <c r="H10659" s="1"/>
    </row>
    <row r="10660" spans="1:8" x14ac:dyDescent="0.25">
      <c r="A10660" s="38"/>
      <c r="F10660" s="38"/>
      <c r="H10660" s="1"/>
    </row>
    <row r="10661" spans="1:8" x14ac:dyDescent="0.25">
      <c r="A10661" s="38"/>
      <c r="F10661" s="38"/>
      <c r="H10661" s="1"/>
    </row>
    <row r="10662" spans="1:8" x14ac:dyDescent="0.25">
      <c r="A10662" s="38"/>
      <c r="F10662" s="38"/>
      <c r="H10662" s="1"/>
    </row>
    <row r="10663" spans="1:8" x14ac:dyDescent="0.25">
      <c r="A10663" s="38"/>
      <c r="F10663" s="38"/>
      <c r="H10663" s="1"/>
    </row>
    <row r="10664" spans="1:8" x14ac:dyDescent="0.25">
      <c r="A10664" s="38"/>
      <c r="F10664" s="38"/>
      <c r="H10664" s="1"/>
    </row>
    <row r="10665" spans="1:8" x14ac:dyDescent="0.25">
      <c r="A10665" s="38"/>
      <c r="F10665" s="38"/>
      <c r="H10665" s="1"/>
    </row>
    <row r="10666" spans="1:8" x14ac:dyDescent="0.25">
      <c r="A10666" s="38"/>
      <c r="F10666" s="38"/>
      <c r="H10666" s="1"/>
    </row>
    <row r="10667" spans="1:8" x14ac:dyDescent="0.25">
      <c r="A10667" s="38"/>
      <c r="F10667" s="38"/>
      <c r="H10667" s="1"/>
    </row>
    <row r="10668" spans="1:8" x14ac:dyDescent="0.25">
      <c r="A10668" s="38"/>
      <c r="F10668" s="38"/>
      <c r="H10668" s="1"/>
    </row>
    <row r="10669" spans="1:8" x14ac:dyDescent="0.25">
      <c r="A10669" s="38"/>
      <c r="F10669" s="38"/>
      <c r="H10669" s="1"/>
    </row>
    <row r="10670" spans="1:8" x14ac:dyDescent="0.25">
      <c r="A10670" s="38"/>
      <c r="F10670" s="38"/>
      <c r="H10670" s="1"/>
    </row>
    <row r="10671" spans="1:8" x14ac:dyDescent="0.25">
      <c r="A10671" s="38"/>
      <c r="F10671" s="38"/>
      <c r="H10671" s="1"/>
    </row>
    <row r="10672" spans="1:8" x14ac:dyDescent="0.25">
      <c r="A10672" s="38"/>
      <c r="F10672" s="38"/>
      <c r="H10672" s="1"/>
    </row>
    <row r="10673" spans="1:8" x14ac:dyDescent="0.25">
      <c r="A10673" s="38"/>
      <c r="F10673" s="38"/>
      <c r="H10673" s="1"/>
    </row>
    <row r="10674" spans="1:8" x14ac:dyDescent="0.25">
      <c r="A10674" s="38"/>
      <c r="F10674" s="38"/>
      <c r="H10674" s="1"/>
    </row>
    <row r="10675" spans="1:8" x14ac:dyDescent="0.25">
      <c r="A10675" s="38"/>
      <c r="F10675" s="38"/>
      <c r="H10675" s="1"/>
    </row>
    <row r="10676" spans="1:8" x14ac:dyDescent="0.25">
      <c r="A10676" s="38"/>
      <c r="F10676" s="38"/>
      <c r="H10676" s="1"/>
    </row>
    <row r="10677" spans="1:8" x14ac:dyDescent="0.25">
      <c r="A10677" s="38"/>
      <c r="F10677" s="38"/>
      <c r="H10677" s="1"/>
    </row>
    <row r="10678" spans="1:8" x14ac:dyDescent="0.25">
      <c r="A10678" s="38"/>
      <c r="F10678" s="38"/>
      <c r="H10678" s="1"/>
    </row>
    <row r="10679" spans="1:8" x14ac:dyDescent="0.25">
      <c r="A10679" s="38"/>
      <c r="F10679" s="38"/>
      <c r="H10679" s="1"/>
    </row>
    <row r="10680" spans="1:8" x14ac:dyDescent="0.25">
      <c r="A10680" s="38"/>
      <c r="F10680" s="38"/>
      <c r="H10680" s="1"/>
    </row>
    <row r="10681" spans="1:8" x14ac:dyDescent="0.25">
      <c r="A10681" s="38"/>
      <c r="F10681" s="38"/>
      <c r="H10681" s="1"/>
    </row>
    <row r="10682" spans="1:8" x14ac:dyDescent="0.25">
      <c r="A10682" s="38"/>
      <c r="F10682" s="38"/>
      <c r="H10682" s="1"/>
    </row>
    <row r="10683" spans="1:8" x14ac:dyDescent="0.25">
      <c r="A10683" s="38"/>
      <c r="F10683" s="38"/>
      <c r="H10683" s="1"/>
    </row>
    <row r="10684" spans="1:8" x14ac:dyDescent="0.25">
      <c r="A10684" s="38"/>
      <c r="F10684" s="38"/>
      <c r="H10684" s="1"/>
    </row>
    <row r="10685" spans="1:8" x14ac:dyDescent="0.25">
      <c r="A10685" s="38"/>
      <c r="F10685" s="38"/>
      <c r="H10685" s="1"/>
    </row>
    <row r="10686" spans="1:8" x14ac:dyDescent="0.25">
      <c r="A10686" s="38"/>
      <c r="F10686" s="38"/>
      <c r="H10686" s="1"/>
    </row>
    <row r="10687" spans="1:8" x14ac:dyDescent="0.25">
      <c r="A10687" s="38"/>
      <c r="F10687" s="38"/>
      <c r="H10687" s="1"/>
    </row>
    <row r="10688" spans="1:8" x14ac:dyDescent="0.25">
      <c r="A10688" s="38"/>
      <c r="F10688" s="38"/>
      <c r="H10688" s="1"/>
    </row>
    <row r="10689" spans="1:8" x14ac:dyDescent="0.25">
      <c r="A10689" s="38"/>
      <c r="F10689" s="38"/>
      <c r="H10689" s="1"/>
    </row>
    <row r="10690" spans="1:8" x14ac:dyDescent="0.25">
      <c r="A10690" s="38"/>
      <c r="F10690" s="38"/>
      <c r="H10690" s="1"/>
    </row>
    <row r="10691" spans="1:8" x14ac:dyDescent="0.25">
      <c r="A10691" s="38"/>
      <c r="F10691" s="38"/>
      <c r="H10691" s="1"/>
    </row>
    <row r="10692" spans="1:8" x14ac:dyDescent="0.25">
      <c r="A10692" s="38"/>
      <c r="F10692" s="38"/>
      <c r="H10692" s="1"/>
    </row>
    <row r="10693" spans="1:8" x14ac:dyDescent="0.25">
      <c r="A10693" s="38"/>
      <c r="F10693" s="38"/>
      <c r="H10693" s="1"/>
    </row>
    <row r="10694" spans="1:8" x14ac:dyDescent="0.25">
      <c r="A10694" s="38"/>
      <c r="F10694" s="38"/>
      <c r="H10694" s="1"/>
    </row>
    <row r="10695" spans="1:8" x14ac:dyDescent="0.25">
      <c r="A10695" s="38"/>
      <c r="F10695" s="38"/>
      <c r="H10695" s="1"/>
    </row>
    <row r="10696" spans="1:8" x14ac:dyDescent="0.25">
      <c r="A10696" s="38"/>
      <c r="F10696" s="38"/>
      <c r="H10696" s="1"/>
    </row>
    <row r="10697" spans="1:8" x14ac:dyDescent="0.25">
      <c r="A10697" s="38"/>
      <c r="F10697" s="38"/>
      <c r="H10697" s="1"/>
    </row>
    <row r="10698" spans="1:8" x14ac:dyDescent="0.25">
      <c r="A10698" s="38"/>
      <c r="F10698" s="38"/>
      <c r="H10698" s="1"/>
    </row>
    <row r="10699" spans="1:8" x14ac:dyDescent="0.25">
      <c r="A10699" s="38"/>
      <c r="F10699" s="38"/>
      <c r="H10699" s="1"/>
    </row>
    <row r="10700" spans="1:8" x14ac:dyDescent="0.25">
      <c r="A10700" s="38"/>
      <c r="F10700" s="38"/>
      <c r="H10700" s="1"/>
    </row>
    <row r="10701" spans="1:8" x14ac:dyDescent="0.25">
      <c r="A10701" s="38"/>
      <c r="F10701" s="38"/>
      <c r="H10701" s="1"/>
    </row>
    <row r="10702" spans="1:8" x14ac:dyDescent="0.25">
      <c r="A10702" s="38"/>
      <c r="F10702" s="38"/>
      <c r="H10702" s="1"/>
    </row>
    <row r="10703" spans="1:8" x14ac:dyDescent="0.25">
      <c r="A10703" s="38"/>
      <c r="F10703" s="38"/>
      <c r="H10703" s="1"/>
    </row>
    <row r="10704" spans="1:8" x14ac:dyDescent="0.25">
      <c r="A10704" s="38"/>
      <c r="F10704" s="38"/>
      <c r="H10704" s="1"/>
    </row>
    <row r="10705" spans="1:8" x14ac:dyDescent="0.25">
      <c r="A10705" s="38"/>
      <c r="F10705" s="38"/>
      <c r="H10705" s="1"/>
    </row>
    <row r="10706" spans="1:8" x14ac:dyDescent="0.25">
      <c r="A10706" s="38"/>
      <c r="F10706" s="38"/>
      <c r="H10706" s="1"/>
    </row>
    <row r="10707" spans="1:8" x14ac:dyDescent="0.25">
      <c r="A10707" s="38"/>
      <c r="F10707" s="38"/>
      <c r="H10707" s="1"/>
    </row>
    <row r="10708" spans="1:8" x14ac:dyDescent="0.25">
      <c r="A10708" s="38"/>
      <c r="F10708" s="38"/>
      <c r="H10708" s="1"/>
    </row>
    <row r="10709" spans="1:8" x14ac:dyDescent="0.25">
      <c r="A10709" s="38"/>
      <c r="F10709" s="38"/>
      <c r="H10709" s="1"/>
    </row>
    <row r="10710" spans="1:8" x14ac:dyDescent="0.25">
      <c r="A10710" s="38"/>
      <c r="F10710" s="38"/>
      <c r="H10710" s="1"/>
    </row>
    <row r="10711" spans="1:8" x14ac:dyDescent="0.25">
      <c r="A10711" s="38"/>
      <c r="F10711" s="38"/>
      <c r="H10711" s="1"/>
    </row>
    <row r="10712" spans="1:8" x14ac:dyDescent="0.25">
      <c r="A10712" s="38"/>
      <c r="F10712" s="38"/>
      <c r="H10712" s="1"/>
    </row>
    <row r="10713" spans="1:8" x14ac:dyDescent="0.25">
      <c r="A10713" s="38"/>
      <c r="F10713" s="38"/>
      <c r="H10713" s="1"/>
    </row>
    <row r="10714" spans="1:8" x14ac:dyDescent="0.25">
      <c r="A10714" s="38"/>
      <c r="F10714" s="38"/>
      <c r="H10714" s="1"/>
    </row>
    <row r="10715" spans="1:8" x14ac:dyDescent="0.25">
      <c r="A10715" s="38"/>
      <c r="F10715" s="38"/>
      <c r="H10715" s="1"/>
    </row>
    <row r="10716" spans="1:8" x14ac:dyDescent="0.25">
      <c r="A10716" s="38"/>
      <c r="F10716" s="38"/>
      <c r="H10716" s="1"/>
    </row>
    <row r="10717" spans="1:8" x14ac:dyDescent="0.25">
      <c r="A10717" s="38"/>
      <c r="F10717" s="38"/>
      <c r="H10717" s="1"/>
    </row>
    <row r="10718" spans="1:8" x14ac:dyDescent="0.25">
      <c r="A10718" s="38"/>
      <c r="F10718" s="38"/>
      <c r="H10718" s="1"/>
    </row>
    <row r="10719" spans="1:8" x14ac:dyDescent="0.25">
      <c r="A10719" s="38"/>
      <c r="F10719" s="38"/>
      <c r="H10719" s="1"/>
    </row>
    <row r="10720" spans="1:8" x14ac:dyDescent="0.25">
      <c r="A10720" s="38"/>
      <c r="F10720" s="38"/>
      <c r="H10720" s="1"/>
    </row>
    <row r="10721" spans="1:8" x14ac:dyDescent="0.25">
      <c r="A10721" s="38"/>
      <c r="F10721" s="38"/>
      <c r="H10721" s="1"/>
    </row>
    <row r="10722" spans="1:8" x14ac:dyDescent="0.25">
      <c r="A10722" s="38"/>
      <c r="F10722" s="38"/>
      <c r="H10722" s="1"/>
    </row>
    <row r="10723" spans="1:8" x14ac:dyDescent="0.25">
      <c r="A10723" s="38"/>
      <c r="F10723" s="38"/>
      <c r="H10723" s="1"/>
    </row>
    <row r="10724" spans="1:8" x14ac:dyDescent="0.25">
      <c r="A10724" s="38"/>
      <c r="F10724" s="38"/>
      <c r="H10724" s="1"/>
    </row>
    <row r="10725" spans="1:8" x14ac:dyDescent="0.25">
      <c r="A10725" s="38"/>
      <c r="F10725" s="38"/>
      <c r="H10725" s="1"/>
    </row>
    <row r="10726" spans="1:8" x14ac:dyDescent="0.25">
      <c r="A10726" s="38"/>
      <c r="F10726" s="38"/>
      <c r="H10726" s="1"/>
    </row>
    <row r="10727" spans="1:8" x14ac:dyDescent="0.25">
      <c r="A10727" s="38"/>
      <c r="F10727" s="38"/>
      <c r="H10727" s="1"/>
    </row>
    <row r="10728" spans="1:8" x14ac:dyDescent="0.25">
      <c r="A10728" s="38"/>
      <c r="F10728" s="38"/>
      <c r="H10728" s="1"/>
    </row>
    <row r="10729" spans="1:8" x14ac:dyDescent="0.25">
      <c r="A10729" s="38"/>
      <c r="F10729" s="38"/>
      <c r="H10729" s="1"/>
    </row>
    <row r="10730" spans="1:8" x14ac:dyDescent="0.25">
      <c r="A10730" s="38"/>
      <c r="F10730" s="38"/>
      <c r="H10730" s="1"/>
    </row>
    <row r="10731" spans="1:8" x14ac:dyDescent="0.25">
      <c r="A10731" s="38"/>
      <c r="F10731" s="38"/>
      <c r="H10731" s="1"/>
    </row>
    <row r="10732" spans="1:8" x14ac:dyDescent="0.25">
      <c r="A10732" s="38"/>
      <c r="F10732" s="38"/>
      <c r="H10732" s="1"/>
    </row>
    <row r="10733" spans="1:8" x14ac:dyDescent="0.25">
      <c r="A10733" s="38"/>
      <c r="F10733" s="38"/>
      <c r="H10733" s="1"/>
    </row>
    <row r="10734" spans="1:8" x14ac:dyDescent="0.25">
      <c r="A10734" s="38"/>
      <c r="F10734" s="38"/>
      <c r="H10734" s="1"/>
    </row>
    <row r="10735" spans="1:8" x14ac:dyDescent="0.25">
      <c r="A10735" s="38"/>
      <c r="F10735" s="38"/>
      <c r="H10735" s="1"/>
    </row>
    <row r="10736" spans="1:8" x14ac:dyDescent="0.25">
      <c r="A10736" s="38"/>
      <c r="F10736" s="38"/>
      <c r="H10736" s="1"/>
    </row>
    <row r="10737" spans="1:8" x14ac:dyDescent="0.25">
      <c r="A10737" s="38"/>
      <c r="F10737" s="38"/>
      <c r="H10737" s="1"/>
    </row>
    <row r="10738" spans="1:8" x14ac:dyDescent="0.25">
      <c r="A10738" s="38"/>
      <c r="F10738" s="38"/>
      <c r="H10738" s="1"/>
    </row>
    <row r="10739" spans="1:8" x14ac:dyDescent="0.25">
      <c r="A10739" s="38"/>
      <c r="F10739" s="38"/>
      <c r="H10739" s="1"/>
    </row>
    <row r="10740" spans="1:8" x14ac:dyDescent="0.25">
      <c r="A10740" s="38"/>
      <c r="F10740" s="38"/>
      <c r="H10740" s="1"/>
    </row>
    <row r="10741" spans="1:8" x14ac:dyDescent="0.25">
      <c r="A10741" s="38"/>
      <c r="F10741" s="38"/>
      <c r="H10741" s="1"/>
    </row>
    <row r="10742" spans="1:8" x14ac:dyDescent="0.25">
      <c r="A10742" s="38"/>
      <c r="F10742" s="38"/>
      <c r="H10742" s="1"/>
    </row>
    <row r="10743" spans="1:8" x14ac:dyDescent="0.25">
      <c r="A10743" s="38"/>
      <c r="F10743" s="38"/>
      <c r="H10743" s="1"/>
    </row>
    <row r="10744" spans="1:8" x14ac:dyDescent="0.25">
      <c r="A10744" s="38"/>
      <c r="F10744" s="38"/>
      <c r="H10744" s="1"/>
    </row>
    <row r="10745" spans="1:8" x14ac:dyDescent="0.25">
      <c r="A10745" s="38"/>
      <c r="F10745" s="38"/>
      <c r="H10745" s="1"/>
    </row>
    <row r="10746" spans="1:8" x14ac:dyDescent="0.25">
      <c r="A10746" s="38"/>
      <c r="F10746" s="38"/>
      <c r="H10746" s="1"/>
    </row>
    <row r="10747" spans="1:8" x14ac:dyDescent="0.25">
      <c r="A10747" s="38"/>
      <c r="F10747" s="38"/>
      <c r="H10747" s="1"/>
    </row>
    <row r="10748" spans="1:8" x14ac:dyDescent="0.25">
      <c r="A10748" s="38"/>
      <c r="F10748" s="38"/>
      <c r="H10748" s="1"/>
    </row>
    <row r="10749" spans="1:8" x14ac:dyDescent="0.25">
      <c r="A10749" s="38"/>
      <c r="F10749" s="38"/>
      <c r="H10749" s="1"/>
    </row>
    <row r="10750" spans="1:8" x14ac:dyDescent="0.25">
      <c r="A10750" s="38"/>
      <c r="F10750" s="38"/>
      <c r="H10750" s="1"/>
    </row>
    <row r="10751" spans="1:8" x14ac:dyDescent="0.25">
      <c r="A10751" s="38"/>
      <c r="F10751" s="38"/>
      <c r="H10751" s="1"/>
    </row>
    <row r="10752" spans="1:8" x14ac:dyDescent="0.25">
      <c r="A10752" s="38"/>
      <c r="F10752" s="38"/>
      <c r="H10752" s="1"/>
    </row>
    <row r="10753" spans="1:8" x14ac:dyDescent="0.25">
      <c r="A10753" s="38"/>
      <c r="F10753" s="38"/>
      <c r="H10753" s="1"/>
    </row>
    <row r="10754" spans="1:8" x14ac:dyDescent="0.25">
      <c r="A10754" s="38"/>
      <c r="F10754" s="38"/>
      <c r="H10754" s="1"/>
    </row>
    <row r="10755" spans="1:8" x14ac:dyDescent="0.25">
      <c r="A10755" s="38"/>
      <c r="F10755" s="38"/>
      <c r="H10755" s="1"/>
    </row>
    <row r="10756" spans="1:8" x14ac:dyDescent="0.25">
      <c r="A10756" s="38"/>
      <c r="F10756" s="38"/>
      <c r="H10756" s="1"/>
    </row>
    <row r="10757" spans="1:8" x14ac:dyDescent="0.25">
      <c r="A10757" s="38"/>
      <c r="F10757" s="38"/>
      <c r="H10757" s="1"/>
    </row>
    <row r="10758" spans="1:8" x14ac:dyDescent="0.25">
      <c r="A10758" s="38"/>
      <c r="F10758" s="38"/>
      <c r="H10758" s="1"/>
    </row>
    <row r="10759" spans="1:8" x14ac:dyDescent="0.25">
      <c r="A10759" s="38"/>
      <c r="F10759" s="38"/>
      <c r="H10759" s="1"/>
    </row>
    <row r="10760" spans="1:8" x14ac:dyDescent="0.25">
      <c r="A10760" s="38"/>
      <c r="F10760" s="38"/>
      <c r="H10760" s="1"/>
    </row>
    <row r="10761" spans="1:8" x14ac:dyDescent="0.25">
      <c r="A10761" s="38"/>
      <c r="F10761" s="38"/>
      <c r="H10761" s="1"/>
    </row>
    <row r="10762" spans="1:8" x14ac:dyDescent="0.25">
      <c r="A10762" s="38"/>
      <c r="F10762" s="38"/>
      <c r="H10762" s="1"/>
    </row>
    <row r="10763" spans="1:8" x14ac:dyDescent="0.25">
      <c r="A10763" s="38"/>
      <c r="F10763" s="38"/>
      <c r="H10763" s="1"/>
    </row>
    <row r="10764" spans="1:8" x14ac:dyDescent="0.25">
      <c r="A10764" s="38"/>
      <c r="F10764" s="38"/>
      <c r="H10764" s="1"/>
    </row>
    <row r="10765" spans="1:8" x14ac:dyDescent="0.25">
      <c r="A10765" s="38"/>
      <c r="F10765" s="38"/>
      <c r="H10765" s="1"/>
    </row>
    <row r="10766" spans="1:8" x14ac:dyDescent="0.25">
      <c r="A10766" s="38"/>
      <c r="F10766" s="38"/>
      <c r="H10766" s="1"/>
    </row>
    <row r="10767" spans="1:8" x14ac:dyDescent="0.25">
      <c r="A10767" s="38"/>
      <c r="F10767" s="38"/>
      <c r="H10767" s="1"/>
    </row>
    <row r="10768" spans="1:8" x14ac:dyDescent="0.25">
      <c r="A10768" s="38"/>
      <c r="F10768" s="38"/>
      <c r="H10768" s="1"/>
    </row>
    <row r="10769" spans="1:8" x14ac:dyDescent="0.25">
      <c r="A10769" s="38"/>
      <c r="F10769" s="38"/>
      <c r="H10769" s="1"/>
    </row>
    <row r="10770" spans="1:8" x14ac:dyDescent="0.25">
      <c r="A10770" s="38"/>
      <c r="F10770" s="38"/>
      <c r="H10770" s="1"/>
    </row>
    <row r="10771" spans="1:8" x14ac:dyDescent="0.25">
      <c r="A10771" s="38"/>
      <c r="F10771" s="38"/>
      <c r="H10771" s="1"/>
    </row>
    <row r="10772" spans="1:8" x14ac:dyDescent="0.25">
      <c r="A10772" s="38"/>
      <c r="F10772" s="38"/>
      <c r="H10772" s="1"/>
    </row>
    <row r="10773" spans="1:8" x14ac:dyDescent="0.25">
      <c r="A10773" s="38"/>
      <c r="F10773" s="38"/>
      <c r="H10773" s="1"/>
    </row>
    <row r="10774" spans="1:8" x14ac:dyDescent="0.25">
      <c r="A10774" s="38"/>
      <c r="F10774" s="38"/>
      <c r="H10774" s="1"/>
    </row>
    <row r="10775" spans="1:8" x14ac:dyDescent="0.25">
      <c r="A10775" s="38"/>
      <c r="F10775" s="38"/>
      <c r="H10775" s="1"/>
    </row>
    <row r="10776" spans="1:8" x14ac:dyDescent="0.25">
      <c r="A10776" s="38"/>
      <c r="F10776" s="38"/>
      <c r="H10776" s="1"/>
    </row>
    <row r="10777" spans="1:8" x14ac:dyDescent="0.25">
      <c r="A10777" s="38"/>
      <c r="F10777" s="38"/>
      <c r="H10777" s="1"/>
    </row>
    <row r="10778" spans="1:8" x14ac:dyDescent="0.25">
      <c r="A10778" s="38"/>
      <c r="F10778" s="38"/>
      <c r="H10778" s="1"/>
    </row>
    <row r="10779" spans="1:8" x14ac:dyDescent="0.25">
      <c r="A10779" s="38"/>
      <c r="F10779" s="38"/>
      <c r="H10779" s="1"/>
    </row>
    <row r="10780" spans="1:8" x14ac:dyDescent="0.25">
      <c r="A10780" s="38"/>
      <c r="F10780" s="38"/>
      <c r="H10780" s="1"/>
    </row>
    <row r="10781" spans="1:8" x14ac:dyDescent="0.25">
      <c r="A10781" s="38"/>
      <c r="F10781" s="38"/>
      <c r="H10781" s="1"/>
    </row>
    <row r="10782" spans="1:8" x14ac:dyDescent="0.25">
      <c r="A10782" s="38"/>
      <c r="F10782" s="38"/>
      <c r="H10782" s="1"/>
    </row>
    <row r="10783" spans="1:8" x14ac:dyDescent="0.25">
      <c r="A10783" s="38"/>
      <c r="F10783" s="38"/>
      <c r="H10783" s="1"/>
    </row>
    <row r="10784" spans="1:8" x14ac:dyDescent="0.25">
      <c r="A10784" s="38"/>
      <c r="F10784" s="38"/>
      <c r="H10784" s="1"/>
    </row>
    <row r="10785" spans="1:8" x14ac:dyDescent="0.25">
      <c r="A10785" s="38"/>
      <c r="F10785" s="38"/>
      <c r="H10785" s="1"/>
    </row>
    <row r="10786" spans="1:8" x14ac:dyDescent="0.25">
      <c r="A10786" s="38"/>
      <c r="F10786" s="38"/>
      <c r="H10786" s="1"/>
    </row>
    <row r="10787" spans="1:8" x14ac:dyDescent="0.25">
      <c r="A10787" s="38"/>
      <c r="F10787" s="38"/>
      <c r="H10787" s="1"/>
    </row>
    <row r="10788" spans="1:8" x14ac:dyDescent="0.25">
      <c r="A10788" s="38"/>
      <c r="F10788" s="38"/>
      <c r="H10788" s="1"/>
    </row>
    <row r="10789" spans="1:8" x14ac:dyDescent="0.25">
      <c r="A10789" s="38"/>
      <c r="F10789" s="38"/>
      <c r="H10789" s="1"/>
    </row>
    <row r="10790" spans="1:8" x14ac:dyDescent="0.25">
      <c r="A10790" s="38"/>
      <c r="F10790" s="38"/>
      <c r="H10790" s="1"/>
    </row>
    <row r="10791" spans="1:8" x14ac:dyDescent="0.25">
      <c r="A10791" s="38"/>
      <c r="F10791" s="38"/>
      <c r="H10791" s="1"/>
    </row>
    <row r="10792" spans="1:8" x14ac:dyDescent="0.25">
      <c r="A10792" s="38"/>
      <c r="F10792" s="38"/>
      <c r="H10792" s="1"/>
    </row>
    <row r="10793" spans="1:8" x14ac:dyDescent="0.25">
      <c r="A10793" s="38"/>
      <c r="F10793" s="38"/>
      <c r="H10793" s="1"/>
    </row>
    <row r="10794" spans="1:8" x14ac:dyDescent="0.25">
      <c r="A10794" s="38"/>
      <c r="F10794" s="38"/>
      <c r="H10794" s="1"/>
    </row>
    <row r="10795" spans="1:8" x14ac:dyDescent="0.25">
      <c r="A10795" s="38"/>
      <c r="F10795" s="38"/>
      <c r="H10795" s="1"/>
    </row>
    <row r="10796" spans="1:8" x14ac:dyDescent="0.25">
      <c r="A10796" s="38"/>
      <c r="F10796" s="38"/>
      <c r="H10796" s="1"/>
    </row>
    <row r="10797" spans="1:8" x14ac:dyDescent="0.25">
      <c r="A10797" s="38"/>
      <c r="F10797" s="38"/>
      <c r="H10797" s="1"/>
    </row>
    <row r="10798" spans="1:8" x14ac:dyDescent="0.25">
      <c r="A10798" s="38"/>
      <c r="F10798" s="38"/>
      <c r="H10798" s="1"/>
    </row>
    <row r="10799" spans="1:8" x14ac:dyDescent="0.25">
      <c r="A10799" s="38"/>
      <c r="F10799" s="38"/>
      <c r="H10799" s="1"/>
    </row>
    <row r="10800" spans="1:8" x14ac:dyDescent="0.25">
      <c r="A10800" s="38"/>
      <c r="F10800" s="38"/>
      <c r="H10800" s="1"/>
    </row>
    <row r="10801" spans="1:8" x14ac:dyDescent="0.25">
      <c r="A10801" s="38"/>
      <c r="F10801" s="38"/>
      <c r="H10801" s="1"/>
    </row>
    <row r="10802" spans="1:8" x14ac:dyDescent="0.25">
      <c r="A10802" s="38"/>
      <c r="F10802" s="38"/>
      <c r="H10802" s="1"/>
    </row>
    <row r="10803" spans="1:8" x14ac:dyDescent="0.25">
      <c r="A10803" s="38"/>
      <c r="F10803" s="38"/>
      <c r="H10803" s="1"/>
    </row>
    <row r="10804" spans="1:8" x14ac:dyDescent="0.25">
      <c r="A10804" s="38"/>
      <c r="F10804" s="38"/>
      <c r="H10804" s="1"/>
    </row>
    <row r="10805" spans="1:8" x14ac:dyDescent="0.25">
      <c r="A10805" s="38"/>
      <c r="F10805" s="38"/>
      <c r="H10805" s="1"/>
    </row>
    <row r="10806" spans="1:8" x14ac:dyDescent="0.25">
      <c r="A10806" s="38"/>
      <c r="F10806" s="38"/>
      <c r="H10806" s="1"/>
    </row>
    <row r="10807" spans="1:8" x14ac:dyDescent="0.25">
      <c r="A10807" s="38"/>
      <c r="F10807" s="38"/>
      <c r="H10807" s="1"/>
    </row>
    <row r="10808" spans="1:8" x14ac:dyDescent="0.25">
      <c r="A10808" s="38"/>
      <c r="F10808" s="38"/>
      <c r="H10808" s="1"/>
    </row>
    <row r="10809" spans="1:8" x14ac:dyDescent="0.25">
      <c r="A10809" s="38"/>
      <c r="F10809" s="38"/>
      <c r="H10809" s="1"/>
    </row>
    <row r="10810" spans="1:8" x14ac:dyDescent="0.25">
      <c r="A10810" s="38"/>
      <c r="F10810" s="38"/>
      <c r="H10810" s="1"/>
    </row>
    <row r="10811" spans="1:8" x14ac:dyDescent="0.25">
      <c r="A10811" s="38"/>
      <c r="F10811" s="38"/>
      <c r="H10811" s="1"/>
    </row>
    <row r="10812" spans="1:8" x14ac:dyDescent="0.25">
      <c r="A10812" s="38"/>
      <c r="F10812" s="38"/>
      <c r="H10812" s="1"/>
    </row>
    <row r="10813" spans="1:8" x14ac:dyDescent="0.25">
      <c r="A10813" s="38"/>
      <c r="F10813" s="38"/>
      <c r="H10813" s="1"/>
    </row>
    <row r="10814" spans="1:8" x14ac:dyDescent="0.25">
      <c r="A10814" s="38"/>
      <c r="F10814" s="38"/>
      <c r="H10814" s="1"/>
    </row>
    <row r="10815" spans="1:8" x14ac:dyDescent="0.25">
      <c r="A10815" s="38"/>
      <c r="F10815" s="38"/>
      <c r="H10815" s="1"/>
    </row>
    <row r="10816" spans="1:8" x14ac:dyDescent="0.25">
      <c r="A10816" s="38"/>
      <c r="F10816" s="38"/>
      <c r="H10816" s="1"/>
    </row>
    <row r="10817" spans="1:8" x14ac:dyDescent="0.25">
      <c r="A10817" s="38"/>
      <c r="F10817" s="38"/>
      <c r="H10817" s="1"/>
    </row>
    <row r="10818" spans="1:8" x14ac:dyDescent="0.25">
      <c r="A10818" s="38"/>
      <c r="F10818" s="38"/>
      <c r="H10818" s="1"/>
    </row>
    <row r="10819" spans="1:8" x14ac:dyDescent="0.25">
      <c r="A10819" s="38"/>
      <c r="F10819" s="38"/>
      <c r="H10819" s="1"/>
    </row>
    <row r="10820" spans="1:8" x14ac:dyDescent="0.25">
      <c r="A10820" s="38"/>
      <c r="F10820" s="38"/>
      <c r="H10820" s="1"/>
    </row>
    <row r="10821" spans="1:8" x14ac:dyDescent="0.25">
      <c r="A10821" s="38"/>
      <c r="F10821" s="38"/>
      <c r="H10821" s="1"/>
    </row>
    <row r="10822" spans="1:8" x14ac:dyDescent="0.25">
      <c r="A10822" s="38"/>
      <c r="F10822" s="38"/>
      <c r="H10822" s="1"/>
    </row>
    <row r="10823" spans="1:8" x14ac:dyDescent="0.25">
      <c r="A10823" s="38"/>
      <c r="F10823" s="38"/>
      <c r="H10823" s="1"/>
    </row>
    <row r="10824" spans="1:8" x14ac:dyDescent="0.25">
      <c r="A10824" s="38"/>
      <c r="F10824" s="38"/>
      <c r="H10824" s="1"/>
    </row>
    <row r="10825" spans="1:8" x14ac:dyDescent="0.25">
      <c r="A10825" s="38"/>
      <c r="F10825" s="38"/>
      <c r="H10825" s="1"/>
    </row>
    <row r="10826" spans="1:8" x14ac:dyDescent="0.25">
      <c r="A10826" s="38"/>
      <c r="F10826" s="38"/>
      <c r="H10826" s="1"/>
    </row>
    <row r="10827" spans="1:8" x14ac:dyDescent="0.25">
      <c r="A10827" s="38"/>
      <c r="F10827" s="38"/>
      <c r="H10827" s="1"/>
    </row>
    <row r="10828" spans="1:8" x14ac:dyDescent="0.25">
      <c r="A10828" s="38"/>
      <c r="F10828" s="38"/>
      <c r="H10828" s="1"/>
    </row>
    <row r="10829" spans="1:8" x14ac:dyDescent="0.25">
      <c r="A10829" s="38"/>
      <c r="F10829" s="38"/>
      <c r="H10829" s="1"/>
    </row>
    <row r="10830" spans="1:8" x14ac:dyDescent="0.25">
      <c r="A10830" s="38"/>
      <c r="F10830" s="38"/>
      <c r="H10830" s="1"/>
    </row>
    <row r="10831" spans="1:8" x14ac:dyDescent="0.25">
      <c r="A10831" s="38"/>
      <c r="F10831" s="38"/>
      <c r="H10831" s="1"/>
    </row>
    <row r="10832" spans="1:8" x14ac:dyDescent="0.25">
      <c r="A10832" s="38"/>
      <c r="F10832" s="38"/>
      <c r="H10832" s="1"/>
    </row>
    <row r="10833" spans="1:8" x14ac:dyDescent="0.25">
      <c r="A10833" s="38"/>
      <c r="F10833" s="38"/>
      <c r="H10833" s="1"/>
    </row>
    <row r="10834" spans="1:8" x14ac:dyDescent="0.25">
      <c r="A10834" s="38"/>
      <c r="F10834" s="38"/>
      <c r="H10834" s="1"/>
    </row>
    <row r="10835" spans="1:8" x14ac:dyDescent="0.25">
      <c r="A10835" s="38"/>
      <c r="F10835" s="38"/>
      <c r="H10835" s="1"/>
    </row>
    <row r="10836" spans="1:8" x14ac:dyDescent="0.25">
      <c r="A10836" s="38"/>
      <c r="F10836" s="38"/>
      <c r="H10836" s="1"/>
    </row>
    <row r="10837" spans="1:8" x14ac:dyDescent="0.25">
      <c r="A10837" s="38"/>
      <c r="F10837" s="38"/>
      <c r="H10837" s="1"/>
    </row>
    <row r="10838" spans="1:8" x14ac:dyDescent="0.25">
      <c r="A10838" s="38"/>
      <c r="F10838" s="38"/>
      <c r="H10838" s="1"/>
    </row>
    <row r="10839" spans="1:8" x14ac:dyDescent="0.25">
      <c r="A10839" s="38"/>
      <c r="F10839" s="38"/>
      <c r="H10839" s="1"/>
    </row>
    <row r="10840" spans="1:8" x14ac:dyDescent="0.25">
      <c r="A10840" s="38"/>
      <c r="F10840" s="38"/>
      <c r="H10840" s="1"/>
    </row>
    <row r="10841" spans="1:8" x14ac:dyDescent="0.25">
      <c r="A10841" s="38"/>
      <c r="F10841" s="38"/>
      <c r="H10841" s="1"/>
    </row>
    <row r="10842" spans="1:8" x14ac:dyDescent="0.25">
      <c r="A10842" s="38"/>
      <c r="F10842" s="38"/>
      <c r="H10842" s="1"/>
    </row>
    <row r="10843" spans="1:8" x14ac:dyDescent="0.25">
      <c r="A10843" s="38"/>
      <c r="F10843" s="38"/>
      <c r="H10843" s="1"/>
    </row>
    <row r="10844" spans="1:8" x14ac:dyDescent="0.25">
      <c r="A10844" s="38"/>
      <c r="F10844" s="38"/>
      <c r="H10844" s="1"/>
    </row>
    <row r="10845" spans="1:8" x14ac:dyDescent="0.25">
      <c r="A10845" s="38"/>
      <c r="F10845" s="38"/>
      <c r="H10845" s="1"/>
    </row>
    <row r="10846" spans="1:8" x14ac:dyDescent="0.25">
      <c r="A10846" s="38"/>
      <c r="F10846" s="38"/>
      <c r="H10846" s="1"/>
    </row>
    <row r="10847" spans="1:8" x14ac:dyDescent="0.25">
      <c r="A10847" s="38"/>
      <c r="F10847" s="38"/>
      <c r="H10847" s="1"/>
    </row>
    <row r="10848" spans="1:8" x14ac:dyDescent="0.25">
      <c r="A10848" s="38"/>
      <c r="F10848" s="38"/>
      <c r="H10848" s="1"/>
    </row>
    <row r="10849" spans="1:8" x14ac:dyDescent="0.25">
      <c r="A10849" s="38"/>
      <c r="F10849" s="38"/>
      <c r="H10849" s="1"/>
    </row>
    <row r="10850" spans="1:8" x14ac:dyDescent="0.25">
      <c r="A10850" s="38"/>
      <c r="F10850" s="38"/>
      <c r="H10850" s="1"/>
    </row>
    <row r="10851" spans="1:8" x14ac:dyDescent="0.25">
      <c r="A10851" s="38"/>
      <c r="F10851" s="38"/>
      <c r="H10851" s="1"/>
    </row>
    <row r="10852" spans="1:8" x14ac:dyDescent="0.25">
      <c r="A10852" s="38"/>
      <c r="F10852" s="38"/>
      <c r="H10852" s="1"/>
    </row>
    <row r="10853" spans="1:8" x14ac:dyDescent="0.25">
      <c r="A10853" s="38"/>
      <c r="F10853" s="38"/>
      <c r="H10853" s="1"/>
    </row>
    <row r="10854" spans="1:8" x14ac:dyDescent="0.25">
      <c r="A10854" s="38"/>
      <c r="F10854" s="38"/>
      <c r="H10854" s="1"/>
    </row>
    <row r="10855" spans="1:8" x14ac:dyDescent="0.25">
      <c r="A10855" s="38"/>
      <c r="F10855" s="38"/>
      <c r="H10855" s="1"/>
    </row>
    <row r="10856" spans="1:8" x14ac:dyDescent="0.25">
      <c r="A10856" s="38"/>
      <c r="F10856" s="38"/>
      <c r="H10856" s="1"/>
    </row>
    <row r="10857" spans="1:8" x14ac:dyDescent="0.25">
      <c r="A10857" s="38"/>
      <c r="F10857" s="38"/>
      <c r="H10857" s="1"/>
    </row>
    <row r="10858" spans="1:8" x14ac:dyDescent="0.25">
      <c r="A10858" s="38"/>
      <c r="F10858" s="38"/>
      <c r="H10858" s="1"/>
    </row>
    <row r="10859" spans="1:8" x14ac:dyDescent="0.25">
      <c r="A10859" s="38"/>
      <c r="F10859" s="38"/>
      <c r="H10859" s="1"/>
    </row>
    <row r="10860" spans="1:8" x14ac:dyDescent="0.25">
      <c r="A10860" s="38"/>
      <c r="F10860" s="38"/>
      <c r="H10860" s="1"/>
    </row>
    <row r="10861" spans="1:8" x14ac:dyDescent="0.25">
      <c r="A10861" s="38"/>
      <c r="F10861" s="38"/>
      <c r="H10861" s="1"/>
    </row>
    <row r="10862" spans="1:8" x14ac:dyDescent="0.25">
      <c r="A10862" s="38"/>
      <c r="F10862" s="38"/>
      <c r="H10862" s="1"/>
    </row>
    <row r="10863" spans="1:8" x14ac:dyDescent="0.25">
      <c r="A10863" s="38"/>
      <c r="F10863" s="38"/>
      <c r="H10863" s="1"/>
    </row>
    <row r="10864" spans="1:8" x14ac:dyDescent="0.25">
      <c r="A10864" s="38"/>
      <c r="F10864" s="38"/>
      <c r="H10864" s="1"/>
    </row>
    <row r="10865" spans="1:8" x14ac:dyDescent="0.25">
      <c r="A10865" s="38"/>
      <c r="F10865" s="38"/>
      <c r="H10865" s="1"/>
    </row>
    <row r="10866" spans="1:8" x14ac:dyDescent="0.25">
      <c r="A10866" s="38"/>
      <c r="F10866" s="38"/>
      <c r="H10866" s="1"/>
    </row>
    <row r="10867" spans="1:8" x14ac:dyDescent="0.25">
      <c r="A10867" s="38"/>
      <c r="F10867" s="38"/>
      <c r="H10867" s="1"/>
    </row>
    <row r="10868" spans="1:8" x14ac:dyDescent="0.25">
      <c r="A10868" s="38"/>
      <c r="F10868" s="38"/>
      <c r="H10868" s="1"/>
    </row>
    <row r="10869" spans="1:8" x14ac:dyDescent="0.25">
      <c r="A10869" s="38"/>
      <c r="F10869" s="38"/>
      <c r="H10869" s="1"/>
    </row>
    <row r="10870" spans="1:8" x14ac:dyDescent="0.25">
      <c r="A10870" s="38"/>
      <c r="F10870" s="38"/>
      <c r="H10870" s="1"/>
    </row>
    <row r="10871" spans="1:8" x14ac:dyDescent="0.25">
      <c r="A10871" s="38"/>
      <c r="F10871" s="38"/>
      <c r="H10871" s="1"/>
    </row>
    <row r="10872" spans="1:8" x14ac:dyDescent="0.25">
      <c r="A10872" s="38"/>
      <c r="F10872" s="38"/>
      <c r="H10872" s="1"/>
    </row>
    <row r="10873" spans="1:8" x14ac:dyDescent="0.25">
      <c r="A10873" s="38"/>
      <c r="F10873" s="38"/>
      <c r="H10873" s="1"/>
    </row>
    <row r="10874" spans="1:8" x14ac:dyDescent="0.25">
      <c r="A10874" s="38"/>
      <c r="F10874" s="38"/>
      <c r="H10874" s="1"/>
    </row>
    <row r="10875" spans="1:8" x14ac:dyDescent="0.25">
      <c r="A10875" s="38"/>
      <c r="F10875" s="38"/>
      <c r="H10875" s="1"/>
    </row>
    <row r="10876" spans="1:8" x14ac:dyDescent="0.25">
      <c r="A10876" s="38"/>
      <c r="F10876" s="38"/>
      <c r="H10876" s="1"/>
    </row>
    <row r="10877" spans="1:8" x14ac:dyDescent="0.25">
      <c r="A10877" s="38"/>
      <c r="F10877" s="38"/>
      <c r="H10877" s="1"/>
    </row>
    <row r="10878" spans="1:8" x14ac:dyDescent="0.25">
      <c r="A10878" s="38"/>
      <c r="F10878" s="38"/>
      <c r="H10878" s="1"/>
    </row>
    <row r="10879" spans="1:8" x14ac:dyDescent="0.25">
      <c r="A10879" s="38"/>
      <c r="F10879" s="38"/>
      <c r="H10879" s="1"/>
    </row>
    <row r="10880" spans="1:8" x14ac:dyDescent="0.25">
      <c r="A10880" s="38"/>
      <c r="F10880" s="38"/>
      <c r="H10880" s="1"/>
    </row>
    <row r="10881" spans="1:8" x14ac:dyDescent="0.25">
      <c r="A10881" s="38"/>
      <c r="F10881" s="38"/>
      <c r="H10881" s="1"/>
    </row>
    <row r="10882" spans="1:8" x14ac:dyDescent="0.25">
      <c r="A10882" s="38"/>
      <c r="F10882" s="38"/>
      <c r="H10882" s="1"/>
    </row>
    <row r="10883" spans="1:8" x14ac:dyDescent="0.25">
      <c r="A10883" s="38"/>
      <c r="F10883" s="38"/>
      <c r="H10883" s="1"/>
    </row>
    <row r="10884" spans="1:8" x14ac:dyDescent="0.25">
      <c r="A10884" s="38"/>
      <c r="F10884" s="38"/>
      <c r="H10884" s="1"/>
    </row>
    <row r="10885" spans="1:8" x14ac:dyDescent="0.25">
      <c r="A10885" s="38"/>
      <c r="F10885" s="38"/>
      <c r="H10885" s="1"/>
    </row>
    <row r="10886" spans="1:8" x14ac:dyDescent="0.25">
      <c r="A10886" s="38"/>
      <c r="F10886" s="38"/>
      <c r="H10886" s="1"/>
    </row>
    <row r="10887" spans="1:8" x14ac:dyDescent="0.25">
      <c r="A10887" s="38"/>
      <c r="F10887" s="38"/>
      <c r="H10887" s="1"/>
    </row>
    <row r="10888" spans="1:8" x14ac:dyDescent="0.25">
      <c r="A10888" s="38"/>
      <c r="F10888" s="38"/>
      <c r="H10888" s="1"/>
    </row>
    <row r="10889" spans="1:8" x14ac:dyDescent="0.25">
      <c r="A10889" s="38"/>
      <c r="F10889" s="38"/>
      <c r="H10889" s="1"/>
    </row>
    <row r="10890" spans="1:8" x14ac:dyDescent="0.25">
      <c r="A10890" s="38"/>
      <c r="F10890" s="38"/>
      <c r="H10890" s="1"/>
    </row>
    <row r="10891" spans="1:8" x14ac:dyDescent="0.25">
      <c r="A10891" s="38"/>
      <c r="F10891" s="38"/>
      <c r="H10891" s="1"/>
    </row>
    <row r="10892" spans="1:8" x14ac:dyDescent="0.25">
      <c r="A10892" s="38"/>
      <c r="F10892" s="38"/>
      <c r="H10892" s="1"/>
    </row>
    <row r="10893" spans="1:8" x14ac:dyDescent="0.25">
      <c r="A10893" s="38"/>
      <c r="F10893" s="38"/>
      <c r="H10893" s="1"/>
    </row>
    <row r="10894" spans="1:8" x14ac:dyDescent="0.25">
      <c r="A10894" s="38"/>
      <c r="F10894" s="38"/>
      <c r="H10894" s="1"/>
    </row>
    <row r="10895" spans="1:8" x14ac:dyDescent="0.25">
      <c r="A10895" s="38"/>
      <c r="F10895" s="38"/>
      <c r="H10895" s="1"/>
    </row>
    <row r="10896" spans="1:8" x14ac:dyDescent="0.25">
      <c r="A10896" s="38"/>
      <c r="F10896" s="38"/>
      <c r="H10896" s="1"/>
    </row>
    <row r="10897" spans="1:8" x14ac:dyDescent="0.25">
      <c r="A10897" s="38"/>
      <c r="F10897" s="38"/>
      <c r="H10897" s="1"/>
    </row>
    <row r="10898" spans="1:8" x14ac:dyDescent="0.25">
      <c r="A10898" s="38"/>
      <c r="F10898" s="38"/>
      <c r="H10898" s="1"/>
    </row>
    <row r="10899" spans="1:8" x14ac:dyDescent="0.25">
      <c r="A10899" s="38"/>
      <c r="F10899" s="38"/>
      <c r="H10899" s="1"/>
    </row>
    <row r="10900" spans="1:8" x14ac:dyDescent="0.25">
      <c r="A10900" s="38"/>
      <c r="F10900" s="38"/>
      <c r="H10900" s="1"/>
    </row>
    <row r="10901" spans="1:8" x14ac:dyDescent="0.25">
      <c r="A10901" s="38"/>
      <c r="F10901" s="38"/>
      <c r="H10901" s="1"/>
    </row>
    <row r="10902" spans="1:8" x14ac:dyDescent="0.25">
      <c r="A10902" s="38"/>
      <c r="F10902" s="38"/>
      <c r="H10902" s="1"/>
    </row>
    <row r="10903" spans="1:8" x14ac:dyDescent="0.25">
      <c r="A10903" s="38"/>
      <c r="F10903" s="38"/>
      <c r="H10903" s="1"/>
    </row>
    <row r="10904" spans="1:8" x14ac:dyDescent="0.25">
      <c r="A10904" s="38"/>
      <c r="F10904" s="38"/>
      <c r="H10904" s="1"/>
    </row>
    <row r="10905" spans="1:8" x14ac:dyDescent="0.25">
      <c r="A10905" s="38"/>
      <c r="F10905" s="38"/>
      <c r="H10905" s="1"/>
    </row>
    <row r="10906" spans="1:8" x14ac:dyDescent="0.25">
      <c r="A10906" s="38"/>
      <c r="F10906" s="38"/>
      <c r="H10906" s="1"/>
    </row>
    <row r="10907" spans="1:8" x14ac:dyDescent="0.25">
      <c r="A10907" s="38"/>
      <c r="F10907" s="38"/>
      <c r="H10907" s="1"/>
    </row>
    <row r="10908" spans="1:8" x14ac:dyDescent="0.25">
      <c r="A10908" s="38"/>
      <c r="F10908" s="38"/>
      <c r="H10908" s="1"/>
    </row>
    <row r="10909" spans="1:8" x14ac:dyDescent="0.25">
      <c r="A10909" s="38"/>
      <c r="F10909" s="38"/>
      <c r="H10909" s="1"/>
    </row>
    <row r="10910" spans="1:8" x14ac:dyDescent="0.25">
      <c r="A10910" s="38"/>
      <c r="F10910" s="38"/>
      <c r="H10910" s="1"/>
    </row>
    <row r="10911" spans="1:8" x14ac:dyDescent="0.25">
      <c r="A10911" s="38"/>
      <c r="F10911" s="38"/>
      <c r="H10911" s="1"/>
    </row>
    <row r="10912" spans="1:8" x14ac:dyDescent="0.25">
      <c r="A10912" s="38"/>
      <c r="F10912" s="38"/>
      <c r="H10912" s="1"/>
    </row>
    <row r="10913" spans="1:8" x14ac:dyDescent="0.25">
      <c r="A10913" s="38"/>
      <c r="F10913" s="38"/>
      <c r="H10913" s="1"/>
    </row>
    <row r="10914" spans="1:8" x14ac:dyDescent="0.25">
      <c r="A10914" s="38"/>
      <c r="F10914" s="38"/>
      <c r="H10914" s="1"/>
    </row>
    <row r="10915" spans="1:8" x14ac:dyDescent="0.25">
      <c r="A10915" s="38"/>
      <c r="F10915" s="38"/>
      <c r="H10915" s="1"/>
    </row>
    <row r="10916" spans="1:8" x14ac:dyDescent="0.25">
      <c r="A10916" s="38"/>
      <c r="F10916" s="38"/>
      <c r="H10916" s="1"/>
    </row>
    <row r="10917" spans="1:8" x14ac:dyDescent="0.25">
      <c r="A10917" s="38"/>
      <c r="F10917" s="38"/>
      <c r="H10917" s="1"/>
    </row>
    <row r="10918" spans="1:8" x14ac:dyDescent="0.25">
      <c r="A10918" s="38"/>
      <c r="F10918" s="38"/>
      <c r="H10918" s="1"/>
    </row>
    <row r="10919" spans="1:8" x14ac:dyDescent="0.25">
      <c r="A10919" s="38"/>
      <c r="F10919" s="38"/>
      <c r="H10919" s="1"/>
    </row>
    <row r="10920" spans="1:8" x14ac:dyDescent="0.25">
      <c r="A10920" s="38"/>
      <c r="F10920" s="38"/>
      <c r="H10920" s="1"/>
    </row>
    <row r="10921" spans="1:8" x14ac:dyDescent="0.25">
      <c r="A10921" s="38"/>
      <c r="F10921" s="38"/>
      <c r="H10921" s="1"/>
    </row>
    <row r="10922" spans="1:8" x14ac:dyDescent="0.25">
      <c r="A10922" s="38"/>
      <c r="F10922" s="38"/>
      <c r="H10922" s="1"/>
    </row>
    <row r="10923" spans="1:8" x14ac:dyDescent="0.25">
      <c r="A10923" s="38"/>
      <c r="F10923" s="38"/>
      <c r="H10923" s="1"/>
    </row>
    <row r="10924" spans="1:8" x14ac:dyDescent="0.25">
      <c r="A10924" s="38"/>
      <c r="F10924" s="38"/>
      <c r="H10924" s="1"/>
    </row>
    <row r="10925" spans="1:8" x14ac:dyDescent="0.25">
      <c r="A10925" s="38"/>
      <c r="F10925" s="38"/>
      <c r="H10925" s="1"/>
    </row>
    <row r="10926" spans="1:8" x14ac:dyDescent="0.25">
      <c r="A10926" s="38"/>
      <c r="F10926" s="38"/>
      <c r="H10926" s="1"/>
    </row>
    <row r="10927" spans="1:8" x14ac:dyDescent="0.25">
      <c r="A10927" s="38"/>
      <c r="F10927" s="38"/>
      <c r="H10927" s="1"/>
    </row>
    <row r="10928" spans="1:8" x14ac:dyDescent="0.25">
      <c r="A10928" s="38"/>
      <c r="F10928" s="38"/>
      <c r="H10928" s="1"/>
    </row>
    <row r="10929" spans="1:8" x14ac:dyDescent="0.25">
      <c r="A10929" s="38"/>
      <c r="F10929" s="38"/>
      <c r="H10929" s="1"/>
    </row>
    <row r="10930" spans="1:8" x14ac:dyDescent="0.25">
      <c r="A10930" s="38"/>
      <c r="F10930" s="38"/>
      <c r="H10930" s="1"/>
    </row>
    <row r="10931" spans="1:8" x14ac:dyDescent="0.25">
      <c r="A10931" s="38"/>
      <c r="F10931" s="38"/>
      <c r="H10931" s="1"/>
    </row>
    <row r="10932" spans="1:8" x14ac:dyDescent="0.25">
      <c r="A10932" s="38"/>
      <c r="F10932" s="38"/>
      <c r="H10932" s="1"/>
    </row>
    <row r="10933" spans="1:8" x14ac:dyDescent="0.25">
      <c r="A10933" s="38"/>
      <c r="F10933" s="38"/>
      <c r="H10933" s="1"/>
    </row>
    <row r="10934" spans="1:8" x14ac:dyDescent="0.25">
      <c r="A10934" s="38"/>
      <c r="F10934" s="38"/>
      <c r="H10934" s="1"/>
    </row>
    <row r="10935" spans="1:8" x14ac:dyDescent="0.25">
      <c r="A10935" s="38"/>
      <c r="F10935" s="38"/>
      <c r="H10935" s="1"/>
    </row>
    <row r="10936" spans="1:8" x14ac:dyDescent="0.25">
      <c r="A10936" s="38"/>
      <c r="F10936" s="38"/>
      <c r="H10936" s="1"/>
    </row>
    <row r="10937" spans="1:8" x14ac:dyDescent="0.25">
      <c r="A10937" s="38"/>
      <c r="F10937" s="38"/>
      <c r="H10937" s="1"/>
    </row>
    <row r="10938" spans="1:8" x14ac:dyDescent="0.25">
      <c r="A10938" s="38"/>
      <c r="F10938" s="38"/>
      <c r="H10938" s="1"/>
    </row>
    <row r="10939" spans="1:8" x14ac:dyDescent="0.25">
      <c r="A10939" s="38"/>
      <c r="F10939" s="38"/>
      <c r="H10939" s="1"/>
    </row>
    <row r="10940" spans="1:8" x14ac:dyDescent="0.25">
      <c r="A10940" s="38"/>
      <c r="F10940" s="38"/>
      <c r="H10940" s="1"/>
    </row>
    <row r="10941" spans="1:8" x14ac:dyDescent="0.25">
      <c r="A10941" s="38"/>
      <c r="F10941" s="38"/>
      <c r="H10941" s="1"/>
    </row>
    <row r="10942" spans="1:8" x14ac:dyDescent="0.25">
      <c r="A10942" s="38"/>
      <c r="F10942" s="38"/>
      <c r="H10942" s="1"/>
    </row>
    <row r="10943" spans="1:8" x14ac:dyDescent="0.25">
      <c r="A10943" s="38"/>
      <c r="F10943" s="38"/>
      <c r="H10943" s="1"/>
    </row>
    <row r="10944" spans="1:8" x14ac:dyDescent="0.25">
      <c r="A10944" s="38"/>
      <c r="F10944" s="38"/>
      <c r="H10944" s="1"/>
    </row>
    <row r="10945" spans="1:8" x14ac:dyDescent="0.25">
      <c r="A10945" s="38"/>
      <c r="F10945" s="38"/>
      <c r="H10945" s="1"/>
    </row>
    <row r="10946" spans="1:8" x14ac:dyDescent="0.25">
      <c r="A10946" s="38"/>
      <c r="F10946" s="38"/>
      <c r="H10946" s="1"/>
    </row>
    <row r="10947" spans="1:8" x14ac:dyDescent="0.25">
      <c r="A10947" s="38"/>
      <c r="F10947" s="38"/>
      <c r="H10947" s="1"/>
    </row>
    <row r="10948" spans="1:8" x14ac:dyDescent="0.25">
      <c r="A10948" s="38"/>
      <c r="F10948" s="38"/>
      <c r="H10948" s="1"/>
    </row>
    <row r="10949" spans="1:8" x14ac:dyDescent="0.25">
      <c r="A10949" s="38"/>
      <c r="F10949" s="38"/>
      <c r="H10949" s="1"/>
    </row>
    <row r="10950" spans="1:8" x14ac:dyDescent="0.25">
      <c r="A10950" s="38"/>
      <c r="F10950" s="38"/>
      <c r="H10950" s="1"/>
    </row>
    <row r="10951" spans="1:8" x14ac:dyDescent="0.25">
      <c r="A10951" s="38"/>
      <c r="F10951" s="38"/>
      <c r="H10951" s="1"/>
    </row>
    <row r="10952" spans="1:8" x14ac:dyDescent="0.25">
      <c r="A10952" s="38"/>
      <c r="F10952" s="38"/>
      <c r="H10952" s="1"/>
    </row>
    <row r="10953" spans="1:8" x14ac:dyDescent="0.25">
      <c r="A10953" s="38"/>
      <c r="F10953" s="38"/>
      <c r="H10953" s="1"/>
    </row>
    <row r="10954" spans="1:8" x14ac:dyDescent="0.25">
      <c r="A10954" s="38"/>
      <c r="F10954" s="38"/>
      <c r="H10954" s="1"/>
    </row>
    <row r="10955" spans="1:8" x14ac:dyDescent="0.25">
      <c r="A10955" s="38"/>
      <c r="F10955" s="38"/>
      <c r="H10955" s="1"/>
    </row>
    <row r="10956" spans="1:8" x14ac:dyDescent="0.25">
      <c r="A10956" s="38"/>
      <c r="F10956" s="38"/>
      <c r="H10956" s="1"/>
    </row>
    <row r="10957" spans="1:8" x14ac:dyDescent="0.25">
      <c r="A10957" s="38"/>
      <c r="F10957" s="38"/>
      <c r="H10957" s="1"/>
    </row>
    <row r="10958" spans="1:8" x14ac:dyDescent="0.25">
      <c r="A10958" s="38"/>
      <c r="F10958" s="38"/>
      <c r="H10958" s="1"/>
    </row>
    <row r="10959" spans="1:8" x14ac:dyDescent="0.25">
      <c r="A10959" s="38"/>
      <c r="F10959" s="38"/>
      <c r="H10959" s="1"/>
    </row>
    <row r="10960" spans="1:8" x14ac:dyDescent="0.25">
      <c r="A10960" s="38"/>
      <c r="F10960" s="38"/>
      <c r="H10960" s="1"/>
    </row>
    <row r="10961" spans="1:8" x14ac:dyDescent="0.25">
      <c r="A10961" s="38"/>
      <c r="F10961" s="38"/>
      <c r="H10961" s="1"/>
    </row>
    <row r="10962" spans="1:8" x14ac:dyDescent="0.25">
      <c r="A10962" s="38"/>
      <c r="F10962" s="38"/>
      <c r="H10962" s="1"/>
    </row>
    <row r="10963" spans="1:8" x14ac:dyDescent="0.25">
      <c r="A10963" s="38"/>
      <c r="F10963" s="38"/>
      <c r="H10963" s="1"/>
    </row>
    <row r="10964" spans="1:8" x14ac:dyDescent="0.25">
      <c r="A10964" s="38"/>
      <c r="F10964" s="38"/>
      <c r="H10964" s="1"/>
    </row>
    <row r="10965" spans="1:8" x14ac:dyDescent="0.25">
      <c r="A10965" s="38"/>
      <c r="F10965" s="38"/>
      <c r="H10965" s="1"/>
    </row>
    <row r="10966" spans="1:8" x14ac:dyDescent="0.25">
      <c r="A10966" s="38"/>
      <c r="F10966" s="38"/>
      <c r="H10966" s="1"/>
    </row>
    <row r="10967" spans="1:8" x14ac:dyDescent="0.25">
      <c r="A10967" s="38"/>
      <c r="F10967" s="38"/>
      <c r="H10967" s="1"/>
    </row>
    <row r="10968" spans="1:8" x14ac:dyDescent="0.25">
      <c r="A10968" s="38"/>
      <c r="F10968" s="38"/>
      <c r="H10968" s="1"/>
    </row>
    <row r="10969" spans="1:8" x14ac:dyDescent="0.25">
      <c r="A10969" s="38"/>
      <c r="F10969" s="38"/>
      <c r="H10969" s="1"/>
    </row>
    <row r="10970" spans="1:8" x14ac:dyDescent="0.25">
      <c r="A10970" s="38"/>
      <c r="F10970" s="38"/>
      <c r="H10970" s="1"/>
    </row>
    <row r="10971" spans="1:8" x14ac:dyDescent="0.25">
      <c r="A10971" s="38"/>
      <c r="F10971" s="38"/>
      <c r="H10971" s="1"/>
    </row>
    <row r="10972" spans="1:8" x14ac:dyDescent="0.25">
      <c r="A10972" s="38"/>
      <c r="F10972" s="38"/>
      <c r="H10972" s="1"/>
    </row>
    <row r="10973" spans="1:8" x14ac:dyDescent="0.25">
      <c r="A10973" s="38"/>
      <c r="F10973" s="38"/>
      <c r="H10973" s="1"/>
    </row>
    <row r="10974" spans="1:8" x14ac:dyDescent="0.25">
      <c r="A10974" s="38"/>
      <c r="F10974" s="38"/>
      <c r="H10974" s="1"/>
    </row>
    <row r="10975" spans="1:8" x14ac:dyDescent="0.25">
      <c r="A10975" s="38"/>
      <c r="F10975" s="38"/>
      <c r="H10975" s="1"/>
    </row>
    <row r="10976" spans="1:8" x14ac:dyDescent="0.25">
      <c r="A10976" s="38"/>
      <c r="F10976" s="38"/>
      <c r="H10976" s="1"/>
    </row>
    <row r="10977" spans="1:8" x14ac:dyDescent="0.25">
      <c r="A10977" s="38"/>
      <c r="F10977" s="38"/>
      <c r="H10977" s="1"/>
    </row>
    <row r="10978" spans="1:8" x14ac:dyDescent="0.25">
      <c r="A10978" s="38"/>
      <c r="F10978" s="38"/>
      <c r="H10978" s="1"/>
    </row>
    <row r="10979" spans="1:8" x14ac:dyDescent="0.25">
      <c r="A10979" s="38"/>
      <c r="F10979" s="38"/>
      <c r="H10979" s="1"/>
    </row>
    <row r="10980" spans="1:8" x14ac:dyDescent="0.25">
      <c r="A10980" s="38"/>
      <c r="F10980" s="38"/>
      <c r="H10980" s="1"/>
    </row>
    <row r="10981" spans="1:8" x14ac:dyDescent="0.25">
      <c r="A10981" s="38"/>
      <c r="F10981" s="38"/>
      <c r="H10981" s="1"/>
    </row>
    <row r="10982" spans="1:8" x14ac:dyDescent="0.25">
      <c r="A10982" s="38"/>
      <c r="F10982" s="38"/>
      <c r="H10982" s="1"/>
    </row>
    <row r="10983" spans="1:8" x14ac:dyDescent="0.25">
      <c r="A10983" s="38"/>
      <c r="F10983" s="38"/>
      <c r="H10983" s="1"/>
    </row>
    <row r="10984" spans="1:8" x14ac:dyDescent="0.25">
      <c r="A10984" s="38"/>
      <c r="F10984" s="38"/>
      <c r="H10984" s="1"/>
    </row>
    <row r="10985" spans="1:8" x14ac:dyDescent="0.25">
      <c r="A10985" s="38"/>
      <c r="F10985" s="38"/>
      <c r="H10985" s="1"/>
    </row>
    <row r="10986" spans="1:8" x14ac:dyDescent="0.25">
      <c r="A10986" s="38"/>
      <c r="F10986" s="38"/>
      <c r="H10986" s="1"/>
    </row>
    <row r="10987" spans="1:8" x14ac:dyDescent="0.25">
      <c r="A10987" s="38"/>
      <c r="F10987" s="38"/>
      <c r="H10987" s="1"/>
    </row>
    <row r="10988" spans="1:8" x14ac:dyDescent="0.25">
      <c r="A10988" s="38"/>
      <c r="F10988" s="38"/>
      <c r="H10988" s="1"/>
    </row>
    <row r="10989" spans="1:8" x14ac:dyDescent="0.25">
      <c r="A10989" s="38"/>
      <c r="F10989" s="38"/>
      <c r="H10989" s="1"/>
    </row>
    <row r="10990" spans="1:8" x14ac:dyDescent="0.25">
      <c r="A10990" s="38"/>
      <c r="F10990" s="38"/>
      <c r="H10990" s="1"/>
    </row>
    <row r="10991" spans="1:8" x14ac:dyDescent="0.25">
      <c r="A10991" s="38"/>
      <c r="F10991" s="38"/>
      <c r="H10991" s="1"/>
    </row>
    <row r="10992" spans="1:8" x14ac:dyDescent="0.25">
      <c r="A10992" s="38"/>
      <c r="F10992" s="38"/>
      <c r="H10992" s="1"/>
    </row>
    <row r="10993" spans="1:8" x14ac:dyDescent="0.25">
      <c r="A10993" s="38"/>
      <c r="F10993" s="38"/>
      <c r="H10993" s="1"/>
    </row>
    <row r="10994" spans="1:8" x14ac:dyDescent="0.25">
      <c r="A10994" s="38"/>
      <c r="F10994" s="38"/>
      <c r="H10994" s="1"/>
    </row>
    <row r="10995" spans="1:8" x14ac:dyDescent="0.25">
      <c r="A10995" s="38"/>
      <c r="F10995" s="38"/>
      <c r="H10995" s="1"/>
    </row>
    <row r="10996" spans="1:8" x14ac:dyDescent="0.25">
      <c r="A10996" s="38"/>
      <c r="F10996" s="38"/>
      <c r="H10996" s="1"/>
    </row>
    <row r="10997" spans="1:8" x14ac:dyDescent="0.25">
      <c r="A10997" s="38"/>
      <c r="F10997" s="38"/>
      <c r="H10997" s="1"/>
    </row>
    <row r="10998" spans="1:8" x14ac:dyDescent="0.25">
      <c r="A10998" s="38"/>
      <c r="F10998" s="38"/>
      <c r="H10998" s="1"/>
    </row>
    <row r="10999" spans="1:8" x14ac:dyDescent="0.25">
      <c r="A10999" s="38"/>
      <c r="F10999" s="38"/>
      <c r="H10999" s="1"/>
    </row>
    <row r="11000" spans="1:8" x14ac:dyDescent="0.25">
      <c r="A11000" s="38"/>
      <c r="F11000" s="38"/>
      <c r="H11000" s="1"/>
    </row>
    <row r="11001" spans="1:8" x14ac:dyDescent="0.25">
      <c r="A11001" s="38"/>
      <c r="F11001" s="38"/>
      <c r="H11001" s="1"/>
    </row>
    <row r="11002" spans="1:8" x14ac:dyDescent="0.25">
      <c r="A11002" s="38"/>
      <c r="F11002" s="38"/>
      <c r="H11002" s="1"/>
    </row>
    <row r="11003" spans="1:8" x14ac:dyDescent="0.25">
      <c r="A11003" s="38"/>
      <c r="F11003" s="38"/>
      <c r="H11003" s="1"/>
    </row>
    <row r="11004" spans="1:8" x14ac:dyDescent="0.25">
      <c r="A11004" s="38"/>
      <c r="F11004" s="38"/>
      <c r="H11004" s="1"/>
    </row>
    <row r="11005" spans="1:8" x14ac:dyDescent="0.25">
      <c r="A11005" s="38"/>
      <c r="F11005" s="38"/>
      <c r="H11005" s="1"/>
    </row>
    <row r="11006" spans="1:8" x14ac:dyDescent="0.25">
      <c r="A11006" s="38"/>
      <c r="F11006" s="38"/>
      <c r="H11006" s="1"/>
    </row>
    <row r="11007" spans="1:8" x14ac:dyDescent="0.25">
      <c r="A11007" s="38"/>
      <c r="F11007" s="38"/>
      <c r="H11007" s="1"/>
    </row>
    <row r="11008" spans="1:8" x14ac:dyDescent="0.25">
      <c r="A11008" s="38"/>
      <c r="F11008" s="38"/>
      <c r="H11008" s="1"/>
    </row>
    <row r="11009" spans="1:8" x14ac:dyDescent="0.25">
      <c r="A11009" s="38"/>
      <c r="F11009" s="38"/>
      <c r="H11009" s="1"/>
    </row>
    <row r="11010" spans="1:8" x14ac:dyDescent="0.25">
      <c r="A11010" s="38"/>
      <c r="F11010" s="38"/>
      <c r="H11010" s="1"/>
    </row>
    <row r="11011" spans="1:8" x14ac:dyDescent="0.25">
      <c r="A11011" s="38"/>
      <c r="F11011" s="38"/>
      <c r="H11011" s="1"/>
    </row>
    <row r="11012" spans="1:8" x14ac:dyDescent="0.25">
      <c r="A11012" s="38"/>
      <c r="F11012" s="38"/>
      <c r="H11012" s="1"/>
    </row>
    <row r="11013" spans="1:8" x14ac:dyDescent="0.25">
      <c r="A11013" s="38"/>
      <c r="F11013" s="38"/>
      <c r="H11013" s="1"/>
    </row>
    <row r="11014" spans="1:8" x14ac:dyDescent="0.25">
      <c r="A11014" s="38"/>
      <c r="F11014" s="38"/>
      <c r="H11014" s="1"/>
    </row>
    <row r="11015" spans="1:8" x14ac:dyDescent="0.25">
      <c r="A11015" s="38"/>
      <c r="F11015" s="38"/>
      <c r="H11015" s="1"/>
    </row>
    <row r="11016" spans="1:8" x14ac:dyDescent="0.25">
      <c r="A11016" s="38"/>
      <c r="F11016" s="38"/>
      <c r="H11016" s="1"/>
    </row>
    <row r="11017" spans="1:8" x14ac:dyDescent="0.25">
      <c r="A11017" s="38"/>
      <c r="F11017" s="38"/>
      <c r="H11017" s="1"/>
    </row>
    <row r="11018" spans="1:8" x14ac:dyDescent="0.25">
      <c r="A11018" s="38"/>
      <c r="F11018" s="38"/>
      <c r="H11018" s="1"/>
    </row>
    <row r="11019" spans="1:8" x14ac:dyDescent="0.25">
      <c r="A11019" s="38"/>
      <c r="F11019" s="38"/>
      <c r="H11019" s="1"/>
    </row>
    <row r="11020" spans="1:8" x14ac:dyDescent="0.25">
      <c r="A11020" s="38"/>
      <c r="F11020" s="38"/>
      <c r="H11020" s="1"/>
    </row>
    <row r="11021" spans="1:8" x14ac:dyDescent="0.25">
      <c r="A11021" s="38"/>
      <c r="F11021" s="38"/>
      <c r="H11021" s="1"/>
    </row>
    <row r="11022" spans="1:8" x14ac:dyDescent="0.25">
      <c r="A11022" s="38"/>
      <c r="F11022" s="38"/>
      <c r="H11022" s="1"/>
    </row>
    <row r="11023" spans="1:8" x14ac:dyDescent="0.25">
      <c r="A11023" s="38"/>
      <c r="F11023" s="38"/>
      <c r="H11023" s="1"/>
    </row>
    <row r="11024" spans="1:8" x14ac:dyDescent="0.25">
      <c r="A11024" s="38"/>
      <c r="F11024" s="38"/>
      <c r="H11024" s="1"/>
    </row>
    <row r="11025" spans="1:8" x14ac:dyDescent="0.25">
      <c r="A11025" s="38"/>
      <c r="F11025" s="38"/>
      <c r="H11025" s="1"/>
    </row>
    <row r="11026" spans="1:8" x14ac:dyDescent="0.25">
      <c r="A11026" s="38"/>
      <c r="F11026" s="38"/>
      <c r="H11026" s="1"/>
    </row>
    <row r="11027" spans="1:8" x14ac:dyDescent="0.25">
      <c r="A11027" s="38"/>
      <c r="F11027" s="38"/>
      <c r="H11027" s="1"/>
    </row>
    <row r="11028" spans="1:8" x14ac:dyDescent="0.25">
      <c r="A11028" s="38"/>
      <c r="F11028" s="38"/>
      <c r="H11028" s="1"/>
    </row>
    <row r="11029" spans="1:8" x14ac:dyDescent="0.25">
      <c r="A11029" s="38"/>
      <c r="F11029" s="38"/>
      <c r="H11029" s="1"/>
    </row>
    <row r="11030" spans="1:8" x14ac:dyDescent="0.25">
      <c r="A11030" s="38"/>
      <c r="F11030" s="38"/>
      <c r="H11030" s="1"/>
    </row>
    <row r="11031" spans="1:8" x14ac:dyDescent="0.25">
      <c r="A11031" s="38"/>
      <c r="F11031" s="38"/>
      <c r="H11031" s="1"/>
    </row>
    <row r="11032" spans="1:8" x14ac:dyDescent="0.25">
      <c r="A11032" s="38"/>
      <c r="F11032" s="38"/>
      <c r="H11032" s="1"/>
    </row>
    <row r="11033" spans="1:8" x14ac:dyDescent="0.25">
      <c r="A11033" s="38"/>
      <c r="F11033" s="38"/>
      <c r="H11033" s="1"/>
    </row>
    <row r="11034" spans="1:8" x14ac:dyDescent="0.25">
      <c r="A11034" s="38"/>
      <c r="F11034" s="38"/>
      <c r="H11034" s="1"/>
    </row>
    <row r="11035" spans="1:8" x14ac:dyDescent="0.25">
      <c r="A11035" s="38"/>
      <c r="F11035" s="38"/>
      <c r="H11035" s="1"/>
    </row>
    <row r="11036" spans="1:8" x14ac:dyDescent="0.25">
      <c r="A11036" s="38"/>
      <c r="F11036" s="38"/>
      <c r="H11036" s="1"/>
    </row>
    <row r="11037" spans="1:8" x14ac:dyDescent="0.25">
      <c r="A11037" s="38"/>
      <c r="F11037" s="38"/>
      <c r="H11037" s="1"/>
    </row>
    <row r="11038" spans="1:8" x14ac:dyDescent="0.25">
      <c r="A11038" s="38"/>
      <c r="F11038" s="38"/>
      <c r="H11038" s="1"/>
    </row>
    <row r="11039" spans="1:8" x14ac:dyDescent="0.25">
      <c r="A11039" s="38"/>
      <c r="F11039" s="38"/>
      <c r="H11039" s="1"/>
    </row>
    <row r="11040" spans="1:8" x14ac:dyDescent="0.25">
      <c r="A11040" s="38"/>
      <c r="F11040" s="38"/>
      <c r="H11040" s="1"/>
    </row>
    <row r="11041" spans="1:8" x14ac:dyDescent="0.25">
      <c r="A11041" s="38"/>
      <c r="F11041" s="38"/>
      <c r="H11041" s="1"/>
    </row>
    <row r="11042" spans="1:8" x14ac:dyDescent="0.25">
      <c r="A11042" s="38"/>
      <c r="F11042" s="38"/>
      <c r="H11042" s="1"/>
    </row>
    <row r="11043" spans="1:8" x14ac:dyDescent="0.25">
      <c r="A11043" s="38"/>
      <c r="F11043" s="38"/>
      <c r="H11043" s="1"/>
    </row>
    <row r="11044" spans="1:8" x14ac:dyDescent="0.25">
      <c r="A11044" s="38"/>
      <c r="F11044" s="38"/>
      <c r="H11044" s="1"/>
    </row>
    <row r="11045" spans="1:8" x14ac:dyDescent="0.25">
      <c r="A11045" s="38"/>
      <c r="F11045" s="38"/>
      <c r="H11045" s="1"/>
    </row>
    <row r="11046" spans="1:8" x14ac:dyDescent="0.25">
      <c r="A11046" s="38"/>
      <c r="F11046" s="38"/>
      <c r="H11046" s="1"/>
    </row>
    <row r="11047" spans="1:8" x14ac:dyDescent="0.25">
      <c r="A11047" s="38"/>
      <c r="F11047" s="38"/>
      <c r="H11047" s="1"/>
    </row>
    <row r="11048" spans="1:8" x14ac:dyDescent="0.25">
      <c r="A11048" s="38"/>
      <c r="F11048" s="38"/>
      <c r="H11048" s="1"/>
    </row>
    <row r="11049" spans="1:8" x14ac:dyDescent="0.25">
      <c r="A11049" s="38"/>
      <c r="F11049" s="38"/>
      <c r="H11049" s="1"/>
    </row>
    <row r="11050" spans="1:8" x14ac:dyDescent="0.25">
      <c r="A11050" s="38"/>
      <c r="F11050" s="38"/>
      <c r="H11050" s="1"/>
    </row>
    <row r="11051" spans="1:8" x14ac:dyDescent="0.25">
      <c r="A11051" s="38"/>
      <c r="F11051" s="38"/>
      <c r="H11051" s="1"/>
    </row>
    <row r="11052" spans="1:8" x14ac:dyDescent="0.25">
      <c r="A11052" s="38"/>
      <c r="F11052" s="38"/>
      <c r="H11052" s="1"/>
    </row>
    <row r="11053" spans="1:8" x14ac:dyDescent="0.25">
      <c r="A11053" s="38"/>
      <c r="F11053" s="38"/>
      <c r="H11053" s="1"/>
    </row>
    <row r="11054" spans="1:8" x14ac:dyDescent="0.25">
      <c r="A11054" s="38"/>
      <c r="F11054" s="38"/>
      <c r="H11054" s="1"/>
    </row>
    <row r="11055" spans="1:8" x14ac:dyDescent="0.25">
      <c r="A11055" s="38"/>
      <c r="F11055" s="38"/>
      <c r="H11055" s="1"/>
    </row>
    <row r="11056" spans="1:8" x14ac:dyDescent="0.25">
      <c r="A11056" s="38"/>
      <c r="F11056" s="38"/>
      <c r="H11056" s="1"/>
    </row>
    <row r="11057" spans="1:8" x14ac:dyDescent="0.25">
      <c r="A11057" s="38"/>
      <c r="F11057" s="38"/>
      <c r="H11057" s="1"/>
    </row>
    <row r="11058" spans="1:8" x14ac:dyDescent="0.25">
      <c r="A11058" s="38"/>
      <c r="F11058" s="38"/>
      <c r="H11058" s="1"/>
    </row>
    <row r="11059" spans="1:8" x14ac:dyDescent="0.25">
      <c r="A11059" s="38"/>
      <c r="F11059" s="38"/>
      <c r="H11059" s="1"/>
    </row>
    <row r="11060" spans="1:8" x14ac:dyDescent="0.25">
      <c r="A11060" s="38"/>
      <c r="F11060" s="38"/>
      <c r="H11060" s="1"/>
    </row>
    <row r="11061" spans="1:8" x14ac:dyDescent="0.25">
      <c r="A11061" s="38"/>
      <c r="F11061" s="38"/>
      <c r="H11061" s="1"/>
    </row>
    <row r="11062" spans="1:8" x14ac:dyDescent="0.25">
      <c r="A11062" s="38"/>
      <c r="F11062" s="38"/>
      <c r="H11062" s="1"/>
    </row>
    <row r="11063" spans="1:8" x14ac:dyDescent="0.25">
      <c r="A11063" s="38"/>
      <c r="F11063" s="38"/>
      <c r="H11063" s="1"/>
    </row>
    <row r="11064" spans="1:8" x14ac:dyDescent="0.25">
      <c r="A11064" s="38"/>
      <c r="F11064" s="38"/>
      <c r="H11064" s="1"/>
    </row>
    <row r="11065" spans="1:8" x14ac:dyDescent="0.25">
      <c r="A11065" s="38"/>
      <c r="F11065" s="38"/>
      <c r="H11065" s="1"/>
    </row>
    <row r="11066" spans="1:8" x14ac:dyDescent="0.25">
      <c r="A11066" s="38"/>
      <c r="F11066" s="38"/>
      <c r="H11066" s="1"/>
    </row>
    <row r="11067" spans="1:8" x14ac:dyDescent="0.25">
      <c r="A11067" s="38"/>
      <c r="F11067" s="38"/>
      <c r="H11067" s="1"/>
    </row>
    <row r="11068" spans="1:8" x14ac:dyDescent="0.25">
      <c r="A11068" s="38"/>
      <c r="F11068" s="38"/>
      <c r="H11068" s="1"/>
    </row>
    <row r="11069" spans="1:8" x14ac:dyDescent="0.25">
      <c r="A11069" s="38"/>
      <c r="F11069" s="38"/>
      <c r="H11069" s="1"/>
    </row>
    <row r="11070" spans="1:8" x14ac:dyDescent="0.25">
      <c r="A11070" s="38"/>
      <c r="F11070" s="38"/>
      <c r="H11070" s="1"/>
    </row>
    <row r="11071" spans="1:8" x14ac:dyDescent="0.25">
      <c r="A11071" s="38"/>
      <c r="F11071" s="38"/>
      <c r="H11071" s="1"/>
    </row>
    <row r="11072" spans="1:8" x14ac:dyDescent="0.25">
      <c r="A11072" s="38"/>
      <c r="F11072" s="38"/>
      <c r="H11072" s="1"/>
    </row>
    <row r="11073" spans="1:8" x14ac:dyDescent="0.25">
      <c r="A11073" s="38"/>
      <c r="F11073" s="38"/>
      <c r="H11073" s="1"/>
    </row>
    <row r="11074" spans="1:8" x14ac:dyDescent="0.25">
      <c r="A11074" s="38"/>
      <c r="F11074" s="38"/>
      <c r="H11074" s="1"/>
    </row>
    <row r="11075" spans="1:8" x14ac:dyDescent="0.25">
      <c r="A11075" s="38"/>
      <c r="F11075" s="38"/>
      <c r="H11075" s="1"/>
    </row>
    <row r="11076" spans="1:8" x14ac:dyDescent="0.25">
      <c r="A11076" s="38"/>
      <c r="F11076" s="38"/>
      <c r="H11076" s="1"/>
    </row>
    <row r="11077" spans="1:8" x14ac:dyDescent="0.25">
      <c r="A11077" s="38"/>
      <c r="F11077" s="38"/>
      <c r="H11077" s="1"/>
    </row>
    <row r="11078" spans="1:8" x14ac:dyDescent="0.25">
      <c r="A11078" s="38"/>
      <c r="F11078" s="38"/>
      <c r="H11078" s="1"/>
    </row>
    <row r="11079" spans="1:8" x14ac:dyDescent="0.25">
      <c r="A11079" s="38"/>
      <c r="F11079" s="38"/>
      <c r="H11079" s="1"/>
    </row>
    <row r="11080" spans="1:8" x14ac:dyDescent="0.25">
      <c r="A11080" s="38"/>
      <c r="F11080" s="38"/>
      <c r="H11080" s="1"/>
    </row>
    <row r="11081" spans="1:8" x14ac:dyDescent="0.25">
      <c r="A11081" s="38"/>
      <c r="F11081" s="38"/>
      <c r="H11081" s="1"/>
    </row>
    <row r="11082" spans="1:8" x14ac:dyDescent="0.25">
      <c r="A11082" s="38"/>
      <c r="F11082" s="38"/>
      <c r="H11082" s="1"/>
    </row>
    <row r="11083" spans="1:8" x14ac:dyDescent="0.25">
      <c r="A11083" s="38"/>
      <c r="F11083" s="38"/>
      <c r="H11083" s="1"/>
    </row>
    <row r="11084" spans="1:8" x14ac:dyDescent="0.25">
      <c r="A11084" s="38"/>
      <c r="F11084" s="38"/>
      <c r="H11084" s="1"/>
    </row>
    <row r="11085" spans="1:8" x14ac:dyDescent="0.25">
      <c r="A11085" s="38"/>
      <c r="F11085" s="38"/>
      <c r="H11085" s="1"/>
    </row>
    <row r="11086" spans="1:8" x14ac:dyDescent="0.25">
      <c r="A11086" s="38"/>
      <c r="F11086" s="38"/>
      <c r="H11086" s="1"/>
    </row>
    <row r="11087" spans="1:8" x14ac:dyDescent="0.25">
      <c r="A11087" s="38"/>
      <c r="F11087" s="38"/>
      <c r="H11087" s="1"/>
    </row>
    <row r="11088" spans="1:8" x14ac:dyDescent="0.25">
      <c r="A11088" s="38"/>
      <c r="F11088" s="38"/>
      <c r="H11088" s="1"/>
    </row>
    <row r="11089" spans="1:8" x14ac:dyDescent="0.25">
      <c r="A11089" s="38"/>
      <c r="F11089" s="38"/>
      <c r="H11089" s="1"/>
    </row>
    <row r="11090" spans="1:8" x14ac:dyDescent="0.25">
      <c r="A11090" s="38"/>
      <c r="F11090" s="38"/>
      <c r="H11090" s="1"/>
    </row>
    <row r="11091" spans="1:8" x14ac:dyDescent="0.25">
      <c r="A11091" s="38"/>
      <c r="F11091" s="38"/>
      <c r="H11091" s="1"/>
    </row>
    <row r="11092" spans="1:8" x14ac:dyDescent="0.25">
      <c r="A11092" s="38"/>
      <c r="F11092" s="38"/>
      <c r="H11092" s="1"/>
    </row>
    <row r="11093" spans="1:8" x14ac:dyDescent="0.25">
      <c r="A11093" s="38"/>
      <c r="F11093" s="38"/>
      <c r="H11093" s="1"/>
    </row>
    <row r="11094" spans="1:8" x14ac:dyDescent="0.25">
      <c r="A11094" s="38"/>
      <c r="F11094" s="38"/>
      <c r="H11094" s="1"/>
    </row>
    <row r="11095" spans="1:8" x14ac:dyDescent="0.25">
      <c r="A11095" s="38"/>
      <c r="F11095" s="38"/>
      <c r="H11095" s="1"/>
    </row>
    <row r="11096" spans="1:8" x14ac:dyDescent="0.25">
      <c r="A11096" s="38"/>
      <c r="F11096" s="38"/>
      <c r="H11096" s="1"/>
    </row>
    <row r="11097" spans="1:8" x14ac:dyDescent="0.25">
      <c r="A11097" s="38"/>
      <c r="F11097" s="38"/>
      <c r="H11097" s="1"/>
    </row>
    <row r="11098" spans="1:8" x14ac:dyDescent="0.25">
      <c r="A11098" s="38"/>
      <c r="F11098" s="38"/>
      <c r="H11098" s="1"/>
    </row>
    <row r="11099" spans="1:8" x14ac:dyDescent="0.25">
      <c r="A11099" s="38"/>
      <c r="F11099" s="38"/>
      <c r="H11099" s="1"/>
    </row>
    <row r="11100" spans="1:8" x14ac:dyDescent="0.25">
      <c r="A11100" s="38"/>
      <c r="F11100" s="38"/>
      <c r="H11100" s="1"/>
    </row>
    <row r="11101" spans="1:8" x14ac:dyDescent="0.25">
      <c r="A11101" s="38"/>
      <c r="F11101" s="38"/>
      <c r="H11101" s="1"/>
    </row>
    <row r="11102" spans="1:8" x14ac:dyDescent="0.25">
      <c r="A11102" s="38"/>
      <c r="F11102" s="38"/>
      <c r="H11102" s="1"/>
    </row>
    <row r="11103" spans="1:8" x14ac:dyDescent="0.25">
      <c r="A11103" s="38"/>
      <c r="F11103" s="38"/>
      <c r="H11103" s="1"/>
    </row>
    <row r="11104" spans="1:8" x14ac:dyDescent="0.25">
      <c r="A11104" s="38"/>
      <c r="F11104" s="38"/>
      <c r="H11104" s="1"/>
    </row>
    <row r="11105" spans="1:8" x14ac:dyDescent="0.25">
      <c r="A11105" s="38"/>
      <c r="F11105" s="38"/>
      <c r="H11105" s="1"/>
    </row>
  </sheetData>
  <mergeCells count="121">
    <mergeCell ref="A35:B35"/>
    <mergeCell ref="A121:B121"/>
    <mergeCell ref="A122:B122"/>
    <mergeCell ref="A94:B94"/>
    <mergeCell ref="A95:B95"/>
    <mergeCell ref="A117:B117"/>
    <mergeCell ref="A118:B118"/>
    <mergeCell ref="A119:B119"/>
    <mergeCell ref="A120:B120"/>
    <mergeCell ref="A113:B113"/>
    <mergeCell ref="A114:B114"/>
    <mergeCell ref="A112:B112"/>
    <mergeCell ref="A115:D115"/>
    <mergeCell ref="A116:B116"/>
    <mergeCell ref="A72:B72"/>
    <mergeCell ref="A63:B63"/>
    <mergeCell ref="A65:B65"/>
    <mergeCell ref="A66:B66"/>
    <mergeCell ref="A67:B67"/>
    <mergeCell ref="A68:B68"/>
    <mergeCell ref="A71:B71"/>
    <mergeCell ref="A73:D73"/>
    <mergeCell ref="A36:B36"/>
    <mergeCell ref="A37:B37"/>
    <mergeCell ref="A20:B20"/>
    <mergeCell ref="A21:B21"/>
    <mergeCell ref="A22:B22"/>
    <mergeCell ref="A32:B32"/>
    <mergeCell ref="A33:B33"/>
    <mergeCell ref="A34:B34"/>
    <mergeCell ref="A26:B26"/>
    <mergeCell ref="A27:B27"/>
    <mergeCell ref="A28:B28"/>
    <mergeCell ref="A29:B29"/>
    <mergeCell ref="A30:B30"/>
    <mergeCell ref="A31:B31"/>
    <mergeCell ref="A38:B38"/>
    <mergeCell ref="A39:B39"/>
    <mergeCell ref="A49:B49"/>
    <mergeCell ref="A50:B50"/>
    <mergeCell ref="A51:B51"/>
    <mergeCell ref="A52:B52"/>
    <mergeCell ref="A53:B53"/>
    <mergeCell ref="A54:B54"/>
    <mergeCell ref="A55:B55"/>
    <mergeCell ref="A46:B46"/>
    <mergeCell ref="A40:B40"/>
    <mergeCell ref="A41:B41"/>
    <mergeCell ref="A43:B43"/>
    <mergeCell ref="A44:B44"/>
    <mergeCell ref="A42:B42"/>
    <mergeCell ref="A126:G126"/>
    <mergeCell ref="A125:G125"/>
    <mergeCell ref="A102:B102"/>
    <mergeCell ref="A103:B103"/>
    <mergeCell ref="A104:B104"/>
    <mergeCell ref="A105:B105"/>
    <mergeCell ref="A106:B106"/>
    <mergeCell ref="A88:B88"/>
    <mergeCell ref="A89:B89"/>
    <mergeCell ref="A123:D123"/>
    <mergeCell ref="A124:G124"/>
    <mergeCell ref="A10:B10"/>
    <mergeCell ref="A47:D47"/>
    <mergeCell ref="A48:B48"/>
    <mergeCell ref="A56:D56"/>
    <mergeCell ref="A58:B58"/>
    <mergeCell ref="A69:D69"/>
    <mergeCell ref="A59:B59"/>
    <mergeCell ref="A60:B60"/>
    <mergeCell ref="A61:B61"/>
    <mergeCell ref="A62:B62"/>
    <mergeCell ref="A64:B64"/>
    <mergeCell ref="A14:B14"/>
    <mergeCell ref="A15:B15"/>
    <mergeCell ref="A16:B16"/>
    <mergeCell ref="A23:B23"/>
    <mergeCell ref="A24:B24"/>
    <mergeCell ref="A11:B11"/>
    <mergeCell ref="A12:B12"/>
    <mergeCell ref="A13:B13"/>
    <mergeCell ref="A45:B45"/>
    <mergeCell ref="A25:B25"/>
    <mergeCell ref="A17:B17"/>
    <mergeCell ref="A18:B18"/>
    <mergeCell ref="A19:B19"/>
    <mergeCell ref="A1:H1"/>
    <mergeCell ref="A4:C5"/>
    <mergeCell ref="D4:H6"/>
    <mergeCell ref="A6:C6"/>
    <mergeCell ref="A7:H7"/>
    <mergeCell ref="A8:B9"/>
    <mergeCell ref="C8:C9"/>
    <mergeCell ref="D8:D9"/>
    <mergeCell ref="F8:F9"/>
    <mergeCell ref="G8:G9"/>
    <mergeCell ref="H8:H9"/>
    <mergeCell ref="A2:H2"/>
    <mergeCell ref="A3:H3"/>
    <mergeCell ref="A75:B75"/>
    <mergeCell ref="A91:D91"/>
    <mergeCell ref="A93:B93"/>
    <mergeCell ref="A96:D96"/>
    <mergeCell ref="A99:B99"/>
    <mergeCell ref="A101:B101"/>
    <mergeCell ref="A107:D107"/>
    <mergeCell ref="A109:B109"/>
    <mergeCell ref="A110:D110"/>
    <mergeCell ref="A79:B79"/>
    <mergeCell ref="A80:B80"/>
    <mergeCell ref="A81:B81"/>
    <mergeCell ref="A82:B82"/>
    <mergeCell ref="A83:B83"/>
    <mergeCell ref="A84:B84"/>
    <mergeCell ref="A77:B77"/>
    <mergeCell ref="A90:B90"/>
    <mergeCell ref="A76:B76"/>
    <mergeCell ref="A86:B86"/>
    <mergeCell ref="A87:B87"/>
    <mergeCell ref="A85:B85"/>
    <mergeCell ref="A78:B78"/>
  </mergeCells>
  <pageMargins left="0" right="0" top="0.94488188976377963" bottom="0" header="0.31496062992125984" footer="0"/>
  <pageSetup paperSize="9" scale="85" fitToHeight="0" orientation="portrait" r:id="rId1"/>
  <rowBreaks count="1" manualBreakCount="1">
    <brk id="12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2026-08-17T10:07:39Z</cp:lastPrinted>
  <dcterms:created xsi:type="dcterms:W3CDTF">2018-09-28T15:05:08Z</dcterms:created>
  <dcterms:modified xsi:type="dcterms:W3CDTF">2026-10-12T10:22:49Z</dcterms:modified>
</cp:coreProperties>
</file>