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p\Desktop\DC AO 30BG2026\"/>
    </mc:Choice>
  </mc:AlternateContent>
  <xr:revisionPtr revIDLastSave="0" documentId="13_ncr:1_{B3D90CEA-EB16-49B5-981A-43328771F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" sheetId="2" r:id="rId1"/>
  </sheets>
  <definedNames>
    <definedName name="_xlnm._FilterDatabase" localSheetId="0" hidden="1">'BORDEREAU '!$A$6:$H$65</definedName>
    <definedName name="_xlnm.Print_Area" localSheetId="0">'BORDEREAU '!$A$1:$F$67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 l="1"/>
  <c r="F64" i="2" s="1"/>
  <c r="F65" i="2" s="1"/>
</calcChain>
</file>

<file path=xl/sharedStrings.xml><?xml version="1.0" encoding="utf-8"?>
<sst xmlns="http://schemas.openxmlformats.org/spreadsheetml/2006/main" count="124" uniqueCount="69">
  <si>
    <t>TOTAL T.T.C</t>
  </si>
  <si>
    <t>TVA 20%</t>
  </si>
  <si>
    <t xml:space="preserve">TOTAL H.T </t>
  </si>
  <si>
    <t>U</t>
  </si>
  <si>
    <t>RUBAN D'ÉTIQUETTES DYMO LETRATAG 12MM X 4M NOIR SUR BLANC COMPATIBLE  AVEC LETRATAG LT-100H, LT-100T</t>
  </si>
  <si>
    <t xml:space="preserve">LOT DE 10 CONTENEURS D'ARCHIVES AVEC COUVERCLE EN CARTON SICLA OU SIMILAIRE FORMAT : 65X38CM DOS:30CM </t>
  </si>
  <si>
    <t>LOT DE 12 CHEMISES DE PRÉSENTATION À CLIP EN POLYPRO  FORMAT A4</t>
  </si>
  <si>
    <t>CORBEILLE À PAPIER EN METAL INODXYDABLE  GRAND MODÈLE (NOIR)</t>
  </si>
  <si>
    <t>ARRACHE AGRAFFE</t>
  </si>
  <si>
    <t xml:space="preserve">PERFORATEUR  2 TROUS, 10/12 FEUILLES EN METAL </t>
  </si>
  <si>
    <t xml:space="preserve">NOTEBOOK PRO A SPIRALES INNER A4 OU SIMILAIRE 200 PAGES LIGNEES COUVERTURE PELLICULEE 80G </t>
  </si>
  <si>
    <t>PORTE-TIMBRES 6 CACHETS</t>
  </si>
  <si>
    <t xml:space="preserve">DATEUR ARABE / Français MANUEL TRODAT OU SIMILAIRE FORMAT EMPREINTE 5 MM LANGUE AU CHOIX </t>
  </si>
  <si>
    <t xml:space="preserve">BOITE DE 10 STYLO FLUORESCENT FABER CASTEL TEXTLINER OU SIMILAIRE COULEUR AU CHOIX </t>
  </si>
  <si>
    <t>LOT DE 6 RUBANS ADHÉSIFS POUR EMBALLAGE 48MMX100M</t>
  </si>
  <si>
    <t>BOITE DE 12 TAILLE-CRAYONS METAL ANTIROUILLE DOUBLE USAGE</t>
  </si>
  <si>
    <t xml:space="preserve">BOITE DE 12 MARQUEURS PERMANENTS BIC 2300 CHISEL OU SIMILAIRE  4 COULEUR AU CHOIX </t>
  </si>
  <si>
    <t xml:space="preserve">BOITE DE 12 STYLO PILOT G2 COULEUR AU CHOIX </t>
  </si>
  <si>
    <t>NOTE ADHESIVE AMOVIBLE 76X76</t>
  </si>
  <si>
    <t>NOTE ADHESIVE AMOVIBLE 50X50</t>
  </si>
  <si>
    <t xml:space="preserve">LOT DE 24 CHEMISES A RABATS DELI OU SIMILAIRE EN POLYPROPYLENE COULEUR AU CHOIX </t>
  </si>
  <si>
    <t xml:space="preserve">PARAPHEUR 18 COMP. AVEC PORTE-ETIQUETTE COULEUR AU CHOIX SICLA OU SIMILAIRE </t>
  </si>
  <si>
    <t>REGITRE 5 MAIN</t>
  </si>
  <si>
    <t>REGITRE 4 MAIN</t>
  </si>
  <si>
    <t>REGITRE 3 MAIN</t>
  </si>
  <si>
    <t>REGITRE 2 MAIN</t>
  </si>
  <si>
    <t xml:space="preserve">LOT DE 10 CHEMISE A SANGLE FORMAT 35X25 CM DOS 10CM COUVERTURE EXTERIEUR RUGUEUSE MARQUE SICLA OU SIMILAIRE  COULEUR AU CHOIX </t>
  </si>
  <si>
    <t xml:space="preserve">CLASSEUR À LEVIER A4  SICLA OU SIMILAIRE DOS 8 CM AVEC PERFORATEUR </t>
  </si>
  <si>
    <t xml:space="preserve">LOT DE 6 BOITE D'ARCHIVE A POLYPRO DOS 15cm COULEUR AU CHOIX </t>
  </si>
  <si>
    <t xml:space="preserve">LOT DE 6 BOITE D'ARCHIVE A POLYPRO DOS 12 cm COULEUR AU CHOIX </t>
  </si>
  <si>
    <t xml:space="preserve">LOT DE 6 BOITE D'ARCHIVE A POLYPRO DOS 10cm COULEUR AU CHOIX </t>
  </si>
  <si>
    <t>LOT DE 10 BOITES D'ARCHIVES EN CARTON OCEAN OU SIMILAIRE  DOS 120 MM A4</t>
  </si>
  <si>
    <t>LOT DE 12 CISEAUX DE BUREAU 18CM</t>
  </si>
  <si>
    <t>LOT DE 24 REGLES EN PLASTIQUE 30CM</t>
  </si>
  <si>
    <t xml:space="preserve">AGRAPHEUSE 8/4 ENTIERREMENT MÉTALLISÉE </t>
  </si>
  <si>
    <t xml:space="preserve">AGRAPHEUSE 24/6 ENTIEREMENT MÉTALLISÉE </t>
  </si>
  <si>
    <t>LOT DE 10 BOITES DE 1000 AGRAFES 24/6  MARQUE OCEAN OU SIMILAIRE</t>
  </si>
  <si>
    <t>LOT DE 10 BOITES DE 1000 AGRAFES 8/4  MARQUE OCEAN OU SIMILAIRE</t>
  </si>
  <si>
    <t>LOT DE 10 BOITES DE 50 ATTACHES GÉANTES OCEAN OU SIMILAIRE 40X32 MM CHROME</t>
  </si>
  <si>
    <t xml:space="preserve">LOT DE 10 BOITES DE 100 TROMBONES TRIANGULAIRES OCEAN OU SIMILAIRE CHROME 33 MM </t>
  </si>
  <si>
    <t xml:space="preserve">LOT DE 10 BOITES DE 100 TROMBONES PLASTFIES OCEAN OU SIMILAIRE CHROME 28MM </t>
  </si>
  <si>
    <t xml:space="preserve">LOT DE 10 BOITES DE 100 TROMBONES PLASTFIES OCEAN OU SIMILAIRE CHROME 25MM </t>
  </si>
  <si>
    <t>LOT DE 12 TAMPONS ENCREUR EXPRESS OU SIMILAIRE  COULEUR AU CHOIX</t>
  </si>
  <si>
    <t>LOT DE 10 ENCRE A TAMPON 23ML  EXPRESS OU SIMILAIRE  COULEUR AU CHOIX</t>
  </si>
  <si>
    <t>LOT DE 8 ROULEAUX SCOTCH PM 33m x 19mm DIAM 58MM</t>
  </si>
  <si>
    <t>LOT DE 12 TUBE DE COLLE UHU STICK GM OU SIMILAIRE</t>
  </si>
  <si>
    <t>BOITE DE 24 STYLO CORRECTEURS 10ML MARQUE EXPRESS OU SIMILAIRE</t>
  </si>
  <si>
    <t xml:space="preserve">LOT DE 20 GOMMES BLANCHES  POUR CRAYONS MARQUE DELI OU SIMILAIRE </t>
  </si>
  <si>
    <t>BOITE DE 12 CRAYONS GRAPHITE MARQUE BIC GILBERT OU SIMILAIRE</t>
  </si>
  <si>
    <t xml:space="preserve">BOITE DE 50 STYLO A BILLE  MARQUE BIC OU SIMILAIRE COULEUR AU CHOIX </t>
  </si>
  <si>
    <t>PAQUET DE 25 POCHETTES KRAFT SOUFFLET  275x365x30 MM MARQUE CLAIREFONTAINE OU SIMILAIRE</t>
  </si>
  <si>
    <t xml:space="preserve">PAQUET 250 ENVELOPPES BLANCHE AUTO ADHÉSIVES EXPRESS  OU SIMILAIRE  176X250 MM 110 G/M² SANS FENÊTRE AVEC BANDE DE PROTECTION DETACHABLE </t>
  </si>
  <si>
    <t>PAQUET DE 50 ENVELOPPES BLANCHES EXPRESS 229 X 324 MM 100G/M²ANS FENÊTRE AVEC BANDE DE PROTECTION DETACHABLE</t>
  </si>
  <si>
    <t xml:space="preserve">PAQUET 250 ENVELOPPES AUTO ADHÉSIVES EXPRESS  OU SIMILAIRE KRAFT 260X350 MM 110 G/M² SANS FENÊTRE AVEC BANDE DE PROTECTION DETACHABLE </t>
  </si>
  <si>
    <t xml:space="preserve">PAQUET 250 ENVELOPPES AUTO ADHÉSIVES EXPRESS OU SIMILAIRE KRAFT 176 X 250 MM 110 G/M² SANS FENÊTRE AVEC BANDE DE PROTECTION DETACHABLE </t>
  </si>
  <si>
    <t xml:space="preserve">PAQUET 250 ENVELOPPES AUTO ADHÉSIVES EXPRESS OU SIMILAIRE  KRAFT 130 X 170 MM 90 G/M² SANS FENÊTRE AVEC BANDE DE PROTECTION DETACHABLE </t>
  </si>
  <si>
    <t>PAQUET DE 250 SOUS-CHEMISES BULLES BLANC 50G/M² DIM: 21X31 CM</t>
  </si>
  <si>
    <t xml:space="preserve">PAQUET DE 100 CHEMISES CARTONNÉES  LISEE  240G/M² COULEUR AU CHOIX DIM: 24X32 CM </t>
  </si>
  <si>
    <t>LOT DE 5 RAMETTES DE PAPIER BLANC A3 80G/M² 500 FEUILLES  MARQUE NAVIGATOR OU SIMILAIRE CERTIFIE FSC-NORMES ISO  9001 ISO 14001</t>
  </si>
  <si>
    <t>LOT DE 5 RAMETTES DE PAPIER BLANC A4 80G/M² 500 FEUILLES  MARQUE NAVIGATOR OU SIMILAIRE  CERTIFIE FSC-NORMES ISO 9001 ISO 14001</t>
  </si>
  <si>
    <t xml:space="preserve">P.T HT </t>
  </si>
  <si>
    <t xml:space="preserve">P.U HT </t>
  </si>
  <si>
    <t xml:space="preserve">Quantité </t>
  </si>
  <si>
    <t xml:space="preserve">Unité </t>
  </si>
  <si>
    <t xml:space="preserve">Désignation </t>
  </si>
  <si>
    <t xml:space="preserve">N° Prix </t>
  </si>
  <si>
    <t>BORDEREAU DES PRIX – DETAIL ESTIMATIF</t>
  </si>
  <si>
    <t xml:space="preserve">                                      MARCHE N°………………..</t>
  </si>
  <si>
    <t xml:space="preserve">  Achat de fournitures de bureau, papeterie et imprimés au profit de la Province d'Ouezzane-(lot unique)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</si>
</sst>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"/>
      <family val="1"/>
    </font>
    <font>
      <sz val="14"/>
      <color theme="1"/>
      <name val="Times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u/>
      <sz val="14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0" fillId="0" borderId="0" xfId="0" applyNumberFormat="1"/>
    <xf numFmtId="164" fontId="3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vertical="center"/>
    </xf>
    <xf numFmtId="0" fontId="0" fillId="2" borderId="1" xfId="0" applyFill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4" fontId="8" fillId="0" borderId="0" xfId="1" applyFont="1" applyAlignment="1">
      <alignment horizontal="center"/>
    </xf>
    <xf numFmtId="0" fontId="9" fillId="0" borderId="0" xfId="0" applyFont="1" applyAlignment="1">
      <alignment horizontal="left"/>
    </xf>
  </cellXfs>
  <cellStyles count="2">
    <cellStyle name="Milliers 2" xfId="1" xr:uid="{12AFAB13-6E2D-44D6-B1D8-04CDA7B682E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976B-FE1B-47F7-BFC2-E896B17A4CC7}">
  <sheetPr>
    <tabColor rgb="FF92D050"/>
  </sheetPr>
  <dimension ref="A1:F67"/>
  <sheetViews>
    <sheetView tabSelected="1" view="pageBreakPreview" topLeftCell="A45" zoomScaleSheetLayoutView="100" workbookViewId="0">
      <selection activeCell="E46" sqref="E46"/>
    </sheetView>
  </sheetViews>
  <sheetFormatPr baseColWidth="10" defaultRowHeight="18.75" x14ac:dyDescent="0.25"/>
  <cols>
    <col min="1" max="1" width="13.7109375" style="4" customWidth="1"/>
    <col min="2" max="2" width="77.42578125" style="3" customWidth="1"/>
    <col min="3" max="3" width="10.42578125" style="2" customWidth="1"/>
    <col min="4" max="4" width="10.140625" style="1" bestFit="1" customWidth="1"/>
    <col min="5" max="5" width="14.140625" bestFit="1" customWidth="1"/>
    <col min="6" max="6" width="19.28515625" customWidth="1"/>
  </cols>
  <sheetData>
    <row r="1" spans="1:6" x14ac:dyDescent="0.25">
      <c r="E1" s="1"/>
      <c r="F1" s="1"/>
    </row>
    <row r="2" spans="1:6" x14ac:dyDescent="0.25">
      <c r="A2" s="20" t="s">
        <v>67</v>
      </c>
      <c r="B2" s="20"/>
      <c r="C2" s="19"/>
      <c r="D2" s="19"/>
      <c r="E2" s="19"/>
      <c r="F2" s="19"/>
    </row>
    <row r="3" spans="1:6" ht="26.25" x14ac:dyDescent="0.4">
      <c r="A3" s="20" t="s">
        <v>66</v>
      </c>
      <c r="B3" s="20"/>
      <c r="C3"/>
      <c r="D3" s="21"/>
      <c r="E3" s="21"/>
      <c r="F3" s="21"/>
    </row>
    <row r="4" spans="1:6" ht="15.75" x14ac:dyDescent="0.25">
      <c r="A4" s="22" t="s">
        <v>68</v>
      </c>
      <c r="B4" s="22"/>
      <c r="C4" s="22"/>
      <c r="D4" s="22"/>
      <c r="E4" s="22"/>
      <c r="F4" s="22"/>
    </row>
    <row r="5" spans="1:6" x14ac:dyDescent="0.25">
      <c r="E5" s="1"/>
      <c r="F5" s="1"/>
    </row>
    <row r="6" spans="1:6" x14ac:dyDescent="0.25">
      <c r="A6" s="10" t="s">
        <v>65</v>
      </c>
      <c r="B6" s="11" t="s">
        <v>64</v>
      </c>
      <c r="C6" s="10" t="s">
        <v>63</v>
      </c>
      <c r="D6" s="9" t="s">
        <v>62</v>
      </c>
      <c r="E6" s="16" t="s">
        <v>61</v>
      </c>
      <c r="F6" s="16" t="s">
        <v>60</v>
      </c>
    </row>
    <row r="7" spans="1:6" s="8" customFormat="1" ht="49.5" x14ac:dyDescent="0.25">
      <c r="A7" s="10">
        <v>1</v>
      </c>
      <c r="B7" s="11" t="s">
        <v>59</v>
      </c>
      <c r="C7" s="10" t="s">
        <v>3</v>
      </c>
      <c r="D7" s="9">
        <v>1000</v>
      </c>
      <c r="E7" s="12"/>
      <c r="F7" s="12">
        <f t="shared" ref="F7:F38" si="0">+D7*E7</f>
        <v>0</v>
      </c>
    </row>
    <row r="8" spans="1:6" s="8" customFormat="1" ht="49.5" x14ac:dyDescent="0.25">
      <c r="A8" s="10">
        <v>2</v>
      </c>
      <c r="B8" s="11" t="s">
        <v>58</v>
      </c>
      <c r="C8" s="10" t="s">
        <v>3</v>
      </c>
      <c r="D8" s="9">
        <v>30</v>
      </c>
      <c r="E8" s="12"/>
      <c r="F8" s="12">
        <f t="shared" si="0"/>
        <v>0</v>
      </c>
    </row>
    <row r="9" spans="1:6" s="8" customFormat="1" ht="33" x14ac:dyDescent="0.25">
      <c r="A9" s="10">
        <v>3</v>
      </c>
      <c r="B9" s="11" t="s">
        <v>57</v>
      </c>
      <c r="C9" s="10" t="s">
        <v>3</v>
      </c>
      <c r="D9" s="9">
        <v>300</v>
      </c>
      <c r="E9" s="12"/>
      <c r="F9" s="12">
        <f t="shared" si="0"/>
        <v>0</v>
      </c>
    </row>
    <row r="10" spans="1:6" s="8" customFormat="1" ht="33" x14ac:dyDescent="0.25">
      <c r="A10" s="10">
        <v>4</v>
      </c>
      <c r="B10" s="11" t="s">
        <v>56</v>
      </c>
      <c r="C10" s="10" t="s">
        <v>3</v>
      </c>
      <c r="D10" s="9">
        <v>200</v>
      </c>
      <c r="E10" s="12"/>
      <c r="F10" s="12">
        <f t="shared" si="0"/>
        <v>0</v>
      </c>
    </row>
    <row r="11" spans="1:6" s="8" customFormat="1" ht="49.5" x14ac:dyDescent="0.25">
      <c r="A11" s="10">
        <v>5</v>
      </c>
      <c r="B11" s="11" t="s">
        <v>55</v>
      </c>
      <c r="C11" s="10" t="s">
        <v>3</v>
      </c>
      <c r="D11" s="9">
        <v>20</v>
      </c>
      <c r="E11" s="12"/>
      <c r="F11" s="12">
        <f t="shared" si="0"/>
        <v>0</v>
      </c>
    </row>
    <row r="12" spans="1:6" s="8" customFormat="1" ht="49.5" x14ac:dyDescent="0.25">
      <c r="A12" s="10">
        <v>6</v>
      </c>
      <c r="B12" s="11" t="s">
        <v>54</v>
      </c>
      <c r="C12" s="10" t="s">
        <v>3</v>
      </c>
      <c r="D12" s="9">
        <v>40</v>
      </c>
      <c r="E12" s="12"/>
      <c r="F12" s="12">
        <f t="shared" si="0"/>
        <v>0</v>
      </c>
    </row>
    <row r="13" spans="1:6" s="8" customFormat="1" ht="49.5" x14ac:dyDescent="0.25">
      <c r="A13" s="10">
        <v>7</v>
      </c>
      <c r="B13" s="11" t="s">
        <v>53</v>
      </c>
      <c r="C13" s="10" t="s">
        <v>3</v>
      </c>
      <c r="D13" s="9">
        <v>40</v>
      </c>
      <c r="E13" s="12"/>
      <c r="F13" s="12">
        <f t="shared" si="0"/>
        <v>0</v>
      </c>
    </row>
    <row r="14" spans="1:6" s="8" customFormat="1" ht="33" x14ac:dyDescent="0.25">
      <c r="A14" s="10">
        <v>8</v>
      </c>
      <c r="B14" s="11" t="s">
        <v>52</v>
      </c>
      <c r="C14" s="10" t="s">
        <v>3</v>
      </c>
      <c r="D14" s="9">
        <v>100</v>
      </c>
      <c r="E14" s="12"/>
      <c r="F14" s="12">
        <f t="shared" si="0"/>
        <v>0</v>
      </c>
    </row>
    <row r="15" spans="1:6" s="8" customFormat="1" ht="49.5" x14ac:dyDescent="0.25">
      <c r="A15" s="10">
        <v>9</v>
      </c>
      <c r="B15" s="11" t="s">
        <v>51</v>
      </c>
      <c r="C15" s="10" t="s">
        <v>3</v>
      </c>
      <c r="D15" s="9">
        <v>20</v>
      </c>
      <c r="E15" s="12"/>
      <c r="F15" s="12">
        <f t="shared" si="0"/>
        <v>0</v>
      </c>
    </row>
    <row r="16" spans="1:6" s="8" customFormat="1" ht="33" x14ac:dyDescent="0.25">
      <c r="A16" s="10">
        <v>10</v>
      </c>
      <c r="B16" s="11" t="s">
        <v>50</v>
      </c>
      <c r="C16" s="10" t="s">
        <v>3</v>
      </c>
      <c r="D16" s="9">
        <v>10</v>
      </c>
      <c r="E16" s="12"/>
      <c r="F16" s="12">
        <f t="shared" si="0"/>
        <v>0</v>
      </c>
    </row>
    <row r="17" spans="1:6" s="8" customFormat="1" ht="33" x14ac:dyDescent="0.25">
      <c r="A17" s="10">
        <v>11</v>
      </c>
      <c r="B17" s="11" t="s">
        <v>49</v>
      </c>
      <c r="C17" s="10" t="s">
        <v>3</v>
      </c>
      <c r="D17" s="9">
        <v>80</v>
      </c>
      <c r="E17" s="12"/>
      <c r="F17" s="12">
        <f t="shared" si="0"/>
        <v>0</v>
      </c>
    </row>
    <row r="18" spans="1:6" s="8" customFormat="1" ht="33" x14ac:dyDescent="0.25">
      <c r="A18" s="10">
        <v>12</v>
      </c>
      <c r="B18" s="11" t="s">
        <v>48</v>
      </c>
      <c r="C18" s="10" t="s">
        <v>3</v>
      </c>
      <c r="D18" s="9">
        <v>40</v>
      </c>
      <c r="E18" s="12"/>
      <c r="F18" s="12">
        <f t="shared" si="0"/>
        <v>0</v>
      </c>
    </row>
    <row r="19" spans="1:6" s="8" customFormat="1" ht="33" x14ac:dyDescent="0.25">
      <c r="A19" s="10">
        <v>13</v>
      </c>
      <c r="B19" s="11" t="s">
        <v>47</v>
      </c>
      <c r="C19" s="10" t="s">
        <v>3</v>
      </c>
      <c r="D19" s="9">
        <v>10</v>
      </c>
      <c r="E19" s="12"/>
      <c r="F19" s="12">
        <f t="shared" si="0"/>
        <v>0</v>
      </c>
    </row>
    <row r="20" spans="1:6" s="8" customFormat="1" ht="33" x14ac:dyDescent="0.25">
      <c r="A20" s="10">
        <v>14</v>
      </c>
      <c r="B20" s="11" t="s">
        <v>46</v>
      </c>
      <c r="C20" s="10" t="s">
        <v>3</v>
      </c>
      <c r="D20" s="9">
        <v>15</v>
      </c>
      <c r="E20" s="12"/>
      <c r="F20" s="12">
        <f t="shared" si="0"/>
        <v>0</v>
      </c>
    </row>
    <row r="21" spans="1:6" s="8" customFormat="1" x14ac:dyDescent="0.25">
      <c r="A21" s="10">
        <v>15</v>
      </c>
      <c r="B21" s="11" t="s">
        <v>45</v>
      </c>
      <c r="C21" s="10" t="s">
        <v>3</v>
      </c>
      <c r="D21" s="9">
        <v>50</v>
      </c>
      <c r="E21" s="12"/>
      <c r="F21" s="12">
        <f t="shared" si="0"/>
        <v>0</v>
      </c>
    </row>
    <row r="22" spans="1:6" s="8" customFormat="1" x14ac:dyDescent="0.25">
      <c r="A22" s="10">
        <v>16</v>
      </c>
      <c r="B22" s="11" t="s">
        <v>44</v>
      </c>
      <c r="C22" s="10" t="s">
        <v>3</v>
      </c>
      <c r="D22" s="9">
        <v>50</v>
      </c>
      <c r="E22" s="12"/>
      <c r="F22" s="12">
        <f t="shared" si="0"/>
        <v>0</v>
      </c>
    </row>
    <row r="23" spans="1:6" s="8" customFormat="1" ht="33" x14ac:dyDescent="0.25">
      <c r="A23" s="10">
        <v>17</v>
      </c>
      <c r="B23" s="13" t="s">
        <v>43</v>
      </c>
      <c r="C23" s="9" t="s">
        <v>3</v>
      </c>
      <c r="D23" s="9">
        <v>20</v>
      </c>
      <c r="E23" s="12"/>
      <c r="F23" s="12">
        <f t="shared" si="0"/>
        <v>0</v>
      </c>
    </row>
    <row r="24" spans="1:6" s="8" customFormat="1" ht="33" x14ac:dyDescent="0.25">
      <c r="A24" s="10">
        <v>18</v>
      </c>
      <c r="B24" s="11" t="s">
        <v>42</v>
      </c>
      <c r="C24" s="10" t="s">
        <v>3</v>
      </c>
      <c r="D24" s="9">
        <v>40</v>
      </c>
      <c r="E24" s="12"/>
      <c r="F24" s="12">
        <f t="shared" si="0"/>
        <v>0</v>
      </c>
    </row>
    <row r="25" spans="1:6" s="8" customFormat="1" ht="33" x14ac:dyDescent="0.25">
      <c r="A25" s="10">
        <v>19</v>
      </c>
      <c r="B25" s="11" t="s">
        <v>41</v>
      </c>
      <c r="C25" s="10" t="s">
        <v>3</v>
      </c>
      <c r="D25" s="9">
        <v>50</v>
      </c>
      <c r="E25" s="12"/>
      <c r="F25" s="12">
        <f t="shared" si="0"/>
        <v>0</v>
      </c>
    </row>
    <row r="26" spans="1:6" s="8" customFormat="1" ht="33" x14ac:dyDescent="0.25">
      <c r="A26" s="10">
        <v>20</v>
      </c>
      <c r="B26" s="11" t="s">
        <v>40</v>
      </c>
      <c r="C26" s="10" t="s">
        <v>3</v>
      </c>
      <c r="D26" s="9">
        <v>100</v>
      </c>
      <c r="E26" s="12"/>
      <c r="F26" s="12">
        <f t="shared" si="0"/>
        <v>0</v>
      </c>
    </row>
    <row r="27" spans="1:6" s="8" customFormat="1" ht="33" x14ac:dyDescent="0.25">
      <c r="A27" s="10">
        <v>21</v>
      </c>
      <c r="B27" s="11" t="s">
        <v>39</v>
      </c>
      <c r="C27" s="10" t="s">
        <v>3</v>
      </c>
      <c r="D27" s="9">
        <v>50</v>
      </c>
      <c r="E27" s="12"/>
      <c r="F27" s="12">
        <f t="shared" si="0"/>
        <v>0</v>
      </c>
    </row>
    <row r="28" spans="1:6" s="8" customFormat="1" ht="33" x14ac:dyDescent="0.25">
      <c r="A28" s="10">
        <v>22</v>
      </c>
      <c r="B28" s="11" t="s">
        <v>38</v>
      </c>
      <c r="C28" s="10" t="s">
        <v>3</v>
      </c>
      <c r="D28" s="9">
        <v>20</v>
      </c>
      <c r="E28" s="12"/>
      <c r="F28" s="12">
        <f t="shared" si="0"/>
        <v>0</v>
      </c>
    </row>
    <row r="29" spans="1:6" s="8" customFormat="1" ht="33" x14ac:dyDescent="0.25">
      <c r="A29" s="10">
        <v>23</v>
      </c>
      <c r="B29" s="11" t="s">
        <v>37</v>
      </c>
      <c r="C29" s="10" t="s">
        <v>3</v>
      </c>
      <c r="D29" s="9">
        <v>50</v>
      </c>
      <c r="E29" s="12"/>
      <c r="F29" s="12">
        <f t="shared" si="0"/>
        <v>0</v>
      </c>
    </row>
    <row r="30" spans="1:6" s="8" customFormat="1" ht="33" x14ac:dyDescent="0.25">
      <c r="A30" s="10">
        <v>24</v>
      </c>
      <c r="B30" s="11" t="s">
        <v>36</v>
      </c>
      <c r="C30" s="10" t="s">
        <v>3</v>
      </c>
      <c r="D30" s="9">
        <v>100</v>
      </c>
      <c r="E30" s="12"/>
      <c r="F30" s="12">
        <f t="shared" si="0"/>
        <v>0</v>
      </c>
    </row>
    <row r="31" spans="1:6" s="8" customFormat="1" x14ac:dyDescent="0.25">
      <c r="A31" s="10">
        <v>25</v>
      </c>
      <c r="B31" s="11" t="s">
        <v>35</v>
      </c>
      <c r="C31" s="10" t="s">
        <v>3</v>
      </c>
      <c r="D31" s="9">
        <v>100</v>
      </c>
      <c r="E31" s="12"/>
      <c r="F31" s="12">
        <f t="shared" si="0"/>
        <v>0</v>
      </c>
    </row>
    <row r="32" spans="1:6" s="8" customFormat="1" x14ac:dyDescent="0.25">
      <c r="A32" s="10">
        <v>26</v>
      </c>
      <c r="B32" s="11" t="s">
        <v>34</v>
      </c>
      <c r="C32" s="10" t="s">
        <v>3</v>
      </c>
      <c r="D32" s="9">
        <v>100</v>
      </c>
      <c r="E32" s="12"/>
      <c r="F32" s="12">
        <f t="shared" si="0"/>
        <v>0</v>
      </c>
    </row>
    <row r="33" spans="1:6" s="8" customFormat="1" x14ac:dyDescent="0.25">
      <c r="A33" s="10">
        <v>27</v>
      </c>
      <c r="B33" s="11" t="s">
        <v>33</v>
      </c>
      <c r="C33" s="10" t="s">
        <v>3</v>
      </c>
      <c r="D33" s="9">
        <v>4</v>
      </c>
      <c r="E33" s="12"/>
      <c r="F33" s="12">
        <f t="shared" si="0"/>
        <v>0</v>
      </c>
    </row>
    <row r="34" spans="1:6" s="8" customFormat="1" x14ac:dyDescent="0.25">
      <c r="A34" s="10">
        <v>28</v>
      </c>
      <c r="B34" s="11" t="s">
        <v>32</v>
      </c>
      <c r="C34" s="10" t="s">
        <v>3</v>
      </c>
      <c r="D34" s="9">
        <v>8</v>
      </c>
      <c r="E34" s="12"/>
      <c r="F34" s="12">
        <f t="shared" si="0"/>
        <v>0</v>
      </c>
    </row>
    <row r="35" spans="1:6" s="8" customFormat="1" ht="33" x14ac:dyDescent="0.25">
      <c r="A35" s="10">
        <v>29</v>
      </c>
      <c r="B35" s="11" t="s">
        <v>31</v>
      </c>
      <c r="C35" s="10" t="s">
        <v>3</v>
      </c>
      <c r="D35" s="9">
        <v>500</v>
      </c>
      <c r="E35" s="12"/>
      <c r="F35" s="12">
        <f t="shared" si="0"/>
        <v>0</v>
      </c>
    </row>
    <row r="36" spans="1:6" s="8" customFormat="1" ht="33" x14ac:dyDescent="0.25">
      <c r="A36" s="10">
        <v>30</v>
      </c>
      <c r="B36" s="11" t="s">
        <v>30</v>
      </c>
      <c r="C36" s="10" t="s">
        <v>3</v>
      </c>
      <c r="D36" s="9">
        <v>80</v>
      </c>
      <c r="E36" s="12"/>
      <c r="F36" s="12">
        <f t="shared" si="0"/>
        <v>0</v>
      </c>
    </row>
    <row r="37" spans="1:6" s="8" customFormat="1" ht="33" x14ac:dyDescent="0.25">
      <c r="A37" s="10">
        <v>31</v>
      </c>
      <c r="B37" s="11" t="s">
        <v>29</v>
      </c>
      <c r="C37" s="10" t="s">
        <v>3</v>
      </c>
      <c r="D37" s="9">
        <v>80</v>
      </c>
      <c r="E37" s="12"/>
      <c r="F37" s="12">
        <f t="shared" si="0"/>
        <v>0</v>
      </c>
    </row>
    <row r="38" spans="1:6" s="8" customFormat="1" ht="33" x14ac:dyDescent="0.25">
      <c r="A38" s="10">
        <v>32</v>
      </c>
      <c r="B38" s="11" t="s">
        <v>28</v>
      </c>
      <c r="C38" s="10" t="s">
        <v>3</v>
      </c>
      <c r="D38" s="9">
        <v>80</v>
      </c>
      <c r="E38" s="12"/>
      <c r="F38" s="12">
        <f t="shared" si="0"/>
        <v>0</v>
      </c>
    </row>
    <row r="39" spans="1:6" s="8" customFormat="1" ht="33" x14ac:dyDescent="0.25">
      <c r="A39" s="10">
        <v>33</v>
      </c>
      <c r="B39" s="11" t="s">
        <v>27</v>
      </c>
      <c r="C39" s="10" t="s">
        <v>3</v>
      </c>
      <c r="D39" s="9">
        <v>250</v>
      </c>
      <c r="E39" s="12"/>
      <c r="F39" s="12">
        <f t="shared" ref="F39:F62" si="1">+D39*E39</f>
        <v>0</v>
      </c>
    </row>
    <row r="40" spans="1:6" s="8" customFormat="1" ht="49.5" x14ac:dyDescent="0.25">
      <c r="A40" s="10">
        <v>34</v>
      </c>
      <c r="B40" s="11" t="s">
        <v>26</v>
      </c>
      <c r="C40" s="10" t="s">
        <v>3</v>
      </c>
      <c r="D40" s="9">
        <v>50</v>
      </c>
      <c r="E40" s="12"/>
      <c r="F40" s="12">
        <f t="shared" si="1"/>
        <v>0</v>
      </c>
    </row>
    <row r="41" spans="1:6" s="8" customFormat="1" x14ac:dyDescent="0.25">
      <c r="A41" s="10">
        <v>35</v>
      </c>
      <c r="B41" s="11" t="s">
        <v>25</v>
      </c>
      <c r="C41" s="10" t="s">
        <v>3</v>
      </c>
      <c r="D41" s="9">
        <v>100</v>
      </c>
      <c r="E41" s="12"/>
      <c r="F41" s="12">
        <f t="shared" si="1"/>
        <v>0</v>
      </c>
    </row>
    <row r="42" spans="1:6" s="8" customFormat="1" x14ac:dyDescent="0.25">
      <c r="A42" s="10">
        <v>36</v>
      </c>
      <c r="B42" s="11" t="s">
        <v>24</v>
      </c>
      <c r="C42" s="10" t="s">
        <v>3</v>
      </c>
      <c r="D42" s="9">
        <v>100</v>
      </c>
      <c r="E42" s="12"/>
      <c r="F42" s="12">
        <f t="shared" si="1"/>
        <v>0</v>
      </c>
    </row>
    <row r="43" spans="1:6" s="8" customFormat="1" x14ac:dyDescent="0.25">
      <c r="A43" s="10">
        <v>37</v>
      </c>
      <c r="B43" s="11" t="s">
        <v>23</v>
      </c>
      <c r="C43" s="10" t="s">
        <v>3</v>
      </c>
      <c r="D43" s="9">
        <v>60</v>
      </c>
      <c r="E43" s="12"/>
      <c r="F43" s="12">
        <f t="shared" si="1"/>
        <v>0</v>
      </c>
    </row>
    <row r="44" spans="1:6" s="8" customFormat="1" x14ac:dyDescent="0.25">
      <c r="A44" s="10">
        <v>38</v>
      </c>
      <c r="B44" s="11" t="s">
        <v>22</v>
      </c>
      <c r="C44" s="10" t="s">
        <v>3</v>
      </c>
      <c r="D44" s="9">
        <v>50</v>
      </c>
      <c r="E44" s="12"/>
      <c r="F44" s="12">
        <f t="shared" si="1"/>
        <v>0</v>
      </c>
    </row>
    <row r="45" spans="1:6" s="8" customFormat="1" ht="33" x14ac:dyDescent="0.25">
      <c r="A45" s="10">
        <v>39</v>
      </c>
      <c r="B45" s="11" t="s">
        <v>21</v>
      </c>
      <c r="C45" s="10" t="s">
        <v>3</v>
      </c>
      <c r="D45" s="9">
        <v>250</v>
      </c>
      <c r="E45" s="12"/>
      <c r="F45" s="12">
        <f t="shared" si="1"/>
        <v>0</v>
      </c>
    </row>
    <row r="46" spans="1:6" s="8" customFormat="1" ht="33" x14ac:dyDescent="0.25">
      <c r="A46" s="10">
        <v>40</v>
      </c>
      <c r="B46" s="11" t="s">
        <v>20</v>
      </c>
      <c r="C46" s="10" t="s">
        <v>3</v>
      </c>
      <c r="D46" s="9">
        <v>15</v>
      </c>
      <c r="E46" s="12"/>
      <c r="F46" s="12">
        <f t="shared" si="1"/>
        <v>0</v>
      </c>
    </row>
    <row r="47" spans="1:6" s="8" customFormat="1" x14ac:dyDescent="0.25">
      <c r="A47" s="10">
        <v>41</v>
      </c>
      <c r="B47" s="11" t="s">
        <v>19</v>
      </c>
      <c r="C47" s="10" t="s">
        <v>3</v>
      </c>
      <c r="D47" s="9">
        <v>250</v>
      </c>
      <c r="E47" s="12"/>
      <c r="F47" s="12">
        <f t="shared" si="1"/>
        <v>0</v>
      </c>
    </row>
    <row r="48" spans="1:6" s="8" customFormat="1" x14ac:dyDescent="0.25">
      <c r="A48" s="10">
        <v>42</v>
      </c>
      <c r="B48" s="11" t="s">
        <v>18</v>
      </c>
      <c r="C48" s="10" t="s">
        <v>3</v>
      </c>
      <c r="D48" s="9">
        <v>250</v>
      </c>
      <c r="E48" s="12"/>
      <c r="F48" s="12">
        <f t="shared" si="1"/>
        <v>0</v>
      </c>
    </row>
    <row r="49" spans="1:6" s="8" customFormat="1" x14ac:dyDescent="0.25">
      <c r="A49" s="10">
        <v>43</v>
      </c>
      <c r="B49" s="11" t="s">
        <v>17</v>
      </c>
      <c r="C49" s="10" t="s">
        <v>3</v>
      </c>
      <c r="D49" s="9">
        <v>20</v>
      </c>
      <c r="E49" s="12"/>
      <c r="F49" s="12">
        <f t="shared" si="1"/>
        <v>0</v>
      </c>
    </row>
    <row r="50" spans="1:6" s="8" customFormat="1" ht="33" x14ac:dyDescent="0.25">
      <c r="A50" s="10">
        <v>44</v>
      </c>
      <c r="B50" s="11" t="s">
        <v>16</v>
      </c>
      <c r="C50" s="10" t="s">
        <v>3</v>
      </c>
      <c r="D50" s="9">
        <v>30</v>
      </c>
      <c r="E50" s="12"/>
      <c r="F50" s="12">
        <f t="shared" si="1"/>
        <v>0</v>
      </c>
    </row>
    <row r="51" spans="1:6" s="8" customFormat="1" ht="33" x14ac:dyDescent="0.25">
      <c r="A51" s="10">
        <v>45</v>
      </c>
      <c r="B51" s="11" t="s">
        <v>15</v>
      </c>
      <c r="C51" s="10" t="s">
        <v>3</v>
      </c>
      <c r="D51" s="9">
        <v>16</v>
      </c>
      <c r="E51" s="12"/>
      <c r="F51" s="12">
        <f t="shared" si="1"/>
        <v>0</v>
      </c>
    </row>
    <row r="52" spans="1:6" s="8" customFormat="1" x14ac:dyDescent="0.25">
      <c r="A52" s="10">
        <v>46</v>
      </c>
      <c r="B52" s="11" t="s">
        <v>14</v>
      </c>
      <c r="C52" s="10" t="s">
        <v>3</v>
      </c>
      <c r="D52" s="9">
        <v>20</v>
      </c>
      <c r="E52" s="12"/>
      <c r="F52" s="12">
        <f t="shared" si="1"/>
        <v>0</v>
      </c>
    </row>
    <row r="53" spans="1:6" s="8" customFormat="1" ht="33" x14ac:dyDescent="0.25">
      <c r="A53" s="10">
        <v>47</v>
      </c>
      <c r="B53" s="11" t="s">
        <v>13</v>
      </c>
      <c r="C53" s="10" t="s">
        <v>3</v>
      </c>
      <c r="D53" s="9">
        <v>30</v>
      </c>
      <c r="E53" s="12"/>
      <c r="F53" s="12">
        <f t="shared" si="1"/>
        <v>0</v>
      </c>
    </row>
    <row r="54" spans="1:6" s="8" customFormat="1" ht="33" x14ac:dyDescent="0.25">
      <c r="A54" s="10">
        <v>48</v>
      </c>
      <c r="B54" s="11" t="s">
        <v>12</v>
      </c>
      <c r="C54" s="10" t="s">
        <v>3</v>
      </c>
      <c r="D54" s="9">
        <v>200</v>
      </c>
      <c r="E54" s="12"/>
      <c r="F54" s="12">
        <f t="shared" si="1"/>
        <v>0</v>
      </c>
    </row>
    <row r="55" spans="1:6" s="8" customFormat="1" x14ac:dyDescent="0.25">
      <c r="A55" s="10">
        <v>49</v>
      </c>
      <c r="B55" s="11" t="s">
        <v>11</v>
      </c>
      <c r="C55" s="10" t="s">
        <v>3</v>
      </c>
      <c r="D55" s="9">
        <v>50</v>
      </c>
      <c r="E55" s="12"/>
      <c r="F55" s="12">
        <f t="shared" si="1"/>
        <v>0</v>
      </c>
    </row>
    <row r="56" spans="1:6" s="8" customFormat="1" ht="33" x14ac:dyDescent="0.25">
      <c r="A56" s="10">
        <v>50</v>
      </c>
      <c r="B56" s="11" t="s">
        <v>10</v>
      </c>
      <c r="C56" s="10" t="s">
        <v>3</v>
      </c>
      <c r="D56" s="9">
        <v>100</v>
      </c>
      <c r="E56" s="12"/>
      <c r="F56" s="12">
        <f t="shared" si="1"/>
        <v>0</v>
      </c>
    </row>
    <row r="57" spans="1:6" s="8" customFormat="1" x14ac:dyDescent="0.25">
      <c r="A57" s="10">
        <v>51</v>
      </c>
      <c r="B57" s="11" t="s">
        <v>9</v>
      </c>
      <c r="C57" s="10" t="s">
        <v>3</v>
      </c>
      <c r="D57" s="9">
        <v>50</v>
      </c>
      <c r="E57" s="12"/>
      <c r="F57" s="12">
        <f t="shared" si="1"/>
        <v>0</v>
      </c>
    </row>
    <row r="58" spans="1:6" s="8" customFormat="1" x14ac:dyDescent="0.25">
      <c r="A58" s="10">
        <v>52</v>
      </c>
      <c r="B58" s="11" t="s">
        <v>8</v>
      </c>
      <c r="C58" s="10" t="s">
        <v>3</v>
      </c>
      <c r="D58" s="9">
        <v>100</v>
      </c>
      <c r="E58" s="12"/>
      <c r="F58" s="12">
        <f t="shared" si="1"/>
        <v>0</v>
      </c>
    </row>
    <row r="59" spans="1:6" s="8" customFormat="1" ht="33" x14ac:dyDescent="0.25">
      <c r="A59" s="10">
        <v>53</v>
      </c>
      <c r="B59" s="11" t="s">
        <v>7</v>
      </c>
      <c r="C59" s="10" t="s">
        <v>3</v>
      </c>
      <c r="D59" s="9">
        <v>50</v>
      </c>
      <c r="E59" s="12"/>
      <c r="F59" s="12">
        <f t="shared" si="1"/>
        <v>0</v>
      </c>
    </row>
    <row r="60" spans="1:6" s="8" customFormat="1" ht="33" x14ac:dyDescent="0.25">
      <c r="A60" s="10">
        <v>54</v>
      </c>
      <c r="B60" s="11" t="s">
        <v>6</v>
      </c>
      <c r="C60" s="10" t="s">
        <v>3</v>
      </c>
      <c r="D60" s="9">
        <v>80</v>
      </c>
      <c r="E60" s="12"/>
      <c r="F60" s="12">
        <f t="shared" si="1"/>
        <v>0</v>
      </c>
    </row>
    <row r="61" spans="1:6" s="8" customFormat="1" ht="33" x14ac:dyDescent="0.25">
      <c r="A61" s="10">
        <v>55</v>
      </c>
      <c r="B61" s="11" t="s">
        <v>5</v>
      </c>
      <c r="C61" s="10" t="s">
        <v>3</v>
      </c>
      <c r="D61" s="9">
        <v>50</v>
      </c>
      <c r="E61" s="12"/>
      <c r="F61" s="12">
        <f t="shared" si="1"/>
        <v>0</v>
      </c>
    </row>
    <row r="62" spans="1:6" s="8" customFormat="1" ht="33" x14ac:dyDescent="0.25">
      <c r="A62" s="10">
        <v>56</v>
      </c>
      <c r="B62" s="11" t="s">
        <v>4</v>
      </c>
      <c r="C62" s="10" t="s">
        <v>3</v>
      </c>
      <c r="D62" s="9">
        <v>100</v>
      </c>
      <c r="E62" s="12"/>
      <c r="F62" s="12">
        <f t="shared" si="1"/>
        <v>0</v>
      </c>
    </row>
    <row r="63" spans="1:6" ht="29.25" customHeight="1" x14ac:dyDescent="0.25">
      <c r="C63" s="15"/>
      <c r="D63" s="14" t="s">
        <v>2</v>
      </c>
      <c r="E63" s="18"/>
      <c r="F63" s="17">
        <f>SUM(F7:F62)</f>
        <v>0</v>
      </c>
    </row>
    <row r="64" spans="1:6" ht="29.25" customHeight="1" x14ac:dyDescent="0.25">
      <c r="C64" s="15"/>
      <c r="D64" s="14" t="s">
        <v>1</v>
      </c>
      <c r="E64" s="18"/>
      <c r="F64" s="17">
        <f>+F63*20%</f>
        <v>0</v>
      </c>
    </row>
    <row r="65" spans="2:6" ht="29.25" customHeight="1" x14ac:dyDescent="0.25">
      <c r="B65" s="7"/>
      <c r="C65" s="15"/>
      <c r="D65" s="14" t="s">
        <v>0</v>
      </c>
      <c r="E65" s="18"/>
      <c r="F65" s="17">
        <f>F64+F63</f>
        <v>0</v>
      </c>
    </row>
    <row r="66" spans="2:6" x14ac:dyDescent="0.25">
      <c r="F66" s="6"/>
    </row>
    <row r="67" spans="2:6" x14ac:dyDescent="0.25">
      <c r="D67" s="5"/>
    </row>
  </sheetData>
  <autoFilter ref="A6:H65" xr:uid="{4447976B-FE1B-47F7-BFC2-E896B17A4CC7}"/>
  <mergeCells count="4">
    <mergeCell ref="A3:B3"/>
    <mergeCell ref="D3:F3"/>
    <mergeCell ref="A4:F4"/>
    <mergeCell ref="A2:B2"/>
  </mergeCells>
  <pageMargins left="0.17" right="0.18" top="0.32" bottom="0.24" header="0.2" footer="0.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</vt:lpstr>
      <vt:lpstr>'BORDEREAU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2026-09-29T13:04:58Z</cp:lastPrinted>
  <dcterms:created xsi:type="dcterms:W3CDTF">2015-06-05T18:17:20Z</dcterms:created>
  <dcterms:modified xsi:type="dcterms:W3CDTF">2026-10-14T15:51:48Z</dcterms:modified>
</cp:coreProperties>
</file>