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hp\Desktop\DC AO 29BG2026\"/>
    </mc:Choice>
  </mc:AlternateContent>
  <xr:revisionPtr revIDLastSave="0" documentId="13_ncr:1_{9CBD5C7C-1871-4787-B236-BB074363BD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RDEREAU " sheetId="2" r:id="rId1"/>
  </sheets>
  <definedNames>
    <definedName name="_xlnm._FilterDatabase" localSheetId="0" hidden="1">'BORDEREAU '!$A$6:$M$58</definedName>
    <definedName name="_xlnm.Print_Area" localSheetId="0">'BORDEREAU '!$A$1:$F$63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" l="1"/>
  <c r="F9" i="2"/>
  <c r="F10" i="2"/>
  <c r="F56" i="2" s="1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7" i="2"/>
  <c r="F57" i="2" l="1"/>
  <c r="F58" i="2" s="1"/>
</calcChain>
</file>

<file path=xl/sharedStrings.xml><?xml version="1.0" encoding="utf-8"?>
<sst xmlns="http://schemas.openxmlformats.org/spreadsheetml/2006/main" count="110" uniqueCount="62">
  <si>
    <t xml:space="preserve">                                      Marché n°………………..</t>
  </si>
  <si>
    <t>BORDEREAU DES PRIX – DETAIL ESTIMATIF</t>
  </si>
  <si>
    <t xml:space="preserve">N° Prix </t>
  </si>
  <si>
    <t xml:space="preserve">Désignation </t>
  </si>
  <si>
    <t xml:space="preserve">Unité </t>
  </si>
  <si>
    <t xml:space="preserve">Quantité </t>
  </si>
  <si>
    <t xml:space="preserve">P.U HT </t>
  </si>
  <si>
    <t xml:space="preserve">P.T HT </t>
  </si>
  <si>
    <t>U</t>
  </si>
  <si>
    <t>TONER COMPTABILE AVEC PUCE  LEXMARK E260dn (A11E) MARQUE SMART OU SIMILAIRE</t>
  </si>
  <si>
    <t xml:space="preserve">TONER COMPTABILE AVEC PUCE  HP 551 ( 507A ) BLACK MARQUE NEW WORLD OU SIMILAIRE </t>
  </si>
  <si>
    <t>TONER COMPTABILE AVEC PUCE  HP 551 ( 507A )  CYAN MARQUE NEW WORLD OU SIMILAIRE</t>
  </si>
  <si>
    <t>TONER COMPTABILE AVEC PUCE  HP 551 ( 507A ) MAGENTA MARQUE NEW WORLD OU SIMILAIRE</t>
  </si>
  <si>
    <t>TONER COMPTABILE AVEC PUCE  HP 551 HP 551 ( 507A ) YELOW MARQUE NEW WORLD OU SIMILAIRE</t>
  </si>
  <si>
    <t>TONER COMPTABILE AVEC PUCE HP PRO LASER JET PRO 400 M 401DNE ( 80A ) MARQIE ION OU SIMILAIRE</t>
  </si>
  <si>
    <t>TONER COMPTABILE AVEC PUCE  HP LASER Q2612A / 1020  ( 12A ) MARQUE ION OU SIMILAIRE</t>
  </si>
  <si>
    <t xml:space="preserve">TONER ORIGINAL PHOTCOPIEUSE DEVELOP  INEO +220  ( TN 216 ) BLAK </t>
  </si>
  <si>
    <t>TONER ORIGINAL SHARP MX 2614  ( MX-23 ) BLAK</t>
  </si>
  <si>
    <t>TONER ORIGINAL SHARP MX 2614 ( MX-23 ) MAGENTA</t>
  </si>
  <si>
    <t>TONER ORIGINAL SHARP MX 2614  ( MX-23 ) CYAN</t>
  </si>
  <si>
    <t>TONER POR IMPRIMENTE SHARP MX 2614  ( MX-23 ) YELOW</t>
  </si>
  <si>
    <t>TONER COMPTABILE AVEC PUCE  HP M 452 DN ( 410 A ) BLACK  (CF410A) MARQUE ION OU SIMILAIRE</t>
  </si>
  <si>
    <t>TONER COMPTABILE AVEC PUCE  HP M 452 DN( 410 A ) CYAN  (CF411A) MARQUE ION OU SIMILAIRE</t>
  </si>
  <si>
    <t xml:space="preserve">TONER COMPTABILE AVEC PUCE  HP M 452 DN( 410 A ) MAGENTA (CF413A) MARQUE ION OU SIMILAIRE </t>
  </si>
  <si>
    <t>TONER COMPTABILE AVEC PUCE  HP M 452 DN( 410 A ) YELLOW (CF412A) MARQUE ION OU SIMILAIRE</t>
  </si>
  <si>
    <t xml:space="preserve">TONER COMPTABILE AVEC PUCE  LEXMARK MS 417DN (51B5000) MARQUE SMART OU SIMILAIRE </t>
  </si>
  <si>
    <t>TONER COMPTABILE AVEC PUCE  CANON CEX 49 BLACK REF 8524B002BA  MARQUE ION OU SIMILARE</t>
  </si>
  <si>
    <t>TONER COMPTABILE AVEC PUCE CANON CEX 49 CYAN REF 8525B002BA  MARQUE ION OU SIMILARE</t>
  </si>
  <si>
    <t>TONER COMPTABILE AVEC PUCE   CANON CEX 49 MAGENTA  REF 8526B002AA MARQUE ION OU SIMILARE</t>
  </si>
  <si>
    <t>TONER COMPTABILE AVEC PUCE CANON CEX 49 YELL0W   REF 8526B002AA MARQUE ION OU SIMILARE</t>
  </si>
  <si>
    <t>CARTOUCHE D'ECNVRE ORGINAL HP 711 NOIR CZ129A</t>
  </si>
  <si>
    <t>CARTOUCHE D'ECNVRE ORGINAL HP 711 CYAN CZ130A</t>
  </si>
  <si>
    <t>CARTOUCHE D'ECNVRE ORGINAL HP 711 MAGENTA CZ131A</t>
  </si>
  <si>
    <t>CARTOUCHE D'ECNVRE ORGINAL HP 711 YELLOW CZ132A</t>
  </si>
  <si>
    <t>TONER ORIGINAL MARQUE LEXMARK CS 331 BLACK (20N50K0)</t>
  </si>
  <si>
    <t>TONER ORIGINAL MARQUE LEXMARK CS 331 CYAN (20N50C0)</t>
  </si>
  <si>
    <t>TONER ORIGINAL MARQUE LEXMARK CS 331 MAGENTA  (20N50M0)</t>
  </si>
  <si>
    <t>TONER ORIGINAL MARQUE LEXMARK CS 331 YELL0W (20N50Y0)</t>
  </si>
  <si>
    <t>TONER ORIGINAL MARQUE LEXMAK MB2236 (B225000)</t>
  </si>
  <si>
    <t>TONER COMPTABILE AVEC PUCE  CANON C-EXV 42 (6908B002AA) MARQUE ION OU SIMILARE</t>
  </si>
  <si>
    <t xml:space="preserve">TONER COMPTABILE AVEC PUCE CANON C-EXV54 BLACK (1394C002) NEW WORLD OU SIMILAIRE </t>
  </si>
  <si>
    <t xml:space="preserve">TONER COMPTABILE AVEC PUCE  CANON C-EXV54 MAGENTA (1396C002) MARQUE CASITECH OU SIMILAIRE </t>
  </si>
  <si>
    <t xml:space="preserve">TONER COMPTABILE AVEC PUCE  CANON C-EXV54 CYAN (1395C002) MARQUE CASITECH OU SIMILAIRE </t>
  </si>
  <si>
    <t xml:space="preserve">TONER COMPTABILE AVEC PUCE CANON C-EXV54 YELLOW (1397C002) MARQUE CASITECH OU SIMILAIRE </t>
  </si>
  <si>
    <t xml:space="preserve">TONER COMPTABILE AVEC PUCECANON CARTIDGE057 (3009C002) MARQUE ION OU SIMILAIRE </t>
  </si>
  <si>
    <t>TONER ORIGINAL MARQUE CANON C-EXV 65 NOIR  (5761C001)</t>
  </si>
  <si>
    <t>TONER ORIGINAL MARQUE CANON C-EXV 65 MAGENTA  (5763C001)</t>
  </si>
  <si>
    <t>TONER ORIGINAL MARQUE CANON C-EXV 65 CYAN (5762C001)</t>
  </si>
  <si>
    <t>TONER ORIGINAL MARQUE CANON C-EXV 65 JAUNE  (5764C001)</t>
  </si>
  <si>
    <t>TONER ORIGINAL MARQUE LEXMARK MX 431DW (55B5000 -3000 pages )</t>
  </si>
  <si>
    <t>CARTOUCHE D'ENCRE GRANDE CAPACITE HP 953XL Noir (L0S70AE)</t>
  </si>
  <si>
    <t>CARTOUCHE D'ENCRE GRANDE CAPACITE HP 953XL CYAN  (F6U16AE)</t>
  </si>
  <si>
    <t>CARTOUCHE D'ENCRE GRANDE CAPACITE  HP 953XL MAGENTA (F6U17AE)</t>
  </si>
  <si>
    <t>CARTOUCHE D'ENCRE GRANDE CAPACITE  HP 953XL YELLOW (F6U17AE)</t>
  </si>
  <si>
    <t>UNITE TRAITEMENT  IMAGE  ORIGINAL LEXMARK MX331 (55B0ZA0)</t>
  </si>
  <si>
    <t>BOBINE CABLE RESAUX HAUTE QUALITE  UTP CAT5, 4 PAIRS 305 Mètres</t>
  </si>
  <si>
    <t xml:space="preserve">CONNECTEUR FICHE RJ45 UTP CAT 5 </t>
  </si>
  <si>
    <t>TONER ORIGINAL HP 89A (CF289A)</t>
  </si>
  <si>
    <t xml:space="preserve">TOTAL H.T </t>
  </si>
  <si>
    <t>TVA 20%</t>
  </si>
  <si>
    <t>TOTAL T.T.C</t>
  </si>
  <si>
    <t xml:space="preserve">ACHAT DE FOURNITURE POUR MATERIEL TECHNIQUE ET INFORMATIQUE AU PROFIT DE LA PROVINCE D'OUEZZANE  -(LOT UNIQUE)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</si>
</sst>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indexed="8"/>
      <name val="Times New Roman"/>
      <family val="1"/>
    </font>
    <font>
      <sz val="20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4"/>
      <color theme="1"/>
      <name val="Times"/>
      <family val="1"/>
    </font>
    <font>
      <sz val="13"/>
      <color theme="1"/>
      <name val="Times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164" fontId="9" fillId="2" borderId="2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164" fontId="9" fillId="2" borderId="3" xfId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64" fontId="11" fillId="0" borderId="4" xfId="0" applyNumberFormat="1" applyFont="1" applyBorder="1" applyAlignment="1">
      <alignment vertical="center"/>
    </xf>
    <xf numFmtId="164" fontId="11" fillId="0" borderId="2" xfId="0" applyNumberFormat="1" applyFont="1" applyBorder="1" applyAlignment="1">
      <alignment vertical="center"/>
    </xf>
    <xf numFmtId="164" fontId="7" fillId="0" borderId="0" xfId="0" applyNumberFormat="1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3" fillId="0" borderId="0" xfId="1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</cellXfs>
  <cellStyles count="2">
    <cellStyle name="Milliers 2" xfId="1" xr:uid="{0B3E65FF-F0AE-4115-9A8F-49213CFC5B0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9220-E4DD-4A98-8E5B-8836F494D6D6}">
  <dimension ref="A2:F59"/>
  <sheetViews>
    <sheetView tabSelected="1" view="pageBreakPreview" topLeftCell="A3" zoomScaleSheetLayoutView="100" workbookViewId="0">
      <selection activeCell="A4" sqref="A4:F4"/>
    </sheetView>
  </sheetViews>
  <sheetFormatPr baseColWidth="10" defaultRowHeight="18.75" x14ac:dyDescent="0.25"/>
  <cols>
    <col min="1" max="1" width="10.28515625" style="3" customWidth="1"/>
    <col min="2" max="2" width="77.140625" style="4" customWidth="1"/>
    <col min="3" max="3" width="7.7109375" style="5" customWidth="1"/>
    <col min="4" max="4" width="10.85546875" style="6" customWidth="1"/>
    <col min="5" max="5" width="16.85546875" style="6" bestFit="1" customWidth="1"/>
    <col min="6" max="6" width="20.28515625" style="6" bestFit="1" customWidth="1"/>
  </cols>
  <sheetData>
    <row r="2" spans="1:6" x14ac:dyDescent="0.25">
      <c r="A2" s="1" t="s">
        <v>0</v>
      </c>
      <c r="B2" s="2"/>
      <c r="C2" s="2"/>
      <c r="D2" s="2"/>
      <c r="E2" s="2"/>
      <c r="F2" s="2"/>
    </row>
    <row r="3" spans="1:6" ht="26.25" x14ac:dyDescent="0.4">
      <c r="A3" s="26" t="s">
        <v>1</v>
      </c>
      <c r="B3" s="26"/>
      <c r="C3"/>
      <c r="D3" s="27"/>
      <c r="E3" s="27"/>
      <c r="F3" s="27"/>
    </row>
    <row r="4" spans="1:6" ht="15" x14ac:dyDescent="0.25">
      <c r="A4" s="28" t="s">
        <v>61</v>
      </c>
      <c r="B4" s="28"/>
      <c r="C4" s="28"/>
      <c r="D4" s="28"/>
      <c r="E4" s="28"/>
      <c r="F4" s="28"/>
    </row>
    <row r="5" spans="1:6" x14ac:dyDescent="0.25">
      <c r="E5" s="29"/>
      <c r="F5" s="29"/>
    </row>
    <row r="6" spans="1:6" x14ac:dyDescent="0.25">
      <c r="A6" s="7" t="s">
        <v>2</v>
      </c>
      <c r="B6" s="8" t="s">
        <v>3</v>
      </c>
      <c r="C6" s="7" t="s">
        <v>4</v>
      </c>
      <c r="D6" s="9" t="s">
        <v>5</v>
      </c>
      <c r="E6" s="20" t="s">
        <v>6</v>
      </c>
      <c r="F6" s="20" t="s">
        <v>7</v>
      </c>
    </row>
    <row r="7" spans="1:6" ht="31.5" x14ac:dyDescent="0.25">
      <c r="A7" s="9">
        <v>1</v>
      </c>
      <c r="B7" s="14" t="s">
        <v>9</v>
      </c>
      <c r="C7" s="10" t="s">
        <v>8</v>
      </c>
      <c r="D7" s="11">
        <v>10</v>
      </c>
      <c r="E7" s="13"/>
      <c r="F7" s="12">
        <f>D7*E7</f>
        <v>0</v>
      </c>
    </row>
    <row r="8" spans="1:6" ht="31.5" x14ac:dyDescent="0.25">
      <c r="A8" s="9">
        <v>2</v>
      </c>
      <c r="B8" s="14" t="s">
        <v>10</v>
      </c>
      <c r="C8" s="10" t="s">
        <v>8</v>
      </c>
      <c r="D8" s="11">
        <v>15</v>
      </c>
      <c r="E8" s="13"/>
      <c r="F8" s="12">
        <f t="shared" ref="F8:F55" si="0">D8*E8</f>
        <v>0</v>
      </c>
    </row>
    <row r="9" spans="1:6" ht="31.5" x14ac:dyDescent="0.25">
      <c r="A9" s="9">
        <v>3</v>
      </c>
      <c r="B9" s="14" t="s">
        <v>11</v>
      </c>
      <c r="C9" s="10" t="s">
        <v>8</v>
      </c>
      <c r="D9" s="11">
        <v>10</v>
      </c>
      <c r="E9" s="13"/>
      <c r="F9" s="12">
        <f t="shared" si="0"/>
        <v>0</v>
      </c>
    </row>
    <row r="10" spans="1:6" ht="31.5" x14ac:dyDescent="0.25">
      <c r="A10" s="9">
        <v>4</v>
      </c>
      <c r="B10" s="14" t="s">
        <v>12</v>
      </c>
      <c r="C10" s="10" t="s">
        <v>8</v>
      </c>
      <c r="D10" s="11">
        <v>10</v>
      </c>
      <c r="E10" s="13"/>
      <c r="F10" s="12">
        <f t="shared" si="0"/>
        <v>0</v>
      </c>
    </row>
    <row r="11" spans="1:6" ht="31.5" x14ac:dyDescent="0.25">
      <c r="A11" s="9">
        <v>5</v>
      </c>
      <c r="B11" s="14" t="s">
        <v>13</v>
      </c>
      <c r="C11" s="10" t="s">
        <v>8</v>
      </c>
      <c r="D11" s="11">
        <v>10</v>
      </c>
      <c r="E11" s="13"/>
      <c r="F11" s="12">
        <f t="shared" si="0"/>
        <v>0</v>
      </c>
    </row>
    <row r="12" spans="1:6" ht="31.5" x14ac:dyDescent="0.25">
      <c r="A12" s="9">
        <v>6</v>
      </c>
      <c r="B12" s="14" t="s">
        <v>14</v>
      </c>
      <c r="C12" s="10" t="s">
        <v>8</v>
      </c>
      <c r="D12" s="11">
        <v>15</v>
      </c>
      <c r="E12" s="13"/>
      <c r="F12" s="12">
        <f t="shared" si="0"/>
        <v>0</v>
      </c>
    </row>
    <row r="13" spans="1:6" ht="31.5" x14ac:dyDescent="0.25">
      <c r="A13" s="9">
        <v>7</v>
      </c>
      <c r="B13" s="14" t="s">
        <v>15</v>
      </c>
      <c r="C13" s="10" t="s">
        <v>8</v>
      </c>
      <c r="D13" s="11">
        <v>15</v>
      </c>
      <c r="E13" s="13"/>
      <c r="F13" s="12">
        <f t="shared" si="0"/>
        <v>0</v>
      </c>
    </row>
    <row r="14" spans="1:6" ht="31.5" x14ac:dyDescent="0.25">
      <c r="A14" s="9">
        <v>8</v>
      </c>
      <c r="B14" s="14" t="s">
        <v>16</v>
      </c>
      <c r="C14" s="10" t="s">
        <v>8</v>
      </c>
      <c r="D14" s="11">
        <v>5</v>
      </c>
      <c r="E14" s="13"/>
      <c r="F14" s="12">
        <f t="shared" si="0"/>
        <v>0</v>
      </c>
    </row>
    <row r="15" spans="1:6" x14ac:dyDescent="0.25">
      <c r="A15" s="9">
        <v>9</v>
      </c>
      <c r="B15" s="14" t="s">
        <v>17</v>
      </c>
      <c r="C15" s="10" t="s">
        <v>8</v>
      </c>
      <c r="D15" s="11">
        <v>10</v>
      </c>
      <c r="E15" s="13"/>
      <c r="F15" s="12">
        <f t="shared" si="0"/>
        <v>0</v>
      </c>
    </row>
    <row r="16" spans="1:6" x14ac:dyDescent="0.25">
      <c r="A16" s="9">
        <v>10</v>
      </c>
      <c r="B16" s="14" t="s">
        <v>18</v>
      </c>
      <c r="C16" s="10" t="s">
        <v>8</v>
      </c>
      <c r="D16" s="11">
        <v>10</v>
      </c>
      <c r="E16" s="13"/>
      <c r="F16" s="12">
        <f t="shared" si="0"/>
        <v>0</v>
      </c>
    </row>
    <row r="17" spans="1:6" x14ac:dyDescent="0.25">
      <c r="A17" s="9">
        <v>11</v>
      </c>
      <c r="B17" s="14" t="s">
        <v>19</v>
      </c>
      <c r="C17" s="10" t="s">
        <v>8</v>
      </c>
      <c r="D17" s="11">
        <v>10</v>
      </c>
      <c r="E17" s="13"/>
      <c r="F17" s="12">
        <f t="shared" si="0"/>
        <v>0</v>
      </c>
    </row>
    <row r="18" spans="1:6" x14ac:dyDescent="0.25">
      <c r="A18" s="9">
        <v>12</v>
      </c>
      <c r="B18" s="14" t="s">
        <v>20</v>
      </c>
      <c r="C18" s="10" t="s">
        <v>8</v>
      </c>
      <c r="D18" s="11">
        <v>10</v>
      </c>
      <c r="E18" s="13"/>
      <c r="F18" s="12">
        <f t="shared" si="0"/>
        <v>0</v>
      </c>
    </row>
    <row r="19" spans="1:6" ht="31.5" x14ac:dyDescent="0.25">
      <c r="A19" s="9">
        <v>13</v>
      </c>
      <c r="B19" s="14" t="s">
        <v>21</v>
      </c>
      <c r="C19" s="10" t="s">
        <v>8</v>
      </c>
      <c r="D19" s="11">
        <v>10</v>
      </c>
      <c r="E19" s="13"/>
      <c r="F19" s="12">
        <f t="shared" si="0"/>
        <v>0</v>
      </c>
    </row>
    <row r="20" spans="1:6" ht="31.5" x14ac:dyDescent="0.25">
      <c r="A20" s="9">
        <v>14</v>
      </c>
      <c r="B20" s="14" t="s">
        <v>22</v>
      </c>
      <c r="C20" s="10" t="s">
        <v>8</v>
      </c>
      <c r="D20" s="11">
        <v>5</v>
      </c>
      <c r="E20" s="13"/>
      <c r="F20" s="12">
        <f t="shared" si="0"/>
        <v>0</v>
      </c>
    </row>
    <row r="21" spans="1:6" ht="31.5" x14ac:dyDescent="0.25">
      <c r="A21" s="9">
        <v>15</v>
      </c>
      <c r="B21" s="14" t="s">
        <v>23</v>
      </c>
      <c r="C21" s="10" t="s">
        <v>8</v>
      </c>
      <c r="D21" s="11">
        <v>5</v>
      </c>
      <c r="E21" s="13"/>
      <c r="F21" s="12">
        <f t="shared" si="0"/>
        <v>0</v>
      </c>
    </row>
    <row r="22" spans="1:6" ht="31.5" x14ac:dyDescent="0.25">
      <c r="A22" s="9">
        <v>16</v>
      </c>
      <c r="B22" s="14" t="s">
        <v>24</v>
      </c>
      <c r="C22" s="10" t="s">
        <v>8</v>
      </c>
      <c r="D22" s="11">
        <v>5</v>
      </c>
      <c r="E22" s="13"/>
      <c r="F22" s="12">
        <f t="shared" si="0"/>
        <v>0</v>
      </c>
    </row>
    <row r="23" spans="1:6" ht="31.5" x14ac:dyDescent="0.25">
      <c r="A23" s="9">
        <v>17</v>
      </c>
      <c r="B23" s="14" t="s">
        <v>25</v>
      </c>
      <c r="C23" s="10" t="s">
        <v>8</v>
      </c>
      <c r="D23" s="15">
        <v>100</v>
      </c>
      <c r="E23" s="13"/>
      <c r="F23" s="12">
        <f t="shared" si="0"/>
        <v>0</v>
      </c>
    </row>
    <row r="24" spans="1:6" ht="31.5" x14ac:dyDescent="0.25">
      <c r="A24" s="9">
        <v>18</v>
      </c>
      <c r="B24" s="14" t="s">
        <v>26</v>
      </c>
      <c r="C24" s="10" t="s">
        <v>8</v>
      </c>
      <c r="D24" s="11">
        <v>10</v>
      </c>
      <c r="E24" s="13"/>
      <c r="F24" s="12">
        <f t="shared" si="0"/>
        <v>0</v>
      </c>
    </row>
    <row r="25" spans="1:6" ht="31.5" x14ac:dyDescent="0.25">
      <c r="A25" s="9">
        <v>19</v>
      </c>
      <c r="B25" s="14" t="s">
        <v>27</v>
      </c>
      <c r="C25" s="10" t="s">
        <v>8</v>
      </c>
      <c r="D25" s="11">
        <v>5</v>
      </c>
      <c r="E25" s="13"/>
      <c r="F25" s="12">
        <f t="shared" si="0"/>
        <v>0</v>
      </c>
    </row>
    <row r="26" spans="1:6" ht="31.5" x14ac:dyDescent="0.25">
      <c r="A26" s="9">
        <v>20</v>
      </c>
      <c r="B26" s="14" t="s">
        <v>28</v>
      </c>
      <c r="C26" s="10" t="s">
        <v>8</v>
      </c>
      <c r="D26" s="11">
        <v>5</v>
      </c>
      <c r="E26" s="13"/>
      <c r="F26" s="12">
        <f t="shared" si="0"/>
        <v>0</v>
      </c>
    </row>
    <row r="27" spans="1:6" ht="31.5" x14ac:dyDescent="0.25">
      <c r="A27" s="9">
        <v>21</v>
      </c>
      <c r="B27" s="14" t="s">
        <v>29</v>
      </c>
      <c r="C27" s="10" t="s">
        <v>8</v>
      </c>
      <c r="D27" s="11">
        <v>5</v>
      </c>
      <c r="E27" s="13"/>
      <c r="F27" s="12">
        <f t="shared" si="0"/>
        <v>0</v>
      </c>
    </row>
    <row r="28" spans="1:6" x14ac:dyDescent="0.25">
      <c r="A28" s="9">
        <v>22</v>
      </c>
      <c r="B28" s="14" t="s">
        <v>30</v>
      </c>
      <c r="C28" s="10" t="s">
        <v>8</v>
      </c>
      <c r="D28" s="11">
        <v>10</v>
      </c>
      <c r="E28" s="13"/>
      <c r="F28" s="12">
        <f t="shared" si="0"/>
        <v>0</v>
      </c>
    </row>
    <row r="29" spans="1:6" x14ac:dyDescent="0.25">
      <c r="A29" s="9">
        <v>23</v>
      </c>
      <c r="B29" s="14" t="s">
        <v>31</v>
      </c>
      <c r="C29" s="10" t="s">
        <v>8</v>
      </c>
      <c r="D29" s="11">
        <v>10</v>
      </c>
      <c r="E29" s="13"/>
      <c r="F29" s="12">
        <f t="shared" si="0"/>
        <v>0</v>
      </c>
    </row>
    <row r="30" spans="1:6" x14ac:dyDescent="0.25">
      <c r="A30" s="9">
        <v>24</v>
      </c>
      <c r="B30" s="14" t="s">
        <v>32</v>
      </c>
      <c r="C30" s="10" t="s">
        <v>8</v>
      </c>
      <c r="D30" s="11">
        <v>10</v>
      </c>
      <c r="E30" s="13"/>
      <c r="F30" s="12">
        <f t="shared" si="0"/>
        <v>0</v>
      </c>
    </row>
    <row r="31" spans="1:6" x14ac:dyDescent="0.25">
      <c r="A31" s="9">
        <v>25</v>
      </c>
      <c r="B31" s="14" t="s">
        <v>33</v>
      </c>
      <c r="C31" s="10" t="s">
        <v>8</v>
      </c>
      <c r="D31" s="11">
        <v>10</v>
      </c>
      <c r="E31" s="13"/>
      <c r="F31" s="12">
        <f t="shared" si="0"/>
        <v>0</v>
      </c>
    </row>
    <row r="32" spans="1:6" x14ac:dyDescent="0.25">
      <c r="A32" s="9">
        <v>26</v>
      </c>
      <c r="B32" s="14" t="s">
        <v>34</v>
      </c>
      <c r="C32" s="10" t="s">
        <v>8</v>
      </c>
      <c r="D32" s="11">
        <v>20</v>
      </c>
      <c r="E32" s="13"/>
      <c r="F32" s="12">
        <f t="shared" si="0"/>
        <v>0</v>
      </c>
    </row>
    <row r="33" spans="1:6" x14ac:dyDescent="0.25">
      <c r="A33" s="9">
        <v>27</v>
      </c>
      <c r="B33" s="14" t="s">
        <v>35</v>
      </c>
      <c r="C33" s="10" t="s">
        <v>8</v>
      </c>
      <c r="D33" s="11">
        <v>20</v>
      </c>
      <c r="E33" s="13"/>
      <c r="F33" s="12">
        <f t="shared" si="0"/>
        <v>0</v>
      </c>
    </row>
    <row r="34" spans="1:6" x14ac:dyDescent="0.25">
      <c r="A34" s="9">
        <v>28</v>
      </c>
      <c r="B34" s="14" t="s">
        <v>36</v>
      </c>
      <c r="C34" s="10" t="s">
        <v>8</v>
      </c>
      <c r="D34" s="11">
        <v>20</v>
      </c>
      <c r="E34" s="13"/>
      <c r="F34" s="12">
        <f t="shared" si="0"/>
        <v>0</v>
      </c>
    </row>
    <row r="35" spans="1:6" x14ac:dyDescent="0.25">
      <c r="A35" s="9">
        <v>29</v>
      </c>
      <c r="B35" s="14" t="s">
        <v>37</v>
      </c>
      <c r="C35" s="10" t="s">
        <v>8</v>
      </c>
      <c r="D35" s="11">
        <v>20</v>
      </c>
      <c r="E35" s="13"/>
      <c r="F35" s="12">
        <f t="shared" si="0"/>
        <v>0</v>
      </c>
    </row>
    <row r="36" spans="1:6" x14ac:dyDescent="0.25">
      <c r="A36" s="9">
        <v>30</v>
      </c>
      <c r="B36" s="14" t="s">
        <v>38</v>
      </c>
      <c r="C36" s="10" t="s">
        <v>8</v>
      </c>
      <c r="D36" s="11">
        <v>50</v>
      </c>
      <c r="E36" s="13"/>
      <c r="F36" s="12">
        <f t="shared" si="0"/>
        <v>0</v>
      </c>
    </row>
    <row r="37" spans="1:6" ht="31.5" x14ac:dyDescent="0.25">
      <c r="A37" s="9">
        <v>31</v>
      </c>
      <c r="B37" s="14" t="s">
        <v>39</v>
      </c>
      <c r="C37" s="10" t="s">
        <v>8</v>
      </c>
      <c r="D37" s="11">
        <v>30</v>
      </c>
      <c r="E37" s="13"/>
      <c r="F37" s="12">
        <f t="shared" si="0"/>
        <v>0</v>
      </c>
    </row>
    <row r="38" spans="1:6" ht="31.5" x14ac:dyDescent="0.25">
      <c r="A38" s="9">
        <v>32</v>
      </c>
      <c r="B38" s="14" t="s">
        <v>40</v>
      </c>
      <c r="C38" s="10" t="s">
        <v>8</v>
      </c>
      <c r="D38" s="11">
        <v>10</v>
      </c>
      <c r="E38" s="13"/>
      <c r="F38" s="12">
        <f t="shared" si="0"/>
        <v>0</v>
      </c>
    </row>
    <row r="39" spans="1:6" ht="31.5" x14ac:dyDescent="0.25">
      <c r="A39" s="9">
        <v>33</v>
      </c>
      <c r="B39" s="14" t="s">
        <v>41</v>
      </c>
      <c r="C39" s="10" t="s">
        <v>8</v>
      </c>
      <c r="D39" s="11">
        <v>10</v>
      </c>
      <c r="E39" s="13"/>
      <c r="F39" s="12">
        <f t="shared" si="0"/>
        <v>0</v>
      </c>
    </row>
    <row r="40" spans="1:6" ht="31.5" x14ac:dyDescent="0.25">
      <c r="A40" s="9">
        <v>34</v>
      </c>
      <c r="B40" s="14" t="s">
        <v>42</v>
      </c>
      <c r="C40" s="10" t="s">
        <v>8</v>
      </c>
      <c r="D40" s="11">
        <v>10</v>
      </c>
      <c r="E40" s="13"/>
      <c r="F40" s="12">
        <f t="shared" si="0"/>
        <v>0</v>
      </c>
    </row>
    <row r="41" spans="1:6" ht="31.5" x14ac:dyDescent="0.25">
      <c r="A41" s="9">
        <v>35</v>
      </c>
      <c r="B41" s="14" t="s">
        <v>43</v>
      </c>
      <c r="C41" s="10" t="s">
        <v>8</v>
      </c>
      <c r="D41" s="11">
        <v>10</v>
      </c>
      <c r="E41" s="13"/>
      <c r="F41" s="12">
        <f t="shared" si="0"/>
        <v>0</v>
      </c>
    </row>
    <row r="42" spans="1:6" ht="31.5" x14ac:dyDescent="0.25">
      <c r="A42" s="9">
        <v>36</v>
      </c>
      <c r="B42" s="14" t="s">
        <v>44</v>
      </c>
      <c r="C42" s="10" t="s">
        <v>8</v>
      </c>
      <c r="D42" s="11">
        <v>50</v>
      </c>
      <c r="E42" s="13"/>
      <c r="F42" s="12">
        <f t="shared" si="0"/>
        <v>0</v>
      </c>
    </row>
    <row r="43" spans="1:6" x14ac:dyDescent="0.25">
      <c r="A43" s="9">
        <v>37</v>
      </c>
      <c r="B43" s="14" t="s">
        <v>45</v>
      </c>
      <c r="C43" s="10" t="s">
        <v>8</v>
      </c>
      <c r="D43" s="11">
        <v>5</v>
      </c>
      <c r="E43" s="13"/>
      <c r="F43" s="12">
        <f t="shared" si="0"/>
        <v>0</v>
      </c>
    </row>
    <row r="44" spans="1:6" x14ac:dyDescent="0.25">
      <c r="A44" s="9">
        <v>38</v>
      </c>
      <c r="B44" s="14" t="s">
        <v>46</v>
      </c>
      <c r="C44" s="10" t="s">
        <v>8</v>
      </c>
      <c r="D44" s="11">
        <v>5</v>
      </c>
      <c r="E44" s="13"/>
      <c r="F44" s="12">
        <f t="shared" si="0"/>
        <v>0</v>
      </c>
    </row>
    <row r="45" spans="1:6" x14ac:dyDescent="0.25">
      <c r="A45" s="9">
        <v>39</v>
      </c>
      <c r="B45" s="14" t="s">
        <v>47</v>
      </c>
      <c r="C45" s="10" t="s">
        <v>8</v>
      </c>
      <c r="D45" s="11">
        <v>5</v>
      </c>
      <c r="E45" s="13"/>
      <c r="F45" s="12">
        <f t="shared" si="0"/>
        <v>0</v>
      </c>
    </row>
    <row r="46" spans="1:6" x14ac:dyDescent="0.25">
      <c r="A46" s="9">
        <v>40</v>
      </c>
      <c r="B46" s="14" t="s">
        <v>48</v>
      </c>
      <c r="C46" s="10" t="s">
        <v>8</v>
      </c>
      <c r="D46" s="11">
        <v>5</v>
      </c>
      <c r="E46" s="13"/>
      <c r="F46" s="12">
        <f t="shared" si="0"/>
        <v>0</v>
      </c>
    </row>
    <row r="47" spans="1:6" ht="31.5" x14ac:dyDescent="0.25">
      <c r="A47" s="9">
        <v>41</v>
      </c>
      <c r="B47" s="14" t="s">
        <v>49</v>
      </c>
      <c r="C47" s="10" t="s">
        <v>8</v>
      </c>
      <c r="D47" s="11">
        <v>385</v>
      </c>
      <c r="E47" s="13"/>
      <c r="F47" s="12">
        <f t="shared" si="0"/>
        <v>0</v>
      </c>
    </row>
    <row r="48" spans="1:6" x14ac:dyDescent="0.25">
      <c r="A48" s="9">
        <v>42</v>
      </c>
      <c r="B48" s="14" t="s">
        <v>50</v>
      </c>
      <c r="C48" s="10" t="s">
        <v>8</v>
      </c>
      <c r="D48" s="11">
        <v>5</v>
      </c>
      <c r="E48" s="13"/>
      <c r="F48" s="12">
        <f t="shared" si="0"/>
        <v>0</v>
      </c>
    </row>
    <row r="49" spans="1:6" x14ac:dyDescent="0.25">
      <c r="A49" s="9">
        <v>43</v>
      </c>
      <c r="B49" s="14" t="s">
        <v>51</v>
      </c>
      <c r="C49" s="10" t="s">
        <v>8</v>
      </c>
      <c r="D49" s="11">
        <v>5</v>
      </c>
      <c r="E49" s="13"/>
      <c r="F49" s="12">
        <f t="shared" si="0"/>
        <v>0</v>
      </c>
    </row>
    <row r="50" spans="1:6" ht="31.5" x14ac:dyDescent="0.25">
      <c r="A50" s="9">
        <v>44</v>
      </c>
      <c r="B50" s="14" t="s">
        <v>52</v>
      </c>
      <c r="C50" s="10" t="s">
        <v>8</v>
      </c>
      <c r="D50" s="11">
        <v>5</v>
      </c>
      <c r="E50" s="13"/>
      <c r="F50" s="12">
        <f t="shared" si="0"/>
        <v>0</v>
      </c>
    </row>
    <row r="51" spans="1:6" ht="31.5" x14ac:dyDescent="0.25">
      <c r="A51" s="9">
        <v>45</v>
      </c>
      <c r="B51" s="14" t="s">
        <v>53</v>
      </c>
      <c r="C51" s="10" t="s">
        <v>8</v>
      </c>
      <c r="D51" s="11">
        <v>5</v>
      </c>
      <c r="E51" s="13"/>
      <c r="F51" s="12">
        <f t="shared" si="0"/>
        <v>0</v>
      </c>
    </row>
    <row r="52" spans="1:6" x14ac:dyDescent="0.25">
      <c r="A52" s="9">
        <v>46</v>
      </c>
      <c r="B52" s="14" t="s">
        <v>54</v>
      </c>
      <c r="C52" s="10" t="s">
        <v>8</v>
      </c>
      <c r="D52" s="11">
        <v>35</v>
      </c>
      <c r="E52" s="13"/>
      <c r="F52" s="12">
        <f t="shared" si="0"/>
        <v>0</v>
      </c>
    </row>
    <row r="53" spans="1:6" x14ac:dyDescent="0.25">
      <c r="A53" s="9">
        <v>47</v>
      </c>
      <c r="B53" s="14" t="s">
        <v>55</v>
      </c>
      <c r="C53" s="10" t="s">
        <v>8</v>
      </c>
      <c r="D53" s="11">
        <v>2</v>
      </c>
      <c r="E53" s="13"/>
      <c r="F53" s="12">
        <f t="shared" si="0"/>
        <v>0</v>
      </c>
    </row>
    <row r="54" spans="1:6" x14ac:dyDescent="0.25">
      <c r="A54" s="9">
        <v>48</v>
      </c>
      <c r="B54" s="16" t="s">
        <v>56</v>
      </c>
      <c r="C54" s="17" t="s">
        <v>8</v>
      </c>
      <c r="D54" s="18">
        <v>400</v>
      </c>
      <c r="E54" s="19"/>
      <c r="F54" s="12">
        <f t="shared" si="0"/>
        <v>0</v>
      </c>
    </row>
    <row r="55" spans="1:6" x14ac:dyDescent="0.25">
      <c r="A55" s="9">
        <v>49</v>
      </c>
      <c r="B55" s="14" t="s">
        <v>57</v>
      </c>
      <c r="C55" s="10" t="s">
        <v>8</v>
      </c>
      <c r="D55" s="11">
        <v>10</v>
      </c>
      <c r="E55" s="13"/>
      <c r="F55" s="12">
        <f t="shared" si="0"/>
        <v>0</v>
      </c>
    </row>
    <row r="56" spans="1:6" ht="18" customHeight="1" x14ac:dyDescent="0.25">
      <c r="D56" s="24" t="s">
        <v>58</v>
      </c>
      <c r="E56" s="24"/>
      <c r="F56" s="21">
        <f>SUM(F7:F55)</f>
        <v>0</v>
      </c>
    </row>
    <row r="57" spans="1:6" x14ac:dyDescent="0.25">
      <c r="D57" s="25" t="s">
        <v>59</v>
      </c>
      <c r="E57" s="25"/>
      <c r="F57" s="22">
        <f>+F56*20%</f>
        <v>0</v>
      </c>
    </row>
    <row r="58" spans="1:6" x14ac:dyDescent="0.25">
      <c r="D58" s="25" t="s">
        <v>60</v>
      </c>
      <c r="E58" s="25"/>
      <c r="F58" s="22">
        <f>F57+F56</f>
        <v>0</v>
      </c>
    </row>
    <row r="59" spans="1:6" x14ac:dyDescent="0.25">
      <c r="F59" s="23"/>
    </row>
  </sheetData>
  <mergeCells count="7">
    <mergeCell ref="D56:E56"/>
    <mergeCell ref="D57:E57"/>
    <mergeCell ref="D58:E58"/>
    <mergeCell ref="A3:B3"/>
    <mergeCell ref="D3:F3"/>
    <mergeCell ref="A4:F4"/>
    <mergeCell ref="E5:F5"/>
  </mergeCells>
  <pageMargins left="0.17" right="0.18" top="0.32" bottom="0.24" header="0.2" footer="0.2"/>
  <pageSetup paperSize="9" scale="7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 </vt:lpstr>
      <vt:lpstr>'BORDEREAU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2026-09-29T15:18:35Z</cp:lastPrinted>
  <dcterms:created xsi:type="dcterms:W3CDTF">2015-06-05T18:17:20Z</dcterms:created>
  <dcterms:modified xsi:type="dcterms:W3CDTF">2026-10-14T16:01:16Z</dcterms:modified>
</cp:coreProperties>
</file>