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898A45F3-F0B3-4B63-BFEF-C8E73C605ED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GM" sheetId="5" r:id="rId1"/>
    <sheet name="PS" sheetId="3" r:id="rId2"/>
    <sheet name="GE" sheetId="6" r:id="rId3"/>
    <sheet name="ELECTRO" sheetId="7" r:id="rId4"/>
  </sheets>
  <definedNames>
    <definedName name="_xlnm.Print_Titles" localSheetId="2">GE!$1:$9</definedName>
    <definedName name="_xlnm.Print_Titles" localSheetId="0">GM!$1:$9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0" i="3" l="1"/>
  <c r="A41" i="3"/>
  <c r="A42" i="3" s="1"/>
  <c r="A43" i="3" s="1"/>
  <c r="A37" i="3"/>
  <c r="A26" i="3"/>
  <c r="A27" i="3" s="1"/>
  <c r="A28" i="3" s="1"/>
  <c r="A29" i="3" s="1"/>
  <c r="A30" i="3" s="1"/>
  <c r="A31" i="3" s="1"/>
  <c r="A32" i="3" s="1"/>
  <c r="A33" i="3" s="1"/>
  <c r="A34" i="3" s="1"/>
  <c r="A35" i="3" s="1"/>
  <c r="A19" i="3"/>
  <c r="A20" i="3"/>
  <c r="A21" i="3" s="1"/>
  <c r="A22" i="3" s="1"/>
  <c r="A23" i="3" s="1"/>
  <c r="A24" i="3" s="1"/>
  <c r="A25" i="3" s="1"/>
  <c r="A18" i="3"/>
  <c r="A17" i="3"/>
  <c r="A13" i="3"/>
  <c r="A14" i="3" s="1"/>
  <c r="A15" i="3" s="1"/>
  <c r="A12" i="3"/>
  <c r="A12" i="7"/>
  <c r="A13" i="7" s="1"/>
  <c r="A14" i="7" s="1"/>
  <c r="A15" i="7" s="1"/>
  <c r="A16" i="7" s="1"/>
  <c r="A17" i="7" s="1"/>
  <c r="A19" i="7" s="1"/>
  <c r="A20" i="7" s="1"/>
  <c r="A21" i="7" s="1"/>
  <c r="A22" i="7" s="1"/>
  <c r="A47" i="6"/>
  <c r="A48" i="6"/>
  <c r="A49" i="6"/>
  <c r="A50" i="6"/>
  <c r="A51" i="6"/>
  <c r="A52" i="6"/>
  <c r="A53" i="6"/>
  <c r="A54" i="6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46" i="6"/>
  <c r="A45" i="6"/>
  <c r="A41" i="6"/>
  <c r="A42" i="6"/>
  <c r="A43" i="6"/>
  <c r="A40" i="6"/>
  <c r="A39" i="6"/>
  <c r="A30" i="6"/>
  <c r="A31" i="6"/>
  <c r="A32" i="6"/>
  <c r="A33" i="6"/>
  <c r="A34" i="6"/>
  <c r="A35" i="6"/>
  <c r="A36" i="6"/>
  <c r="A37" i="6"/>
  <c r="A29" i="6"/>
  <c r="A28" i="6"/>
  <c r="A13" i="6"/>
  <c r="A14" i="6"/>
  <c r="A15" i="6"/>
  <c r="A16" i="6"/>
  <c r="A17" i="6"/>
  <c r="A18" i="6"/>
  <c r="A19" i="6"/>
  <c r="A20" i="6"/>
  <c r="A21" i="6"/>
  <c r="A22" i="6" s="1"/>
  <c r="A23" i="6" s="1"/>
  <c r="A24" i="6" s="1"/>
  <c r="A25" i="6" s="1"/>
  <c r="A26" i="6" s="1"/>
  <c r="A12" i="6"/>
  <c r="A12" i="5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6" i="5" s="1"/>
  <c r="A25" i="7" l="1"/>
  <c r="A26" i="7" s="1"/>
  <c r="A27" i="7" s="1"/>
  <c r="A28" i="7" s="1"/>
  <c r="A29" i="7" s="1"/>
  <c r="A30" i="7" s="1"/>
  <c r="A31" i="7" s="1"/>
  <c r="A32" i="7" s="1"/>
  <c r="A33" i="7" s="1"/>
  <c r="A37" i="5" l="1"/>
  <c r="A39" i="5" s="1"/>
  <c r="A40" i="5" s="1"/>
  <c r="A41" i="5" s="1"/>
  <c r="A42" i="5" s="1"/>
  <c r="A43" i="5" s="1"/>
  <c r="A44" i="5" s="1"/>
  <c r="A46" i="5" s="1"/>
  <c r="A38" i="3"/>
  <c r="A39" i="3" s="1"/>
  <c r="A47" i="5" l="1"/>
  <c r="A48" i="5" s="1"/>
  <c r="A49" i="5" s="1"/>
  <c r="A50" i="5" s="1"/>
  <c r="A51" i="5" s="1"/>
  <c r="A52" i="5" s="1"/>
  <c r="A53" i="5" s="1"/>
  <c r="A54" i="5" s="1"/>
  <c r="A55" i="5" s="1"/>
</calcChain>
</file>

<file path=xl/sharedStrings.xml><?xml version="1.0" encoding="utf-8"?>
<sst xmlns="http://schemas.openxmlformats.org/spreadsheetml/2006/main" count="369" uniqueCount="193">
  <si>
    <t>Désignation</t>
  </si>
  <si>
    <t>OFPPT</t>
  </si>
  <si>
    <t>DRFM</t>
  </si>
  <si>
    <t>CFRA</t>
  </si>
  <si>
    <t>UN</t>
  </si>
  <si>
    <t xml:space="preserve">PT HT </t>
  </si>
  <si>
    <t xml:space="preserve">MONTANT TOTAL HT </t>
  </si>
  <si>
    <t>MONTANT DE LA TVA 20%</t>
  </si>
  <si>
    <t>MONTANT TOTAL TTC</t>
  </si>
  <si>
    <t>N°</t>
  </si>
  <si>
    <t>M3</t>
  </si>
  <si>
    <t>Unité</t>
  </si>
  <si>
    <t xml:space="preserve">Quantité </t>
  </si>
  <si>
    <t xml:space="preserve">PU HT </t>
  </si>
  <si>
    <t>Lime demi ronde long 300mm emmanchée</t>
  </si>
  <si>
    <t>Lime plate  long 300mm emmanchée</t>
  </si>
  <si>
    <t>Lime ronde long 300mm emmanchée</t>
  </si>
  <si>
    <t>Manchon égal en PEHD Ø: 20 mm</t>
  </si>
  <si>
    <t>Manchon égal en PEHD Ø: 25 mm</t>
  </si>
  <si>
    <t>Manchon réduit  en PEHD  Ø: 25mm ×20mm</t>
  </si>
  <si>
    <t>Raccord en  PEHD femelle  Ø:20mm×1/2''</t>
  </si>
  <si>
    <t>Raccord en PEHD male  Ø:20mm×1/2''</t>
  </si>
  <si>
    <t>Raccord union 3 pièces en PEHD Ø: 1/2''</t>
  </si>
  <si>
    <t>Té PEHD    femelle    Ø: 25×3/4’’×25</t>
  </si>
  <si>
    <t>Manchon en PPR Ø: 20 mm</t>
  </si>
  <si>
    <t>Coude egale en PPR  a 45˚  Ø: 20 mm</t>
  </si>
  <si>
    <t>Coude egale en PPR  a 90˚  Ø: 20 mm</t>
  </si>
  <si>
    <t>Molette pour coupe tube acier de rechange</t>
  </si>
  <si>
    <t>Ruban de teflon  de 20mx19mmx0.25 0.3g/cm3</t>
  </si>
  <si>
    <t xml:space="preserve">MONTANT TOTAL TTC </t>
  </si>
  <si>
    <t xml:space="preserve">Uté  </t>
  </si>
  <si>
    <t xml:space="preserve">Qté  </t>
  </si>
  <si>
    <t>GANTS DE MECANICIEN</t>
  </si>
  <si>
    <t xml:space="preserve">LUNETTES DE PROTECTION </t>
  </si>
  <si>
    <t>Disque à lamelles abrasives (grain 80) Ø115</t>
  </si>
  <si>
    <t>Scie à métaux, monture extensible long.-300</t>
  </si>
  <si>
    <t>Lime 1/2 ronde-Batarde- Emmanchée -long.300</t>
  </si>
  <si>
    <t>Positionneur magnétique grand format 4"</t>
  </si>
  <si>
    <t xml:space="preserve">MONTANT TOTLA HT </t>
  </si>
  <si>
    <t>Groupe de securité taré 7 bars</t>
  </si>
  <si>
    <t>Cisaille à levier de 300 mm Découpe de tôle Métal Acier rond plat
Longueur de la lame : 300 mm
Matériau de la lame : acier trempé</t>
  </si>
  <si>
    <t>Marqueur industriel</t>
  </si>
  <si>
    <t>Réducteur de pression  Ø:1/2" avec manomètre                    Pression de sortie réglable de 1 à 6 bars                            Pression max 25 bars                                                        Température de fonctionnement de 0 à 80°C</t>
  </si>
  <si>
    <t>Fil d'etain en  bobine Ø:2mm avec décapant en bobine de 500 gr</t>
  </si>
  <si>
    <t>Mécanisme WC double 3/6L avec flotteur bas silencieux</t>
  </si>
  <si>
    <t xml:space="preserve">Meule plate 200 x 25  x 32 pour ARS </t>
  </si>
  <si>
    <t>PINCEAU DE NETTOYAGE EN NYLON N° 12</t>
  </si>
  <si>
    <t>PINCEAU DE NETTOYAGE EN NYLON N° 15</t>
  </si>
  <si>
    <t>Outil à saigner à plaquettes CM brasées épaisseur 3 mm (corps 20 x 20)</t>
  </si>
  <si>
    <t>Outil à saigner à plaquettes CM brasées épaisseur 4 mm (corps 20 x 20)</t>
  </si>
  <si>
    <t>Outil à saigner à plaquettes CM brasées épaisseur 5 mm (corps 20 x 20)</t>
  </si>
  <si>
    <t>LAME DE SCIE MECANIQUE 350X32X1,5 ARS (6 dents par pouse)</t>
  </si>
  <si>
    <t>LAME DE SCIE MECANIQUE 400X32X2,5 ARS (6 dents par pouse)</t>
  </si>
  <si>
    <t>Règle graduée 300 mm en acier inoxydable</t>
  </si>
  <si>
    <t xml:space="preserve">Lame de scie   bi métal HSS, 10 dents/cm , longueur 300 mm pour les meteaux </t>
  </si>
  <si>
    <t xml:space="preserve">Lame de scien bi métal HSS, 12 dents/cm , longueur 300 mm  pour les meteaux </t>
  </si>
  <si>
    <t xml:space="preserve">WC siége à l'anglaise complet avec réservoir et abattant </t>
  </si>
  <si>
    <t>Tube PPR Ø 20 mm x 3,4 mm en barre de 4 mètres</t>
  </si>
  <si>
    <t>Bouchon de 1/2" en acier galvanisé</t>
  </si>
  <si>
    <t>Mitigeur de douche en  laiton chromé</t>
  </si>
  <si>
    <t>AON°03/2026 CFRA</t>
  </si>
  <si>
    <t>Objet: Acquisition de la matière d’œuvre et petit outillage destinés à la formation pour les établissements relevant du Complexe de Formation professionnelle Route Agouray Meknès :
            Lot n°1 : Fourniture de la matière d'œuvre et petit outillage pour  le secteur génie mécanique.</t>
  </si>
  <si>
    <t>Objet: Acquisition de la matière d’œuvre et petit outillage destinés à la formation pour les établissements relevant du Complexe de Formation professionnelle Route Agouray Meknès :
             Lot n°02 : Fourniture de la matière d'œuvre et petit outillage pour la filière plombier chauffagiste.</t>
  </si>
  <si>
    <t>Désignations</t>
  </si>
  <si>
    <t>Quantité</t>
  </si>
  <si>
    <t>PT HT</t>
  </si>
  <si>
    <t>Prise de courant 2P + T sur Rail</t>
  </si>
  <si>
    <t>Fiche banane femelle chassis 4mm - de sécurité vert</t>
  </si>
  <si>
    <t>CT</t>
  </si>
  <si>
    <t>Fiche banane femelle chassis 4mm - de sécurité bleu</t>
  </si>
  <si>
    <t>Fiche banane femelle chassis 4mm - de sécurité rouge</t>
  </si>
  <si>
    <t>Fiche banane femelle chassis 4mm - de sécurité jaune</t>
  </si>
  <si>
    <t>Fiche banane femelle chassis 4mm - de sécurité noir</t>
  </si>
  <si>
    <t>ML</t>
  </si>
  <si>
    <t>Bouton d’arrêt d’urgence Ø40 avec clef</t>
  </si>
  <si>
    <t xml:space="preserve"> Manomètres pneumatique 12 Bar</t>
  </si>
  <si>
    <t xml:space="preserve">Régulateur de pression 0 bar à 20 bar pneumatique avec bouton de réglage </t>
  </si>
  <si>
    <t>Vanne electropneumatique d'arrêt</t>
  </si>
  <si>
    <t>Voyant pneumatique</t>
  </si>
  <si>
    <t>Raccords pneumatiques rapides (mâles et femelles)</t>
  </si>
  <si>
    <t>Tubes pneumatiques Ø 6 mm selon l'installation) pression max 20 bar</t>
  </si>
  <si>
    <t>Tubes pneumatiques Ø 4 mm selon l'installation) pression max 20 bar</t>
  </si>
  <si>
    <t>Transformateur 220/12/24V 3KVA</t>
  </si>
  <si>
    <t>buzzer armoire electrique de 22mm 220 VAC pour panneaux de commande signal sonore rouge</t>
  </si>
  <si>
    <t>compresseur piston  de 50l</t>
  </si>
  <si>
    <t>PROJECTEUR LED EXTÉRIEUR NOIR 200W 6500k</t>
  </si>
  <si>
    <t>BLOC DE CONTACT AUXILIAIRE INSTANTANE 220V 2 O ET 2 F</t>
  </si>
  <si>
    <t>RELAIS AUXILIAIRE A 4 CONTACTS 2NO + 2NF BOBINE 24V</t>
  </si>
  <si>
    <t>RELAIS TRIPOLAIRE THERMIQUE ZONE REGLAGE 4 A 11A</t>
  </si>
  <si>
    <t>MINUTERIE MODULAIRE 220V 16A  0,7mn</t>
  </si>
  <si>
    <t>TELERUPTEUR A CONTACT SEC MODULAIRE 220V 16A</t>
  </si>
  <si>
    <t>BARRETTE DE RACCORDEMENT CAPACITE: 10 MM</t>
  </si>
  <si>
    <t>BARRETTE DE RACCORDEMENT CAPACITE: 6MM</t>
  </si>
  <si>
    <t>COMMUTATEUR DOUBLE ALLUMAGE ENCASTRE</t>
  </si>
  <si>
    <t>COMMUTATEUR VA ET VIENT ENCASTRE</t>
  </si>
  <si>
    <t>COMMUTATEUR SIMPLE ALLUMAGE ENCASTRE</t>
  </si>
  <si>
    <t>DISJONCTEUR MODULAIRE UNIPOLAIRE 10A</t>
  </si>
  <si>
    <t>DISJONCTEUR MODULAIRE UNIPOLAIRE 16A</t>
  </si>
  <si>
    <t>PRISE DE COURANT 2P+T ENCASTRE</t>
  </si>
  <si>
    <t>PRISE DE COURANT 2P+T SAILLANT</t>
  </si>
  <si>
    <t>DOUILLE B22 SEMI METALLIQUE</t>
  </si>
  <si>
    <t>DOUILLE E27 SEMI METALLIQUE</t>
  </si>
  <si>
    <t>MONTANT TOTAL HT</t>
  </si>
  <si>
    <t>Câble souple 3*2,5 mm</t>
  </si>
  <si>
    <t>MODULE LED PCB 162,7*185*1,5 MM PUISSANCE 150W</t>
  </si>
  <si>
    <t>sonnerie sur rail 12V</t>
  </si>
  <si>
    <t>Câble de communication Profinet blindé confectionné avec RJ45 (5m)</t>
  </si>
  <si>
    <t>Câble de communication Ethernet RJ45 Cat6 surmoulé (3m)</t>
  </si>
  <si>
    <t>OSCILLOSCOPE MULTIMETRE PORTABLE 2 voies couleur</t>
  </si>
  <si>
    <t>Adaptateur (power supply) AC/DC 24V rail DIN / établi</t>
  </si>
  <si>
    <t>Circuit intégré comparateur quadruple LM339 (DIP14)</t>
  </si>
  <si>
    <t>Capteur à ultrason de distance (type industriel compact / HC-SR04 pro)</t>
  </si>
  <si>
    <t>Capteur photoélectrique reflex / barrage avec réflecteur</t>
  </si>
  <si>
    <t>Jeu de cordons / câbles de liaison souples Dupont Mâle-Mâle et Mâle-Femelle (lot de 65 pcs)</t>
  </si>
  <si>
    <t>RALLONGE ELECTRIQUE 4 PRISES 2P+T AVEC CABLE 3 M</t>
  </si>
  <si>
    <t>Fraise V / pointe javelot (V-bit) Carbure 20°, pointe 0,1 mm, queue Ø3,175 mm</t>
  </si>
  <si>
    <t>Fraise V / pointe javelot (V-bit) Carbure 20°, pointe 0,2 mm, queue Ø3,175 mm</t>
  </si>
  <si>
    <t>Fraise V / pointe javelot (V-bit) Carbure 20°, pointe 0,4 mm, queue Ø3,175 mm</t>
  </si>
  <si>
    <t>Fraise V / pointe javelot (V-bit) Carbure 20°, pointe 0,8 mm, queue Ø3,175 mm</t>
  </si>
  <si>
    <t>Fraise cylindrique carbure Ø0,8 mm, 2 dents, queue Ø3,175 mm (1/8'')</t>
  </si>
  <si>
    <t>Fraise cylindrique carbure Ø1,0 mm, 2 dents, queue Ø3,175 mm (1/8'')</t>
  </si>
  <si>
    <t>Fraise cylindrique carbure Ø2,0 mm, 2 dents, queue Ø3,175 mm (1/8'')</t>
  </si>
  <si>
    <t>Coffret de micro-forets carbure pour perçage PCB (assortiment Ø0,3 à 3 mm)</t>
  </si>
  <si>
    <t>Kit</t>
  </si>
  <si>
    <t>Pince de précision de type ER11 (alésage Ø3,175 mm - 1/8'')</t>
  </si>
  <si>
    <t>Robinet  de puisage en en laiton de Ø 1/2</t>
  </si>
  <si>
    <t>Objet: Acquisition de la matière d’œuvre et petit outillage destinés à la formation pour les établissements relevant du Complexe de Formation professionnelle Route Agouray Meknès :
             Lot n°03 : Fourniture de la matière d'œuvre et petit outillage pour les filières génie électrique.</t>
  </si>
  <si>
    <t>Objet: Acquisition de la matière d’œuvre et petit outillage destinés à la formation pour les établissements relevant du Complexe de Formation professionnelle Route Agouray Meknès :
             Lot n°04 : Fourniture de la matière d'œuvre et petit outillage pour les filières électronique.</t>
  </si>
  <si>
    <t>Outillage traditionnel d'usinage et d'atelier</t>
  </si>
  <si>
    <t>Matiére Première</t>
  </si>
  <si>
    <t>EPI et Hygiène</t>
  </si>
  <si>
    <t>Etau d'établi fixe en acier forgé,Largeur des mors: 125 mm avec enclume intégrée ou équivalent</t>
  </si>
  <si>
    <t>Manodétendeur pour oxygène conforme à la norme ISO 2503, raccordement standard</t>
  </si>
  <si>
    <t>Manodétendeur pour acétylène conforme à la norme ISO 2503, raccordement standard</t>
  </si>
  <si>
    <t xml:space="preserve">Lot B: Tube Raccords et Robinetterie Technique </t>
  </si>
  <si>
    <t>Lot C: Consommable d'étanchiété et outillage du plombier</t>
  </si>
  <si>
    <t>Lot A : Électricité Industrielle, Automatismes &amp; Câblage d'Armoire</t>
  </si>
  <si>
    <t>Lot B : Électricité de Bâtiment &amp; Appareillage Tertiaire</t>
  </si>
  <si>
    <t>Lot C : Automatisme Pneumatique &amp; Compresseur d'Air</t>
  </si>
  <si>
    <t>Lot D : Appareils de Mesure &amp; Outillage d'Essai</t>
  </si>
  <si>
    <t xml:space="preserve">Disjoncteur différentiel tétrapolaire (4P) 32A 400V 30mA avec protection contre les surintensités et fuites (ou équivalent) </t>
  </si>
  <si>
    <t>Contacteur tripolaire 12A (AC-3), tension de bobine 230V AC (ou équivalent)</t>
  </si>
  <si>
    <t>Multimètre numérique professionnel TRMS 1000V CAT III / 600V CAT IV, mesure V, A, Ω, F, Hz, Température</t>
  </si>
  <si>
    <t>Lot A: Automatisme Industriel, Réseaux &amp; IHM</t>
  </si>
  <si>
    <t>Lot B: Instrumentation &amp; Appareils de Mesure</t>
  </si>
  <si>
    <t>Lot C: Composants Électroniques, Capteurs TP &amp; Prototypage</t>
  </si>
  <si>
    <t xml:space="preserve">Fraise cylindrique carbure Ø6,0 mm, 2 dents, A queue CYLINDRIQUE </t>
  </si>
  <si>
    <t>ACIER S235  Ronde Ø50  mm en barre de 6 ml à froid</t>
  </si>
  <si>
    <t>ACIER S235  Ronde Ø40  mm en barre de 6 ml à froid</t>
  </si>
  <si>
    <t>Plaquette amovible pour fraise SPKN 1203 en carbure métallique P20-P40</t>
  </si>
  <si>
    <t>Pastilles pour fraisage SEKR 12-03-WM en carbure métallique P20-P40</t>
  </si>
  <si>
    <t>PLAQUETTE POUR OUTIL CNMG 120 408 QM en carbure métallique P20-P40</t>
  </si>
  <si>
    <t>PLAQUETTE AMOVIBLE SNMG 120408 en carbure métallique P20-P40</t>
  </si>
  <si>
    <t>PLAQUETTE AMOVIBLE DNMG 120408 en carbure métallique P20-P40</t>
  </si>
  <si>
    <t>PLAQUETTE AMOVIBLE POUR OUTIL TNMG 16 04 08 en carbure métallique P20-P40</t>
  </si>
  <si>
    <t>Plaque de cuivre pour circuit imprimé photosensible double face 160x100x1.5 mm - planche feuille en cuivre - épaisseur de couche de cuivre 35µm</t>
  </si>
  <si>
    <t>Assortiment de semi-conducteurs TP Diodes 1N4007</t>
  </si>
  <si>
    <t>Assortiment de semi-conducteurs TP Diodes , 1N4148</t>
  </si>
  <si>
    <t xml:space="preserve">Automate  S7 1200 - CPU1214C DC/DC/relais </t>
  </si>
  <si>
    <t xml:space="preserve">Écran tactile 7'' TFT KTP700 Basic </t>
  </si>
  <si>
    <t>Alimentation  PM 1207</t>
  </si>
  <si>
    <t>Switch Ethernet industriel non administrable rail DIN 5 ports</t>
  </si>
  <si>
    <t>détecteur de proximité inductif, détecteur de prox Analogique LM18 : 5 mm/8 mm DC AC NPN (Destiné au systéme industriels)</t>
  </si>
  <si>
    <t>interrupteur de fin de course(Destiné au systéme industriels)</t>
  </si>
  <si>
    <t>Capteur capacitif industriel  Détection 1-10mm, 10-30VDC, 200mA, NPN normalement fermé (NC), 3 fils, Bleu, Automatique(Destiné au systéme industriels)</t>
  </si>
  <si>
    <t>Recharge des bouteille en gaz oxygène 10,6 m³ B50</t>
  </si>
  <si>
    <t>Recharge des bouteille en gaz acétylène 5m³</t>
  </si>
  <si>
    <t xml:space="preserve">PINCE MULTIMETRE </t>
  </si>
  <si>
    <t>Alimentation stabilisée triple 2 ajustables (0-30V/5A)</t>
  </si>
  <si>
    <t>Thermomètre infrarouge</t>
  </si>
  <si>
    <t>Divers</t>
  </si>
  <si>
    <t>CONDUCTEUR RIGIDE  1,5MM²  ROULEAU DE 100 ML</t>
  </si>
  <si>
    <t>CONDUCTEUR RIGIDE  2,5MM²  ROULEAU DE 100 ML</t>
  </si>
  <si>
    <t>CONDUCTEUR SOUPLE  1,5 MM²  ROULEAU DE 100 ML</t>
  </si>
  <si>
    <t>CONDUCTEUR SOUPLE 2,5 MM2 ROULEAU DE 100 ML</t>
  </si>
  <si>
    <t>Embout de câblage isolé pour câble de section 1,5 mm²</t>
  </si>
  <si>
    <t>Embout de câblage isolé pour câble de section 2,5 mm²</t>
  </si>
  <si>
    <t>Voyant lumineux à LED rouge 24 V, Φ 22mm</t>
  </si>
  <si>
    <t>Voyant lumineux à LED vert 24 V, Φ 22mm</t>
  </si>
  <si>
    <t>Voyant lumineux à LED orange 24 V, Φ 22mm</t>
  </si>
  <si>
    <t>LAMPE DE SIGNALISATION VERT 220 V, Φ 22mm</t>
  </si>
  <si>
    <t>LAMPE DE SIGNALISATION ROUGE 220 V, Φ 22mm</t>
  </si>
  <si>
    <t>LAMPE DE SIGNALISATION ORANGE 220 V, Φ 22mm</t>
  </si>
  <si>
    <t>Té femelle en PPR Ø: 20*20*20 mm</t>
  </si>
  <si>
    <t>Joint plat en caoutchouc  de robinet de puisage1/2"</t>
  </si>
  <si>
    <t>Tube en PEHD100 Ø: 20mm PN 16 ( Couronne de 50 mètres)</t>
  </si>
  <si>
    <t>Lavabo suspendu ceramique Dim :500*420 mm à fixation murale et robinet mitigeur en laiton chromé</t>
  </si>
  <si>
    <t xml:space="preserve">WC suspendu avec abattant + bâti support double touche et réservoire isolé anticondensation  </t>
  </si>
  <si>
    <t>Tube en acier galvanisé fileté aux extrémités avec manchon EN 10255  Ø 3/4 DN 20 en  barre de 6 mètres</t>
  </si>
  <si>
    <t>Tube en acier galvanisé fileté aux extrémités avec manchon EN 10255 Ø 1/2 DN15 en  barre de 6 mètres</t>
  </si>
  <si>
    <t>Lot A: Appareils Sanitaires</t>
  </si>
  <si>
    <t>Micro outillage</t>
  </si>
  <si>
    <t>BORDEREAU DES PRIX –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</si>
</sst>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Times New Roman"/>
      <family val="1"/>
    </font>
    <font>
      <b/>
      <i/>
      <u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u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2" fontId="11" fillId="0" borderId="5" xfId="0" applyNumberFormat="1" applyFont="1" applyBorder="1" applyAlignment="1">
      <alignment horizontal="center" vertical="center"/>
    </xf>
    <xf numFmtId="2" fontId="12" fillId="2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9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18" fillId="3" borderId="5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8" fillId="3" borderId="3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19" fillId="3" borderId="3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58"/>
  <sheetViews>
    <sheetView topLeftCell="A35" workbookViewId="0">
      <selection activeCell="M15" sqref="M15"/>
    </sheetView>
  </sheetViews>
  <sheetFormatPr baseColWidth="10" defaultColWidth="9.140625" defaultRowHeight="15" x14ac:dyDescent="0.25"/>
  <cols>
    <col min="1" max="1" width="7.42578125" customWidth="1"/>
    <col min="2" max="2" width="54.85546875" customWidth="1"/>
    <col min="3" max="3" width="8.28515625" style="4" customWidth="1"/>
    <col min="4" max="4" width="9.42578125" style="4" customWidth="1"/>
    <col min="5" max="5" width="9.140625" style="22" customWidth="1"/>
    <col min="6" max="6" width="12.28515625" style="23" customWidth="1"/>
  </cols>
  <sheetData>
    <row r="1" spans="1:6" s="3" customFormat="1" ht="15.75" x14ac:dyDescent="0.25">
      <c r="A1" s="2" t="s">
        <v>1</v>
      </c>
      <c r="C1" s="4"/>
      <c r="D1" s="5"/>
      <c r="E1" s="70" t="s">
        <v>60</v>
      </c>
      <c r="F1" s="70"/>
    </row>
    <row r="2" spans="1:6" s="3" customFormat="1" ht="15.75" x14ac:dyDescent="0.25">
      <c r="A2" s="2" t="s">
        <v>2</v>
      </c>
      <c r="C2" s="4"/>
      <c r="D2" s="5"/>
      <c r="E2" s="5"/>
      <c r="F2" s="5"/>
    </row>
    <row r="3" spans="1:6" s="6" customFormat="1" ht="15.75" x14ac:dyDescent="0.25">
      <c r="A3" s="2" t="s">
        <v>3</v>
      </c>
      <c r="C3" s="7"/>
      <c r="D3" s="7"/>
      <c r="E3" s="7"/>
      <c r="F3" s="7"/>
    </row>
    <row r="4" spans="1:6" s="6" customFormat="1" ht="15.75" x14ac:dyDescent="0.25">
      <c r="A4" s="8"/>
      <c r="C4" s="9"/>
      <c r="D4" s="10"/>
      <c r="E4" s="10"/>
      <c r="F4" s="10"/>
    </row>
    <row r="5" spans="1:6" s="11" customFormat="1" ht="15.75" x14ac:dyDescent="0.25">
      <c r="A5" s="76" t="s">
        <v>192</v>
      </c>
      <c r="B5" s="76"/>
      <c r="C5" s="76"/>
      <c r="D5" s="76"/>
      <c r="E5" s="76"/>
      <c r="F5" s="76"/>
    </row>
    <row r="6" spans="1:6" s="11" customFormat="1" ht="15.75" x14ac:dyDescent="0.25">
      <c r="A6" s="38"/>
      <c r="B6" s="38"/>
      <c r="C6" s="38"/>
      <c r="D6" s="38"/>
      <c r="E6" s="38"/>
      <c r="F6" s="38"/>
    </row>
    <row r="7" spans="1:6" s="11" customFormat="1" ht="60.75" customHeight="1" x14ac:dyDescent="0.25">
      <c r="A7" s="77" t="s">
        <v>61</v>
      </c>
      <c r="B7" s="77"/>
      <c r="C7" s="77"/>
      <c r="D7" s="77"/>
      <c r="E7" s="77"/>
      <c r="F7" s="77"/>
    </row>
    <row r="8" spans="1:6" s="11" customFormat="1" ht="23.25" customHeight="1" x14ac:dyDescent="0.25">
      <c r="A8" s="14"/>
      <c r="B8" s="14"/>
      <c r="C8" s="14"/>
      <c r="D8" s="14"/>
      <c r="E8" s="14"/>
      <c r="F8" s="14"/>
    </row>
    <row r="9" spans="1:6" ht="24.75" customHeight="1" x14ac:dyDescent="0.25">
      <c r="A9" s="15" t="s">
        <v>9</v>
      </c>
      <c r="B9" s="15" t="s">
        <v>0</v>
      </c>
      <c r="C9" s="15" t="s">
        <v>30</v>
      </c>
      <c r="D9" s="15" t="s">
        <v>31</v>
      </c>
      <c r="E9" s="16" t="s">
        <v>13</v>
      </c>
      <c r="F9" s="16" t="s">
        <v>5</v>
      </c>
    </row>
    <row r="10" spans="1:6" ht="24.75" customHeight="1" x14ac:dyDescent="0.25">
      <c r="A10" s="81" t="s">
        <v>128</v>
      </c>
      <c r="B10" s="82"/>
      <c r="C10" s="82"/>
      <c r="D10" s="82"/>
      <c r="E10" s="82"/>
      <c r="F10" s="58"/>
    </row>
    <row r="11" spans="1:6" ht="31.5" customHeight="1" x14ac:dyDescent="0.25">
      <c r="A11" s="17">
        <v>1</v>
      </c>
      <c r="B11" s="18" t="s">
        <v>149</v>
      </c>
      <c r="C11" s="19" t="s">
        <v>4</v>
      </c>
      <c r="D11" s="20">
        <v>80</v>
      </c>
      <c r="E11" s="20"/>
      <c r="F11" s="20"/>
    </row>
    <row r="12" spans="1:6" ht="24.75" customHeight="1" x14ac:dyDescent="0.25">
      <c r="A12" s="17">
        <f>+A11+1</f>
        <v>2</v>
      </c>
      <c r="B12" s="18" t="s">
        <v>150</v>
      </c>
      <c r="C12" s="19" t="s">
        <v>4</v>
      </c>
      <c r="D12" s="20">
        <v>80</v>
      </c>
      <c r="E12" s="20"/>
      <c r="F12" s="20"/>
    </row>
    <row r="13" spans="1:6" ht="23.25" customHeight="1" x14ac:dyDescent="0.25">
      <c r="A13" s="17">
        <f t="shared" ref="A13:A34" si="0">+A12+1</f>
        <v>3</v>
      </c>
      <c r="B13" s="18" t="s">
        <v>151</v>
      </c>
      <c r="C13" s="19" t="s">
        <v>4</v>
      </c>
      <c r="D13" s="20">
        <v>30</v>
      </c>
      <c r="E13" s="20"/>
      <c r="F13" s="20"/>
    </row>
    <row r="14" spans="1:6" ht="20.25" customHeight="1" x14ac:dyDescent="0.25">
      <c r="A14" s="17">
        <f t="shared" si="0"/>
        <v>4</v>
      </c>
      <c r="B14" s="18" t="s">
        <v>152</v>
      </c>
      <c r="C14" s="19" t="s">
        <v>4</v>
      </c>
      <c r="D14" s="20">
        <v>30</v>
      </c>
      <c r="E14" s="20"/>
      <c r="F14" s="20"/>
    </row>
    <row r="15" spans="1:6" ht="21.75" customHeight="1" x14ac:dyDescent="0.25">
      <c r="A15" s="17">
        <f t="shared" si="0"/>
        <v>5</v>
      </c>
      <c r="B15" s="18" t="s">
        <v>153</v>
      </c>
      <c r="C15" s="19" t="s">
        <v>4</v>
      </c>
      <c r="D15" s="20">
        <v>30</v>
      </c>
      <c r="E15" s="20"/>
      <c r="F15" s="20"/>
    </row>
    <row r="16" spans="1:6" ht="23.25" customHeight="1" x14ac:dyDescent="0.25">
      <c r="A16" s="17">
        <f t="shared" si="0"/>
        <v>6</v>
      </c>
      <c r="B16" s="18" t="s">
        <v>154</v>
      </c>
      <c r="C16" s="19" t="s">
        <v>4</v>
      </c>
      <c r="D16" s="20">
        <v>30</v>
      </c>
      <c r="E16" s="20"/>
      <c r="F16" s="20"/>
    </row>
    <row r="17" spans="1:6" ht="30" customHeight="1" x14ac:dyDescent="0.25">
      <c r="A17" s="17">
        <f t="shared" si="0"/>
        <v>7</v>
      </c>
      <c r="B17" s="18" t="s">
        <v>48</v>
      </c>
      <c r="C17" s="19" t="s">
        <v>4</v>
      </c>
      <c r="D17" s="20">
        <v>5</v>
      </c>
      <c r="E17" s="20"/>
      <c r="F17" s="20"/>
    </row>
    <row r="18" spans="1:6" ht="30" customHeight="1" x14ac:dyDescent="0.25">
      <c r="A18" s="17">
        <f t="shared" si="0"/>
        <v>8</v>
      </c>
      <c r="B18" s="18" t="s">
        <v>49</v>
      </c>
      <c r="C18" s="19" t="s">
        <v>4</v>
      </c>
      <c r="D18" s="20">
        <v>10</v>
      </c>
      <c r="E18" s="20"/>
      <c r="F18" s="20"/>
    </row>
    <row r="19" spans="1:6" ht="30" customHeight="1" x14ac:dyDescent="0.25">
      <c r="A19" s="17">
        <f t="shared" si="0"/>
        <v>9</v>
      </c>
      <c r="B19" s="18" t="s">
        <v>50</v>
      </c>
      <c r="C19" s="19" t="s">
        <v>4</v>
      </c>
      <c r="D19" s="20">
        <v>10</v>
      </c>
      <c r="E19" s="20"/>
      <c r="F19" s="20"/>
    </row>
    <row r="20" spans="1:6" ht="27" customHeight="1" x14ac:dyDescent="0.25">
      <c r="A20" s="17">
        <f t="shared" si="0"/>
        <v>10</v>
      </c>
      <c r="B20" s="18" t="s">
        <v>45</v>
      </c>
      <c r="C20" s="19" t="s">
        <v>4</v>
      </c>
      <c r="D20" s="20">
        <v>4</v>
      </c>
      <c r="E20" s="20"/>
      <c r="F20" s="20"/>
    </row>
    <row r="21" spans="1:6" ht="30" customHeight="1" x14ac:dyDescent="0.25">
      <c r="A21" s="17">
        <f t="shared" si="0"/>
        <v>11</v>
      </c>
      <c r="B21" s="18" t="s">
        <v>55</v>
      </c>
      <c r="C21" s="19" t="s">
        <v>4</v>
      </c>
      <c r="D21" s="20">
        <v>400</v>
      </c>
      <c r="E21" s="20"/>
      <c r="F21" s="20"/>
    </row>
    <row r="22" spans="1:6" ht="30" customHeight="1" x14ac:dyDescent="0.25">
      <c r="A22" s="17">
        <f t="shared" si="0"/>
        <v>12</v>
      </c>
      <c r="B22" s="18" t="s">
        <v>54</v>
      </c>
      <c r="C22" s="19" t="s">
        <v>4</v>
      </c>
      <c r="D22" s="20">
        <v>400</v>
      </c>
      <c r="E22" s="20"/>
      <c r="F22" s="20"/>
    </row>
    <row r="23" spans="1:6" ht="19.5" customHeight="1" x14ac:dyDescent="0.25">
      <c r="A23" s="17">
        <f t="shared" si="0"/>
        <v>13</v>
      </c>
      <c r="B23" s="18" t="s">
        <v>53</v>
      </c>
      <c r="C23" s="19" t="s">
        <v>4</v>
      </c>
      <c r="D23" s="20">
        <v>2</v>
      </c>
      <c r="E23" s="20"/>
      <c r="F23" s="20"/>
    </row>
    <row r="24" spans="1:6" ht="30" customHeight="1" x14ac:dyDescent="0.25">
      <c r="A24" s="17">
        <f t="shared" si="0"/>
        <v>14</v>
      </c>
      <c r="B24" s="18" t="s">
        <v>51</v>
      </c>
      <c r="C24" s="19" t="s">
        <v>4</v>
      </c>
      <c r="D24" s="20">
        <v>10</v>
      </c>
      <c r="E24" s="20"/>
      <c r="F24" s="20"/>
    </row>
    <row r="25" spans="1:6" ht="30" customHeight="1" x14ac:dyDescent="0.25">
      <c r="A25" s="17">
        <f t="shared" si="0"/>
        <v>15</v>
      </c>
      <c r="B25" s="18" t="s">
        <v>52</v>
      </c>
      <c r="C25" s="19" t="s">
        <v>4</v>
      </c>
      <c r="D25" s="20">
        <v>4</v>
      </c>
      <c r="E25" s="20"/>
      <c r="F25" s="20"/>
    </row>
    <row r="26" spans="1:6" ht="19.5" customHeight="1" x14ac:dyDescent="0.25">
      <c r="A26" s="17">
        <f t="shared" si="0"/>
        <v>16</v>
      </c>
      <c r="B26" s="18" t="s">
        <v>34</v>
      </c>
      <c r="C26" s="19" t="s">
        <v>4</v>
      </c>
      <c r="D26" s="19">
        <v>30</v>
      </c>
      <c r="E26" s="20"/>
      <c r="F26" s="20"/>
    </row>
    <row r="27" spans="1:6" ht="39" customHeight="1" x14ac:dyDescent="0.25">
      <c r="A27" s="17">
        <f t="shared" si="0"/>
        <v>17</v>
      </c>
      <c r="B27" s="29" t="s">
        <v>131</v>
      </c>
      <c r="C27" s="19" t="s">
        <v>4</v>
      </c>
      <c r="D27" s="19">
        <v>15</v>
      </c>
      <c r="E27" s="20"/>
      <c r="F27" s="20"/>
    </row>
    <row r="28" spans="1:6" ht="24.75" customHeight="1" x14ac:dyDescent="0.25">
      <c r="A28" s="17">
        <f t="shared" si="0"/>
        <v>18</v>
      </c>
      <c r="B28" s="18" t="s">
        <v>35</v>
      </c>
      <c r="C28" s="19" t="s">
        <v>4</v>
      </c>
      <c r="D28" s="19">
        <v>30</v>
      </c>
      <c r="E28" s="20"/>
      <c r="F28" s="20"/>
    </row>
    <row r="29" spans="1:6" ht="26.25" customHeight="1" x14ac:dyDescent="0.25">
      <c r="A29" s="17">
        <f t="shared" si="0"/>
        <v>19</v>
      </c>
      <c r="B29" s="18" t="s">
        <v>36</v>
      </c>
      <c r="C29" s="19" t="s">
        <v>4</v>
      </c>
      <c r="D29" s="19">
        <v>30</v>
      </c>
      <c r="E29" s="20"/>
      <c r="F29" s="20"/>
    </row>
    <row r="30" spans="1:6" ht="21.75" customHeight="1" x14ac:dyDescent="0.25">
      <c r="A30" s="17">
        <f t="shared" si="0"/>
        <v>20</v>
      </c>
      <c r="B30" s="21" t="s">
        <v>37</v>
      </c>
      <c r="C30" s="19" t="s">
        <v>4</v>
      </c>
      <c r="D30" s="19">
        <v>4</v>
      </c>
      <c r="E30" s="20"/>
      <c r="F30" s="20"/>
    </row>
    <row r="31" spans="1:6" ht="30" x14ac:dyDescent="0.25">
      <c r="A31" s="17">
        <f t="shared" si="0"/>
        <v>21</v>
      </c>
      <c r="B31" s="31" t="s">
        <v>132</v>
      </c>
      <c r="C31" s="19" t="s">
        <v>4</v>
      </c>
      <c r="D31" s="30">
        <v>10</v>
      </c>
      <c r="E31" s="20"/>
      <c r="F31" s="20"/>
    </row>
    <row r="32" spans="1:6" ht="30" x14ac:dyDescent="0.25">
      <c r="A32" s="17">
        <f t="shared" si="0"/>
        <v>22</v>
      </c>
      <c r="B32" s="31" t="s">
        <v>133</v>
      </c>
      <c r="C32" s="19" t="s">
        <v>4</v>
      </c>
      <c r="D32" s="30">
        <v>10</v>
      </c>
      <c r="E32" s="20"/>
      <c r="F32" s="20"/>
    </row>
    <row r="33" spans="1:6" ht="60" x14ac:dyDescent="0.25">
      <c r="A33" s="17">
        <f t="shared" si="0"/>
        <v>23</v>
      </c>
      <c r="B33" s="29" t="s">
        <v>40</v>
      </c>
      <c r="C33" s="19" t="s">
        <v>4</v>
      </c>
      <c r="D33" s="30">
        <v>5</v>
      </c>
      <c r="E33" s="20"/>
      <c r="F33" s="20"/>
    </row>
    <row r="34" spans="1:6" ht="18" customHeight="1" x14ac:dyDescent="0.25">
      <c r="A34" s="17">
        <f t="shared" si="0"/>
        <v>24</v>
      </c>
      <c r="B34" s="35" t="s">
        <v>41</v>
      </c>
      <c r="C34" s="19" t="s">
        <v>4</v>
      </c>
      <c r="D34" s="36">
        <v>24</v>
      </c>
      <c r="E34" s="37"/>
      <c r="F34" s="37"/>
    </row>
    <row r="35" spans="1:6" ht="18" customHeight="1" x14ac:dyDescent="0.25">
      <c r="A35" s="68" t="s">
        <v>129</v>
      </c>
      <c r="B35" s="69"/>
      <c r="C35" s="69"/>
      <c r="D35" s="69"/>
      <c r="E35" s="69"/>
      <c r="F35" s="59"/>
    </row>
    <row r="36" spans="1:6" ht="19.5" customHeight="1" x14ac:dyDescent="0.25">
      <c r="A36" s="17">
        <f>A34+1</f>
        <v>25</v>
      </c>
      <c r="B36" s="18" t="s">
        <v>147</v>
      </c>
      <c r="C36" s="19" t="s">
        <v>4</v>
      </c>
      <c r="D36" s="40">
        <v>10</v>
      </c>
      <c r="E36" s="20"/>
      <c r="F36" s="20"/>
    </row>
    <row r="37" spans="1:6" ht="22.5" customHeight="1" x14ac:dyDescent="0.25">
      <c r="A37" s="17">
        <f t="shared" ref="A37:A55" si="1">+A36+1</f>
        <v>26</v>
      </c>
      <c r="B37" s="18" t="s">
        <v>148</v>
      </c>
      <c r="C37" s="19" t="s">
        <v>4</v>
      </c>
      <c r="D37" s="40">
        <v>10</v>
      </c>
      <c r="E37" s="20"/>
      <c r="F37" s="20"/>
    </row>
    <row r="38" spans="1:6" ht="22.5" customHeight="1" x14ac:dyDescent="0.25">
      <c r="A38" s="68" t="s">
        <v>130</v>
      </c>
      <c r="B38" s="69"/>
      <c r="C38" s="69"/>
      <c r="D38" s="69"/>
      <c r="E38" s="69"/>
      <c r="F38" s="59"/>
    </row>
    <row r="39" spans="1:6" ht="23.25" customHeight="1" x14ac:dyDescent="0.25">
      <c r="A39" s="17">
        <f>+A37+1</f>
        <v>27</v>
      </c>
      <c r="B39" s="18" t="s">
        <v>46</v>
      </c>
      <c r="C39" s="19" t="s">
        <v>4</v>
      </c>
      <c r="D39" s="20">
        <v>30</v>
      </c>
      <c r="E39" s="20"/>
      <c r="F39" s="20"/>
    </row>
    <row r="40" spans="1:6" ht="19.5" customHeight="1" x14ac:dyDescent="0.25">
      <c r="A40" s="17">
        <f t="shared" si="1"/>
        <v>28</v>
      </c>
      <c r="B40" s="18" t="s">
        <v>47</v>
      </c>
      <c r="C40" s="19" t="s">
        <v>4</v>
      </c>
      <c r="D40" s="20">
        <v>30</v>
      </c>
      <c r="E40" s="20"/>
      <c r="F40" s="20"/>
    </row>
    <row r="41" spans="1:6" ht="20.25" customHeight="1" x14ac:dyDescent="0.25">
      <c r="A41" s="17">
        <f t="shared" si="1"/>
        <v>29</v>
      </c>
      <c r="B41" s="18" t="s">
        <v>32</v>
      </c>
      <c r="C41" s="19" t="s">
        <v>4</v>
      </c>
      <c r="D41" s="20">
        <v>100</v>
      </c>
      <c r="E41" s="20"/>
      <c r="F41" s="20"/>
    </row>
    <row r="42" spans="1:6" ht="19.5" customHeight="1" x14ac:dyDescent="0.25">
      <c r="A42" s="17">
        <f t="shared" si="1"/>
        <v>30</v>
      </c>
      <c r="B42" s="32" t="s">
        <v>33</v>
      </c>
      <c r="C42" s="33" t="s">
        <v>4</v>
      </c>
      <c r="D42" s="34">
        <v>100</v>
      </c>
      <c r="E42" s="20"/>
      <c r="F42" s="20"/>
    </row>
    <row r="43" spans="1:6" ht="24" customHeight="1" x14ac:dyDescent="0.25">
      <c r="A43" s="17">
        <f t="shared" si="1"/>
        <v>31</v>
      </c>
      <c r="B43" s="32" t="s">
        <v>165</v>
      </c>
      <c r="C43" s="33" t="s">
        <v>10</v>
      </c>
      <c r="D43" s="33">
        <v>63.6</v>
      </c>
      <c r="E43" s="34"/>
      <c r="F43" s="34"/>
    </row>
    <row r="44" spans="1:6" ht="21" customHeight="1" x14ac:dyDescent="0.25">
      <c r="A44" s="17">
        <f t="shared" si="1"/>
        <v>32</v>
      </c>
      <c r="B44" s="32" t="s">
        <v>166</v>
      </c>
      <c r="C44" s="33" t="s">
        <v>10</v>
      </c>
      <c r="D44" s="33">
        <v>30</v>
      </c>
      <c r="E44" s="34"/>
      <c r="F44" s="34"/>
    </row>
    <row r="45" spans="1:6" ht="18" customHeight="1" x14ac:dyDescent="0.25">
      <c r="A45" s="68" t="s">
        <v>191</v>
      </c>
      <c r="B45" s="69"/>
      <c r="C45" s="69"/>
      <c r="D45" s="69"/>
      <c r="E45" s="69"/>
      <c r="F45" s="59"/>
    </row>
    <row r="46" spans="1:6" ht="25.5" x14ac:dyDescent="0.25">
      <c r="A46" s="17">
        <f>A44+1</f>
        <v>33</v>
      </c>
      <c r="B46" s="53" t="s">
        <v>115</v>
      </c>
      <c r="C46" s="54" t="s">
        <v>4</v>
      </c>
      <c r="D46" s="55">
        <v>10</v>
      </c>
      <c r="E46" s="56"/>
      <c r="F46" s="40"/>
    </row>
    <row r="47" spans="1:6" ht="25.5" x14ac:dyDescent="0.25">
      <c r="A47" s="17">
        <f t="shared" si="1"/>
        <v>34</v>
      </c>
      <c r="B47" s="53" t="s">
        <v>116</v>
      </c>
      <c r="C47" s="54" t="s">
        <v>4</v>
      </c>
      <c r="D47" s="55">
        <v>10</v>
      </c>
      <c r="E47" s="56"/>
      <c r="F47" s="40"/>
    </row>
    <row r="48" spans="1:6" ht="25.5" x14ac:dyDescent="0.25">
      <c r="A48" s="17">
        <f t="shared" si="1"/>
        <v>35</v>
      </c>
      <c r="B48" s="53" t="s">
        <v>117</v>
      </c>
      <c r="C48" s="54" t="s">
        <v>4</v>
      </c>
      <c r="D48" s="55">
        <v>5</v>
      </c>
      <c r="E48" s="56"/>
      <c r="F48" s="40"/>
    </row>
    <row r="49" spans="1:6" ht="25.5" x14ac:dyDescent="0.25">
      <c r="A49" s="17">
        <f t="shared" si="1"/>
        <v>36</v>
      </c>
      <c r="B49" s="53" t="s">
        <v>118</v>
      </c>
      <c r="C49" s="54" t="s">
        <v>4</v>
      </c>
      <c r="D49" s="55">
        <v>5</v>
      </c>
      <c r="E49" s="56"/>
      <c r="F49" s="40"/>
    </row>
    <row r="50" spans="1:6" ht="25.5" x14ac:dyDescent="0.25">
      <c r="A50" s="17">
        <f t="shared" si="1"/>
        <v>37</v>
      </c>
      <c r="B50" s="53" t="s">
        <v>119</v>
      </c>
      <c r="C50" s="54" t="s">
        <v>4</v>
      </c>
      <c r="D50" s="55">
        <v>5</v>
      </c>
      <c r="E50" s="56"/>
      <c r="F50" s="40"/>
    </row>
    <row r="51" spans="1:6" ht="30" customHeight="1" x14ac:dyDescent="0.25">
      <c r="A51" s="17">
        <f t="shared" si="1"/>
        <v>38</v>
      </c>
      <c r="B51" s="53" t="s">
        <v>120</v>
      </c>
      <c r="C51" s="54" t="s">
        <v>4</v>
      </c>
      <c r="D51" s="55">
        <v>5</v>
      </c>
      <c r="E51" s="56"/>
      <c r="F51" s="40"/>
    </row>
    <row r="52" spans="1:6" ht="29.25" customHeight="1" x14ac:dyDescent="0.25">
      <c r="A52" s="17">
        <f t="shared" si="1"/>
        <v>39</v>
      </c>
      <c r="B52" s="53" t="s">
        <v>121</v>
      </c>
      <c r="C52" s="54" t="s">
        <v>4</v>
      </c>
      <c r="D52" s="55">
        <v>5</v>
      </c>
      <c r="E52" s="56"/>
      <c r="F52" s="40"/>
    </row>
    <row r="53" spans="1:6" ht="26.25" customHeight="1" x14ac:dyDescent="0.25">
      <c r="A53" s="17">
        <f t="shared" si="1"/>
        <v>40</v>
      </c>
      <c r="B53" s="53" t="s">
        <v>146</v>
      </c>
      <c r="C53" s="54" t="s">
        <v>4</v>
      </c>
      <c r="D53" s="55">
        <v>5</v>
      </c>
      <c r="E53" s="56"/>
      <c r="F53" s="40"/>
    </row>
    <row r="54" spans="1:6" ht="27.75" customHeight="1" x14ac:dyDescent="0.25">
      <c r="A54" s="17">
        <f t="shared" si="1"/>
        <v>41</v>
      </c>
      <c r="B54" s="53" t="s">
        <v>122</v>
      </c>
      <c r="C54" s="54" t="s">
        <v>123</v>
      </c>
      <c r="D54" s="55">
        <v>3</v>
      </c>
      <c r="E54" s="56"/>
      <c r="F54" s="40"/>
    </row>
    <row r="55" spans="1:6" ht="22.5" customHeight="1" x14ac:dyDescent="0.25">
      <c r="A55" s="17">
        <f t="shared" si="1"/>
        <v>42</v>
      </c>
      <c r="B55" s="53" t="s">
        <v>124</v>
      </c>
      <c r="C55" s="54" t="s">
        <v>4</v>
      </c>
      <c r="D55" s="55">
        <v>2</v>
      </c>
      <c r="E55" s="56"/>
      <c r="F55" s="40"/>
    </row>
    <row r="56" spans="1:6" ht="21.75" customHeight="1" x14ac:dyDescent="0.25">
      <c r="A56" s="78" t="s">
        <v>38</v>
      </c>
      <c r="B56" s="79"/>
      <c r="C56" s="79"/>
      <c r="D56" s="80"/>
      <c r="E56" s="74"/>
      <c r="F56" s="75"/>
    </row>
    <row r="57" spans="1:6" ht="21.75" customHeight="1" x14ac:dyDescent="0.25">
      <c r="A57" s="71" t="s">
        <v>7</v>
      </c>
      <c r="B57" s="72"/>
      <c r="C57" s="72"/>
      <c r="D57" s="73"/>
      <c r="E57" s="74"/>
      <c r="F57" s="75"/>
    </row>
    <row r="58" spans="1:6" ht="21.75" customHeight="1" x14ac:dyDescent="0.25">
      <c r="A58" s="71" t="s">
        <v>8</v>
      </c>
      <c r="B58" s="72"/>
      <c r="C58" s="72"/>
      <c r="D58" s="73"/>
      <c r="E58" s="74"/>
      <c r="F58" s="75"/>
    </row>
  </sheetData>
  <mergeCells count="13">
    <mergeCell ref="A45:E45"/>
    <mergeCell ref="E1:F1"/>
    <mergeCell ref="A58:D58"/>
    <mergeCell ref="E58:F58"/>
    <mergeCell ref="A5:F5"/>
    <mergeCell ref="A7:F7"/>
    <mergeCell ref="A56:D56"/>
    <mergeCell ref="E56:F56"/>
    <mergeCell ref="A57:D57"/>
    <mergeCell ref="E57:F57"/>
    <mergeCell ref="A10:E10"/>
    <mergeCell ref="A35:E35"/>
    <mergeCell ref="A38:E38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F47"/>
  <sheetViews>
    <sheetView topLeftCell="A3" workbookViewId="0">
      <selection activeCell="G53" sqref="G53"/>
    </sheetView>
  </sheetViews>
  <sheetFormatPr baseColWidth="10" defaultRowHeight="15" x14ac:dyDescent="0.25"/>
  <cols>
    <col min="1" max="1" width="10" customWidth="1"/>
    <col min="2" max="2" width="50.85546875" customWidth="1"/>
    <col min="3" max="3" width="10.42578125" customWidth="1"/>
    <col min="4" max="4" width="8.85546875" customWidth="1"/>
    <col min="5" max="5" width="10" customWidth="1"/>
    <col min="6" max="6" width="11" customWidth="1"/>
  </cols>
  <sheetData>
    <row r="1" spans="1:6" s="3" customFormat="1" ht="15.75" x14ac:dyDescent="0.25">
      <c r="A1" s="2" t="s">
        <v>1</v>
      </c>
      <c r="C1" s="4"/>
      <c r="D1" s="5"/>
      <c r="E1" s="70" t="s">
        <v>60</v>
      </c>
      <c r="F1" s="70"/>
    </row>
    <row r="2" spans="1:6" s="3" customFormat="1" ht="15.75" x14ac:dyDescent="0.25">
      <c r="A2" s="2" t="s">
        <v>2</v>
      </c>
      <c r="C2" s="4"/>
      <c r="D2" s="5"/>
      <c r="E2" s="5"/>
      <c r="F2" s="5"/>
    </row>
    <row r="3" spans="1:6" s="6" customFormat="1" ht="15.75" x14ac:dyDescent="0.25">
      <c r="A3" s="2" t="s">
        <v>3</v>
      </c>
      <c r="C3" s="7"/>
      <c r="D3" s="7"/>
      <c r="E3" s="7"/>
      <c r="F3" s="7"/>
    </row>
    <row r="4" spans="1:6" s="6" customFormat="1" ht="15.75" x14ac:dyDescent="0.25">
      <c r="A4" s="8"/>
      <c r="C4" s="9"/>
      <c r="D4" s="10"/>
      <c r="E4" s="10"/>
      <c r="F4" s="10"/>
    </row>
    <row r="5" spans="1:6" s="11" customFormat="1" ht="15.75" x14ac:dyDescent="0.25">
      <c r="A5" s="76" t="s">
        <v>192</v>
      </c>
      <c r="B5" s="76"/>
      <c r="C5" s="76"/>
      <c r="D5" s="76"/>
      <c r="E5" s="76"/>
      <c r="F5" s="76"/>
    </row>
    <row r="6" spans="1:6" s="11" customFormat="1" ht="15.75" x14ac:dyDescent="0.25">
      <c r="A6" s="38"/>
      <c r="B6" s="38"/>
      <c r="C6" s="38"/>
      <c r="D6" s="38"/>
      <c r="E6" s="38"/>
      <c r="F6" s="38"/>
    </row>
    <row r="7" spans="1:6" s="11" customFormat="1" ht="60.75" customHeight="1" x14ac:dyDescent="0.25">
      <c r="A7" s="77" t="s">
        <v>62</v>
      </c>
      <c r="B7" s="77"/>
      <c r="C7" s="77"/>
      <c r="D7" s="77"/>
      <c r="E7" s="77"/>
      <c r="F7" s="77"/>
    </row>
    <row r="9" spans="1:6" ht="29.25" customHeight="1" x14ac:dyDescent="0.25">
      <c r="A9" s="43" t="s">
        <v>9</v>
      </c>
      <c r="B9" s="41" t="s">
        <v>0</v>
      </c>
      <c r="C9" s="41" t="s">
        <v>11</v>
      </c>
      <c r="D9" s="41" t="s">
        <v>12</v>
      </c>
      <c r="E9" s="42" t="s">
        <v>13</v>
      </c>
      <c r="F9" s="42" t="s">
        <v>5</v>
      </c>
    </row>
    <row r="10" spans="1:6" ht="29.25" customHeight="1" x14ac:dyDescent="0.25">
      <c r="A10" s="64" t="s">
        <v>190</v>
      </c>
      <c r="B10" s="65"/>
      <c r="C10" s="65"/>
      <c r="D10" s="65"/>
      <c r="E10" s="65"/>
      <c r="F10" s="66"/>
    </row>
    <row r="11" spans="1:6" ht="25.5" x14ac:dyDescent="0.25">
      <c r="A11" s="24">
        <v>1</v>
      </c>
      <c r="B11" s="25" t="s">
        <v>186</v>
      </c>
      <c r="C11" s="24" t="s">
        <v>4</v>
      </c>
      <c r="D11" s="24">
        <v>1</v>
      </c>
      <c r="E11" s="26"/>
      <c r="F11" s="20"/>
    </row>
    <row r="12" spans="1:6" x14ac:dyDescent="0.25">
      <c r="A12" s="24">
        <f>A11+1</f>
        <v>2</v>
      </c>
      <c r="B12" s="25" t="s">
        <v>56</v>
      </c>
      <c r="C12" s="28" t="s">
        <v>4</v>
      </c>
      <c r="D12" s="28">
        <v>2</v>
      </c>
      <c r="E12" s="20"/>
      <c r="F12" s="20"/>
    </row>
    <row r="13" spans="1:6" ht="25.5" x14ac:dyDescent="0.25">
      <c r="A13" s="24">
        <f t="shared" ref="A13:A15" si="0">A12+1</f>
        <v>3</v>
      </c>
      <c r="B13" s="25" t="s">
        <v>187</v>
      </c>
      <c r="C13" s="28" t="s">
        <v>4</v>
      </c>
      <c r="D13" s="28">
        <v>1</v>
      </c>
      <c r="E13" s="20"/>
      <c r="F13" s="20"/>
    </row>
    <row r="14" spans="1:6" ht="19.5" customHeight="1" x14ac:dyDescent="0.25">
      <c r="A14" s="24">
        <f t="shared" si="0"/>
        <v>4</v>
      </c>
      <c r="B14" s="25" t="s">
        <v>59</v>
      </c>
      <c r="C14" s="24" t="s">
        <v>4</v>
      </c>
      <c r="D14" s="24">
        <v>20</v>
      </c>
      <c r="E14" s="40"/>
      <c r="F14" s="40"/>
    </row>
    <row r="15" spans="1:6" ht="19.5" customHeight="1" x14ac:dyDescent="0.25">
      <c r="A15" s="24">
        <f t="shared" si="0"/>
        <v>5</v>
      </c>
      <c r="B15" s="25" t="s">
        <v>44</v>
      </c>
      <c r="C15" s="39" t="s">
        <v>4</v>
      </c>
      <c r="D15" s="39">
        <v>5</v>
      </c>
      <c r="E15" s="20"/>
      <c r="F15" s="20"/>
    </row>
    <row r="16" spans="1:6" ht="19.5" customHeight="1" x14ac:dyDescent="0.25">
      <c r="A16" s="85" t="s">
        <v>134</v>
      </c>
      <c r="B16" s="86"/>
      <c r="C16" s="86"/>
      <c r="D16" s="86"/>
      <c r="E16" s="86"/>
      <c r="F16" s="67"/>
    </row>
    <row r="17" spans="1:6" ht="19.5" customHeight="1" x14ac:dyDescent="0.25">
      <c r="A17" s="24">
        <f>A15+1</f>
        <v>6</v>
      </c>
      <c r="B17" s="25" t="s">
        <v>57</v>
      </c>
      <c r="C17" s="28" t="s">
        <v>4</v>
      </c>
      <c r="D17" s="28">
        <v>25</v>
      </c>
      <c r="E17" s="20"/>
      <c r="F17" s="20"/>
    </row>
    <row r="18" spans="1:6" ht="30" customHeight="1" x14ac:dyDescent="0.25">
      <c r="A18" s="24">
        <f>A17+1</f>
        <v>7</v>
      </c>
      <c r="B18" s="25" t="s">
        <v>188</v>
      </c>
      <c r="C18" s="28" t="s">
        <v>4</v>
      </c>
      <c r="D18" s="39">
        <v>20</v>
      </c>
      <c r="E18" s="20"/>
      <c r="F18" s="20"/>
    </row>
    <row r="19" spans="1:6" ht="32.25" customHeight="1" x14ac:dyDescent="0.25">
      <c r="A19" s="24">
        <f t="shared" ref="A19:A35" si="1">A18+1</f>
        <v>8</v>
      </c>
      <c r="B19" s="25" t="s">
        <v>189</v>
      </c>
      <c r="C19" s="28" t="s">
        <v>4</v>
      </c>
      <c r="D19" s="39">
        <v>20</v>
      </c>
      <c r="E19" s="20"/>
      <c r="F19" s="20"/>
    </row>
    <row r="20" spans="1:6" ht="19.5" customHeight="1" x14ac:dyDescent="0.25">
      <c r="A20" s="24">
        <f t="shared" si="1"/>
        <v>9</v>
      </c>
      <c r="B20" s="25" t="s">
        <v>17</v>
      </c>
      <c r="C20" s="24" t="s">
        <v>4</v>
      </c>
      <c r="D20" s="24">
        <v>10</v>
      </c>
      <c r="E20" s="26"/>
      <c r="F20" s="20"/>
    </row>
    <row r="21" spans="1:6" ht="19.5" customHeight="1" x14ac:dyDescent="0.25">
      <c r="A21" s="24">
        <f t="shared" si="1"/>
        <v>10</v>
      </c>
      <c r="B21" s="25" t="s">
        <v>18</v>
      </c>
      <c r="C21" s="24" t="s">
        <v>4</v>
      </c>
      <c r="D21" s="24">
        <v>10</v>
      </c>
      <c r="E21" s="26"/>
      <c r="F21" s="20"/>
    </row>
    <row r="22" spans="1:6" ht="19.5" customHeight="1" x14ac:dyDescent="0.25">
      <c r="A22" s="24">
        <f t="shared" si="1"/>
        <v>11</v>
      </c>
      <c r="B22" s="25" t="s">
        <v>19</v>
      </c>
      <c r="C22" s="24" t="s">
        <v>4</v>
      </c>
      <c r="D22" s="24">
        <v>10</v>
      </c>
      <c r="E22" s="26"/>
      <c r="F22" s="20"/>
    </row>
    <row r="23" spans="1:6" ht="19.5" customHeight="1" x14ac:dyDescent="0.25">
      <c r="A23" s="24">
        <f t="shared" si="1"/>
        <v>12</v>
      </c>
      <c r="B23" s="25" t="s">
        <v>20</v>
      </c>
      <c r="C23" s="24" t="s">
        <v>4</v>
      </c>
      <c r="D23" s="24">
        <v>10</v>
      </c>
      <c r="E23" s="26"/>
      <c r="F23" s="20"/>
    </row>
    <row r="24" spans="1:6" ht="19.5" customHeight="1" x14ac:dyDescent="0.25">
      <c r="A24" s="24">
        <f t="shared" si="1"/>
        <v>13</v>
      </c>
      <c r="B24" s="25" t="s">
        <v>21</v>
      </c>
      <c r="C24" s="24" t="s">
        <v>4</v>
      </c>
      <c r="D24" s="24">
        <v>10</v>
      </c>
      <c r="E24" s="26"/>
      <c r="F24" s="20"/>
    </row>
    <row r="25" spans="1:6" ht="19.5" customHeight="1" x14ac:dyDescent="0.25">
      <c r="A25" s="24">
        <f t="shared" si="1"/>
        <v>14</v>
      </c>
      <c r="B25" s="25" t="s">
        <v>22</v>
      </c>
      <c r="C25" s="24" t="s">
        <v>4</v>
      </c>
      <c r="D25" s="24">
        <v>10</v>
      </c>
      <c r="E25" s="26"/>
      <c r="F25" s="20"/>
    </row>
    <row r="26" spans="1:6" ht="60.75" customHeight="1" x14ac:dyDescent="0.25">
      <c r="A26" s="24">
        <f t="shared" si="1"/>
        <v>15</v>
      </c>
      <c r="B26" s="25" t="s">
        <v>42</v>
      </c>
      <c r="C26" s="24" t="s">
        <v>4</v>
      </c>
      <c r="D26" s="24">
        <v>2</v>
      </c>
      <c r="E26" s="27"/>
      <c r="F26" s="20"/>
    </row>
    <row r="27" spans="1:6" ht="33" customHeight="1" x14ac:dyDescent="0.25">
      <c r="A27" s="24">
        <f t="shared" si="1"/>
        <v>16</v>
      </c>
      <c r="B27" s="25" t="s">
        <v>185</v>
      </c>
      <c r="C27" s="24" t="s">
        <v>4</v>
      </c>
      <c r="D27" s="24">
        <v>2</v>
      </c>
      <c r="E27" s="26"/>
      <c r="F27" s="20"/>
    </row>
    <row r="28" spans="1:6" ht="19.5" customHeight="1" x14ac:dyDescent="0.25">
      <c r="A28" s="24">
        <f t="shared" si="1"/>
        <v>17</v>
      </c>
      <c r="B28" s="25" t="s">
        <v>23</v>
      </c>
      <c r="C28" s="24" t="s">
        <v>4</v>
      </c>
      <c r="D28" s="24">
        <v>10</v>
      </c>
      <c r="E28" s="26"/>
      <c r="F28" s="20"/>
    </row>
    <row r="29" spans="1:6" ht="19.5" customHeight="1" x14ac:dyDescent="0.25">
      <c r="A29" s="24">
        <f t="shared" si="1"/>
        <v>18</v>
      </c>
      <c r="B29" s="25" t="s">
        <v>183</v>
      </c>
      <c r="C29" s="24" t="s">
        <v>4</v>
      </c>
      <c r="D29" s="24">
        <v>60</v>
      </c>
      <c r="E29" s="26"/>
      <c r="F29" s="20"/>
    </row>
    <row r="30" spans="1:6" ht="19.5" customHeight="1" x14ac:dyDescent="0.25">
      <c r="A30" s="24">
        <f t="shared" si="1"/>
        <v>19</v>
      </c>
      <c r="B30" s="25" t="s">
        <v>24</v>
      </c>
      <c r="C30" s="24" t="s">
        <v>4</v>
      </c>
      <c r="D30" s="24">
        <v>60</v>
      </c>
      <c r="E30" s="26"/>
      <c r="F30" s="20"/>
    </row>
    <row r="31" spans="1:6" ht="19.5" customHeight="1" x14ac:dyDescent="0.25">
      <c r="A31" s="24">
        <f t="shared" si="1"/>
        <v>20</v>
      </c>
      <c r="B31" s="25" t="s">
        <v>25</v>
      </c>
      <c r="C31" s="24" t="s">
        <v>4</v>
      </c>
      <c r="D31" s="24">
        <v>60</v>
      </c>
      <c r="E31" s="26"/>
      <c r="F31" s="20"/>
    </row>
    <row r="32" spans="1:6" ht="19.5" customHeight="1" x14ac:dyDescent="0.25">
      <c r="A32" s="24">
        <f t="shared" si="1"/>
        <v>21</v>
      </c>
      <c r="B32" s="25" t="s">
        <v>26</v>
      </c>
      <c r="C32" s="24" t="s">
        <v>4</v>
      </c>
      <c r="D32" s="24">
        <v>60</v>
      </c>
      <c r="E32" s="26"/>
      <c r="F32" s="20"/>
    </row>
    <row r="33" spans="1:6" ht="19.5" customHeight="1" x14ac:dyDescent="0.25">
      <c r="A33" s="24">
        <f t="shared" si="1"/>
        <v>22</v>
      </c>
      <c r="B33" s="25" t="s">
        <v>58</v>
      </c>
      <c r="C33" s="39" t="s">
        <v>4</v>
      </c>
      <c r="D33" s="39">
        <v>20</v>
      </c>
      <c r="E33" s="20"/>
      <c r="F33" s="20"/>
    </row>
    <row r="34" spans="1:6" ht="19.5" customHeight="1" x14ac:dyDescent="0.25">
      <c r="A34" s="24">
        <f t="shared" si="1"/>
        <v>23</v>
      </c>
      <c r="B34" s="25" t="s">
        <v>39</v>
      </c>
      <c r="C34" s="24" t="s">
        <v>4</v>
      </c>
      <c r="D34" s="24">
        <v>4</v>
      </c>
      <c r="E34" s="27"/>
      <c r="F34" s="20"/>
    </row>
    <row r="35" spans="1:6" ht="19.5" customHeight="1" x14ac:dyDescent="0.25">
      <c r="A35" s="24">
        <f t="shared" si="1"/>
        <v>24</v>
      </c>
      <c r="B35" s="25" t="s">
        <v>125</v>
      </c>
      <c r="C35" s="39" t="s">
        <v>4</v>
      </c>
      <c r="D35" s="39">
        <v>60</v>
      </c>
      <c r="E35" s="20"/>
      <c r="F35" s="20"/>
    </row>
    <row r="36" spans="1:6" ht="29.25" customHeight="1" x14ac:dyDescent="0.25">
      <c r="A36" s="64" t="s">
        <v>135</v>
      </c>
      <c r="B36" s="65"/>
      <c r="C36" s="65"/>
      <c r="D36" s="65"/>
      <c r="E36" s="65"/>
      <c r="F36" s="66"/>
    </row>
    <row r="37" spans="1:6" ht="20.100000000000001" customHeight="1" x14ac:dyDescent="0.25">
      <c r="A37" s="24">
        <f>A35+1</f>
        <v>25</v>
      </c>
      <c r="B37" s="25" t="s">
        <v>14</v>
      </c>
      <c r="C37" s="24" t="s">
        <v>4</v>
      </c>
      <c r="D37" s="24">
        <v>4</v>
      </c>
      <c r="E37" s="26"/>
      <c r="F37" s="20"/>
    </row>
    <row r="38" spans="1:6" ht="20.100000000000001" customHeight="1" x14ac:dyDescent="0.25">
      <c r="A38" s="24">
        <f t="shared" ref="A38:A43" si="2">A37+1</f>
        <v>26</v>
      </c>
      <c r="B38" s="25" t="s">
        <v>15</v>
      </c>
      <c r="C38" s="24" t="s">
        <v>4</v>
      </c>
      <c r="D38" s="24">
        <v>4</v>
      </c>
      <c r="E38" s="26"/>
      <c r="F38" s="20"/>
    </row>
    <row r="39" spans="1:6" ht="20.100000000000001" customHeight="1" x14ac:dyDescent="0.25">
      <c r="A39" s="24">
        <f t="shared" si="2"/>
        <v>27</v>
      </c>
      <c r="B39" s="25" t="s">
        <v>16</v>
      </c>
      <c r="C39" s="24" t="s">
        <v>4</v>
      </c>
      <c r="D39" s="24">
        <v>4</v>
      </c>
      <c r="E39" s="26"/>
      <c r="F39" s="20"/>
    </row>
    <row r="40" spans="1:6" ht="25.5" x14ac:dyDescent="0.25">
      <c r="A40" s="24">
        <f t="shared" si="2"/>
        <v>28</v>
      </c>
      <c r="B40" s="25" t="s">
        <v>43</v>
      </c>
      <c r="C40" s="24" t="s">
        <v>4</v>
      </c>
      <c r="D40" s="24">
        <v>5</v>
      </c>
      <c r="E40" s="27"/>
      <c r="F40" s="40"/>
    </row>
    <row r="41" spans="1:6" x14ac:dyDescent="0.25">
      <c r="A41" s="24">
        <f t="shared" si="2"/>
        <v>29</v>
      </c>
      <c r="B41" s="25" t="s">
        <v>184</v>
      </c>
      <c r="C41" s="24" t="s">
        <v>4</v>
      </c>
      <c r="D41" s="24">
        <v>100</v>
      </c>
      <c r="E41" s="27"/>
      <c r="F41" s="20"/>
    </row>
    <row r="42" spans="1:6" x14ac:dyDescent="0.25">
      <c r="A42" s="24">
        <f t="shared" si="2"/>
        <v>30</v>
      </c>
      <c r="B42" s="25" t="s">
        <v>28</v>
      </c>
      <c r="C42" s="28" t="s">
        <v>4</v>
      </c>
      <c r="D42" s="28">
        <v>20</v>
      </c>
      <c r="E42" s="26"/>
      <c r="F42" s="20"/>
    </row>
    <row r="43" spans="1:6" x14ac:dyDescent="0.25">
      <c r="A43" s="24">
        <f t="shared" si="2"/>
        <v>31</v>
      </c>
      <c r="B43" s="25" t="s">
        <v>27</v>
      </c>
      <c r="C43" s="24" t="s">
        <v>4</v>
      </c>
      <c r="D43" s="24">
        <v>10</v>
      </c>
      <c r="E43" s="27"/>
      <c r="F43" s="20"/>
    </row>
    <row r="44" spans="1:6" s="3" customFormat="1" x14ac:dyDescent="0.25">
      <c r="A44" s="83" t="s">
        <v>6</v>
      </c>
      <c r="B44" s="84"/>
      <c r="C44" s="84"/>
      <c r="D44" s="84"/>
      <c r="E44" s="84"/>
      <c r="F44" s="12"/>
    </row>
    <row r="45" spans="1:6" s="3" customFormat="1" x14ac:dyDescent="0.25">
      <c r="A45" s="83" t="s">
        <v>7</v>
      </c>
      <c r="B45" s="84"/>
      <c r="C45" s="84"/>
      <c r="D45" s="84"/>
      <c r="E45" s="84"/>
      <c r="F45" s="12"/>
    </row>
    <row r="46" spans="1:6" s="3" customFormat="1" x14ac:dyDescent="0.25">
      <c r="A46" s="83" t="s">
        <v>29</v>
      </c>
      <c r="B46" s="84"/>
      <c r="C46" s="84"/>
      <c r="D46" s="84"/>
      <c r="E46" s="84"/>
      <c r="F46" s="12"/>
    </row>
    <row r="47" spans="1:6" x14ac:dyDescent="0.25">
      <c r="A47" s="13"/>
      <c r="B47" s="13"/>
      <c r="C47" s="13"/>
      <c r="D47" s="13"/>
      <c r="F47" s="1"/>
    </row>
  </sheetData>
  <mergeCells count="7">
    <mergeCell ref="A46:E46"/>
    <mergeCell ref="E1:F1"/>
    <mergeCell ref="A5:F5"/>
    <mergeCell ref="A7:F7"/>
    <mergeCell ref="A44:E44"/>
    <mergeCell ref="A45:E45"/>
    <mergeCell ref="A16:E16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68"/>
  <sheetViews>
    <sheetView topLeftCell="A48" workbookViewId="0">
      <selection activeCell="B74" sqref="B74"/>
    </sheetView>
  </sheetViews>
  <sheetFormatPr baseColWidth="10" defaultRowHeight="15" x14ac:dyDescent="0.25"/>
  <cols>
    <col min="1" max="1" width="7.42578125" customWidth="1"/>
    <col min="2" max="2" width="58.28515625" customWidth="1"/>
    <col min="3" max="3" width="7.85546875" customWidth="1"/>
    <col min="4" max="4" width="10" customWidth="1"/>
    <col min="5" max="5" width="9.42578125" customWidth="1"/>
    <col min="6" max="6" width="10.42578125" customWidth="1"/>
  </cols>
  <sheetData>
    <row r="1" spans="1:6" s="3" customFormat="1" ht="15.75" x14ac:dyDescent="0.25">
      <c r="A1" s="2" t="s">
        <v>1</v>
      </c>
      <c r="C1" s="4"/>
      <c r="D1" s="5"/>
      <c r="E1" s="70" t="s">
        <v>60</v>
      </c>
      <c r="F1" s="70"/>
    </row>
    <row r="2" spans="1:6" s="3" customFormat="1" ht="15.75" x14ac:dyDescent="0.25">
      <c r="A2" s="2" t="s">
        <v>2</v>
      </c>
      <c r="C2" s="4"/>
      <c r="D2" s="5"/>
      <c r="E2" s="5"/>
      <c r="F2" s="5"/>
    </row>
    <row r="3" spans="1:6" s="6" customFormat="1" ht="15.75" x14ac:dyDescent="0.25">
      <c r="A3" s="2" t="s">
        <v>3</v>
      </c>
      <c r="C3" s="7"/>
      <c r="D3" s="7"/>
      <c r="E3" s="7"/>
      <c r="F3" s="7"/>
    </row>
    <row r="4" spans="1:6" s="6" customFormat="1" ht="15.75" x14ac:dyDescent="0.25">
      <c r="A4" s="8"/>
      <c r="C4" s="9"/>
      <c r="D4" s="10"/>
      <c r="E4" s="10"/>
      <c r="F4" s="10"/>
    </row>
    <row r="5" spans="1:6" s="11" customFormat="1" ht="15.75" x14ac:dyDescent="0.25">
      <c r="A5" s="76" t="s">
        <v>192</v>
      </c>
      <c r="B5" s="76"/>
      <c r="C5" s="76"/>
      <c r="D5" s="76"/>
      <c r="E5" s="76"/>
      <c r="F5" s="76"/>
    </row>
    <row r="6" spans="1:6" s="11" customFormat="1" ht="15.75" x14ac:dyDescent="0.25">
      <c r="A6" s="38"/>
      <c r="B6" s="38"/>
      <c r="C6" s="38"/>
      <c r="D6" s="38"/>
      <c r="E6" s="38"/>
      <c r="F6" s="38"/>
    </row>
    <row r="7" spans="1:6" s="11" customFormat="1" ht="60.75" customHeight="1" x14ac:dyDescent="0.25">
      <c r="A7" s="77" t="s">
        <v>126</v>
      </c>
      <c r="B7" s="77"/>
      <c r="C7" s="77"/>
      <c r="D7" s="77"/>
      <c r="E7" s="77"/>
      <c r="F7" s="77"/>
    </row>
    <row r="8" spans="1:6" x14ac:dyDescent="0.25">
      <c r="E8" s="44"/>
      <c r="F8" s="44"/>
    </row>
    <row r="9" spans="1:6" ht="15.75" x14ac:dyDescent="0.25">
      <c r="A9" s="45" t="s">
        <v>9</v>
      </c>
      <c r="B9" s="45" t="s">
        <v>63</v>
      </c>
      <c r="C9" s="46" t="s">
        <v>11</v>
      </c>
      <c r="D9" s="45" t="s">
        <v>64</v>
      </c>
      <c r="E9" s="46" t="s">
        <v>13</v>
      </c>
      <c r="F9" s="46" t="s">
        <v>65</v>
      </c>
    </row>
    <row r="10" spans="1:6" ht="20.25" customHeight="1" x14ac:dyDescent="0.25">
      <c r="A10" s="92" t="s">
        <v>136</v>
      </c>
      <c r="B10" s="93"/>
      <c r="C10" s="93"/>
      <c r="D10" s="93"/>
      <c r="E10" s="93"/>
      <c r="F10" s="94"/>
    </row>
    <row r="11" spans="1:6" ht="25.5" x14ac:dyDescent="0.25">
      <c r="A11" s="47">
        <v>1</v>
      </c>
      <c r="B11" s="49" t="s">
        <v>141</v>
      </c>
      <c r="C11" s="50" t="s">
        <v>4</v>
      </c>
      <c r="D11" s="51">
        <v>150</v>
      </c>
      <c r="E11" s="30"/>
      <c r="F11" s="30"/>
    </row>
    <row r="12" spans="1:6" ht="25.5" x14ac:dyDescent="0.25">
      <c r="A12" s="47">
        <f>A11+1</f>
        <v>2</v>
      </c>
      <c r="B12" s="49" t="s">
        <v>140</v>
      </c>
      <c r="C12" s="50" t="s">
        <v>4</v>
      </c>
      <c r="D12" s="51">
        <v>20</v>
      </c>
      <c r="E12" s="30"/>
      <c r="F12" s="30"/>
    </row>
    <row r="13" spans="1:6" ht="15.75" x14ac:dyDescent="0.25">
      <c r="A13" s="47">
        <f t="shared" ref="A13:A26" si="0">A12+1</f>
        <v>3</v>
      </c>
      <c r="B13" s="49" t="s">
        <v>96</v>
      </c>
      <c r="C13" s="50" t="s">
        <v>4</v>
      </c>
      <c r="D13" s="51">
        <v>60</v>
      </c>
      <c r="E13" s="30"/>
      <c r="F13" s="30"/>
    </row>
    <row r="14" spans="1:6" ht="15.75" x14ac:dyDescent="0.25">
      <c r="A14" s="47">
        <f t="shared" si="0"/>
        <v>4</v>
      </c>
      <c r="B14" s="49" t="s">
        <v>97</v>
      </c>
      <c r="C14" s="50" t="s">
        <v>4</v>
      </c>
      <c r="D14" s="51">
        <v>60</v>
      </c>
      <c r="E14" s="30"/>
      <c r="F14" s="30"/>
    </row>
    <row r="15" spans="1:6" ht="15.75" x14ac:dyDescent="0.25">
      <c r="A15" s="47">
        <f t="shared" si="0"/>
        <v>5</v>
      </c>
      <c r="B15" s="49" t="s">
        <v>88</v>
      </c>
      <c r="C15" s="50" t="s">
        <v>4</v>
      </c>
      <c r="D15" s="51">
        <v>100</v>
      </c>
      <c r="E15" s="30"/>
      <c r="F15" s="30"/>
    </row>
    <row r="16" spans="1:6" ht="15.75" x14ac:dyDescent="0.25">
      <c r="A16" s="47">
        <f t="shared" si="0"/>
        <v>6</v>
      </c>
      <c r="B16" s="49" t="s">
        <v>67</v>
      </c>
      <c r="C16" s="50" t="s">
        <v>68</v>
      </c>
      <c r="D16" s="51">
        <v>1</v>
      </c>
      <c r="E16" s="30"/>
      <c r="F16" s="30"/>
    </row>
    <row r="17" spans="1:6" ht="15.75" x14ac:dyDescent="0.25">
      <c r="A17" s="47">
        <f t="shared" si="0"/>
        <v>7</v>
      </c>
      <c r="B17" s="49" t="s">
        <v>69</v>
      </c>
      <c r="C17" s="50" t="s">
        <v>68</v>
      </c>
      <c r="D17" s="51">
        <v>1</v>
      </c>
      <c r="E17" s="30"/>
      <c r="F17" s="30"/>
    </row>
    <row r="18" spans="1:6" ht="15.75" x14ac:dyDescent="0.25">
      <c r="A18" s="47">
        <f t="shared" si="0"/>
        <v>8</v>
      </c>
      <c r="B18" s="49" t="s">
        <v>70</v>
      </c>
      <c r="C18" s="50" t="s">
        <v>68</v>
      </c>
      <c r="D18" s="51">
        <v>1</v>
      </c>
      <c r="E18" s="30"/>
      <c r="F18" s="30"/>
    </row>
    <row r="19" spans="1:6" ht="15.75" x14ac:dyDescent="0.25">
      <c r="A19" s="47">
        <f t="shared" si="0"/>
        <v>9</v>
      </c>
      <c r="B19" s="49" t="s">
        <v>71</v>
      </c>
      <c r="C19" s="50" t="s">
        <v>68</v>
      </c>
      <c r="D19" s="51">
        <v>1</v>
      </c>
      <c r="E19" s="30"/>
      <c r="F19" s="30"/>
    </row>
    <row r="20" spans="1:6" ht="15.75" x14ac:dyDescent="0.25">
      <c r="A20" s="47">
        <f t="shared" si="0"/>
        <v>10</v>
      </c>
      <c r="B20" s="49" t="s">
        <v>72</v>
      </c>
      <c r="C20" s="50" t="s">
        <v>68</v>
      </c>
      <c r="D20" s="51">
        <v>1</v>
      </c>
      <c r="E20" s="30"/>
      <c r="F20" s="30"/>
    </row>
    <row r="21" spans="1:6" ht="15.75" x14ac:dyDescent="0.25">
      <c r="A21" s="47">
        <f t="shared" si="0"/>
        <v>11</v>
      </c>
      <c r="B21" s="49" t="s">
        <v>82</v>
      </c>
      <c r="C21" s="50" t="s">
        <v>4</v>
      </c>
      <c r="D21" s="51">
        <v>16</v>
      </c>
      <c r="E21" s="30"/>
      <c r="F21" s="30"/>
    </row>
    <row r="22" spans="1:6" ht="15.75" x14ac:dyDescent="0.25">
      <c r="A22" s="47">
        <f t="shared" si="0"/>
        <v>12</v>
      </c>
      <c r="B22" s="49" t="s">
        <v>177</v>
      </c>
      <c r="C22" s="50" t="s">
        <v>4</v>
      </c>
      <c r="D22" s="51">
        <v>30</v>
      </c>
      <c r="E22" s="30"/>
      <c r="F22" s="30"/>
    </row>
    <row r="23" spans="1:6" ht="15.75" x14ac:dyDescent="0.25">
      <c r="A23" s="47">
        <f t="shared" si="0"/>
        <v>13</v>
      </c>
      <c r="B23" s="49" t="s">
        <v>178</v>
      </c>
      <c r="C23" s="50" t="s">
        <v>4</v>
      </c>
      <c r="D23" s="51">
        <v>30</v>
      </c>
      <c r="E23" s="30"/>
      <c r="F23" s="30"/>
    </row>
    <row r="24" spans="1:6" ht="15.75" x14ac:dyDescent="0.25">
      <c r="A24" s="47">
        <f t="shared" si="0"/>
        <v>14</v>
      </c>
      <c r="B24" s="49" t="s">
        <v>179</v>
      </c>
      <c r="C24" s="50" t="s">
        <v>4</v>
      </c>
      <c r="D24" s="51">
        <v>30</v>
      </c>
      <c r="E24" s="30"/>
      <c r="F24" s="30"/>
    </row>
    <row r="25" spans="1:6" ht="15.75" x14ac:dyDescent="0.25">
      <c r="A25" s="47">
        <f t="shared" si="0"/>
        <v>15</v>
      </c>
      <c r="B25" s="49" t="s">
        <v>175</v>
      </c>
      <c r="C25" s="50" t="s">
        <v>68</v>
      </c>
      <c r="D25" s="51">
        <v>2</v>
      </c>
      <c r="E25" s="30"/>
      <c r="F25" s="30"/>
    </row>
    <row r="26" spans="1:6" ht="15.75" x14ac:dyDescent="0.25">
      <c r="A26" s="47">
        <f t="shared" si="0"/>
        <v>16</v>
      </c>
      <c r="B26" s="49" t="s">
        <v>176</v>
      </c>
      <c r="C26" s="50" t="s">
        <v>68</v>
      </c>
      <c r="D26" s="51">
        <v>2</v>
      </c>
      <c r="E26" s="30"/>
      <c r="F26" s="30"/>
    </row>
    <row r="27" spans="1:6" ht="15" customHeight="1" x14ac:dyDescent="0.25">
      <c r="A27" s="92" t="s">
        <v>137</v>
      </c>
      <c r="B27" s="93"/>
      <c r="C27" s="93"/>
      <c r="D27" s="93"/>
      <c r="E27" s="93"/>
      <c r="F27" s="60"/>
    </row>
    <row r="28" spans="1:6" ht="15.75" x14ac:dyDescent="0.25">
      <c r="A28" s="47">
        <f>A26+1</f>
        <v>17</v>
      </c>
      <c r="B28" s="49" t="s">
        <v>93</v>
      </c>
      <c r="C28" s="50" t="s">
        <v>4</v>
      </c>
      <c r="D28" s="51">
        <v>80</v>
      </c>
      <c r="E28" s="30"/>
      <c r="F28" s="30"/>
    </row>
    <row r="29" spans="1:6" ht="15.75" x14ac:dyDescent="0.25">
      <c r="A29" s="47">
        <f>A28+1</f>
        <v>18</v>
      </c>
      <c r="B29" s="49" t="s">
        <v>94</v>
      </c>
      <c r="C29" s="50" t="s">
        <v>4</v>
      </c>
      <c r="D29" s="51">
        <v>80</v>
      </c>
      <c r="E29" s="30"/>
      <c r="F29" s="30"/>
    </row>
    <row r="30" spans="1:6" ht="15.75" x14ac:dyDescent="0.25">
      <c r="A30" s="47">
        <f t="shared" ref="A30:A37" si="1">A29+1</f>
        <v>19</v>
      </c>
      <c r="B30" s="49" t="s">
        <v>95</v>
      </c>
      <c r="C30" s="50" t="s">
        <v>4</v>
      </c>
      <c r="D30" s="51">
        <v>80</v>
      </c>
      <c r="E30" s="30"/>
      <c r="F30" s="30"/>
    </row>
    <row r="31" spans="1:6" ht="15.75" x14ac:dyDescent="0.25">
      <c r="A31" s="47">
        <f t="shared" si="1"/>
        <v>20</v>
      </c>
      <c r="B31" s="49" t="s">
        <v>98</v>
      </c>
      <c r="C31" s="50" t="s">
        <v>4</v>
      </c>
      <c r="D31" s="51">
        <v>60</v>
      </c>
      <c r="E31" s="30"/>
      <c r="F31" s="30"/>
    </row>
    <row r="32" spans="1:6" ht="15.75" x14ac:dyDescent="0.25">
      <c r="A32" s="47">
        <f t="shared" si="1"/>
        <v>21</v>
      </c>
      <c r="B32" s="49" t="s">
        <v>99</v>
      </c>
      <c r="C32" s="50" t="s">
        <v>4</v>
      </c>
      <c r="D32" s="51">
        <v>50</v>
      </c>
      <c r="E32" s="30"/>
      <c r="F32" s="30"/>
    </row>
    <row r="33" spans="1:6" ht="15.75" x14ac:dyDescent="0.25">
      <c r="A33" s="47">
        <f t="shared" si="1"/>
        <v>22</v>
      </c>
      <c r="B33" s="49" t="s">
        <v>90</v>
      </c>
      <c r="C33" s="50" t="s">
        <v>4</v>
      </c>
      <c r="D33" s="51">
        <v>48</v>
      </c>
      <c r="E33" s="30"/>
      <c r="F33" s="30"/>
    </row>
    <row r="34" spans="1:6" ht="15.75" x14ac:dyDescent="0.25">
      <c r="A34" s="47">
        <f t="shared" si="1"/>
        <v>23</v>
      </c>
      <c r="B34" s="49" t="s">
        <v>89</v>
      </c>
      <c r="C34" s="50" t="s">
        <v>4</v>
      </c>
      <c r="D34" s="51">
        <v>48</v>
      </c>
      <c r="E34" s="30"/>
      <c r="F34" s="30"/>
    </row>
    <row r="35" spans="1:6" ht="15.75" x14ac:dyDescent="0.25">
      <c r="A35" s="47">
        <f t="shared" si="1"/>
        <v>24</v>
      </c>
      <c r="B35" s="49" t="s">
        <v>100</v>
      </c>
      <c r="C35" s="50" t="s">
        <v>4</v>
      </c>
      <c r="D35" s="51">
        <v>80</v>
      </c>
      <c r="E35" s="30"/>
      <c r="F35" s="30"/>
    </row>
    <row r="36" spans="1:6" ht="15.75" x14ac:dyDescent="0.25">
      <c r="A36" s="47">
        <f t="shared" si="1"/>
        <v>25</v>
      </c>
      <c r="B36" s="49" t="s">
        <v>101</v>
      </c>
      <c r="C36" s="50" t="s">
        <v>4</v>
      </c>
      <c r="D36" s="51">
        <v>80</v>
      </c>
      <c r="E36" s="30"/>
      <c r="F36" s="30"/>
    </row>
    <row r="37" spans="1:6" ht="15.75" x14ac:dyDescent="0.25">
      <c r="A37" s="47">
        <f t="shared" si="1"/>
        <v>26</v>
      </c>
      <c r="B37" s="29" t="s">
        <v>85</v>
      </c>
      <c r="C37" s="30" t="s">
        <v>4</v>
      </c>
      <c r="D37" s="48">
        <v>30</v>
      </c>
      <c r="E37" s="30"/>
      <c r="F37" s="30"/>
    </row>
    <row r="38" spans="1:6" ht="15" customHeight="1" x14ac:dyDescent="0.25">
      <c r="A38" s="92" t="s">
        <v>138</v>
      </c>
      <c r="B38" s="93"/>
      <c r="C38" s="93"/>
      <c r="D38" s="93"/>
      <c r="E38" s="93"/>
      <c r="F38" s="57"/>
    </row>
    <row r="39" spans="1:6" ht="15.75" x14ac:dyDescent="0.25">
      <c r="A39" s="47">
        <f>A37+1</f>
        <v>27</v>
      </c>
      <c r="B39" s="49" t="s">
        <v>84</v>
      </c>
      <c r="C39" s="50" t="s">
        <v>4</v>
      </c>
      <c r="D39" s="51">
        <v>2</v>
      </c>
      <c r="E39" s="30"/>
      <c r="F39" s="30"/>
    </row>
    <row r="40" spans="1:6" ht="25.5" x14ac:dyDescent="0.25">
      <c r="A40" s="47">
        <f>A39+1</f>
        <v>28</v>
      </c>
      <c r="B40" s="49" t="s">
        <v>76</v>
      </c>
      <c r="C40" s="50" t="s">
        <v>4</v>
      </c>
      <c r="D40" s="51">
        <v>10</v>
      </c>
      <c r="E40" s="30"/>
      <c r="F40" s="30"/>
    </row>
    <row r="41" spans="1:6" ht="15.75" x14ac:dyDescent="0.25">
      <c r="A41" s="47">
        <f t="shared" ref="A41:A43" si="2">A40+1</f>
        <v>29</v>
      </c>
      <c r="B41" s="49" t="s">
        <v>77</v>
      </c>
      <c r="C41" s="50" t="s">
        <v>4</v>
      </c>
      <c r="D41" s="51">
        <v>10</v>
      </c>
      <c r="E41" s="30"/>
      <c r="F41" s="30"/>
    </row>
    <row r="42" spans="1:6" ht="15.75" x14ac:dyDescent="0.25">
      <c r="A42" s="47">
        <f t="shared" si="2"/>
        <v>30</v>
      </c>
      <c r="B42" s="49" t="s">
        <v>75</v>
      </c>
      <c r="C42" s="50" t="s">
        <v>4</v>
      </c>
      <c r="D42" s="51">
        <v>20</v>
      </c>
      <c r="E42" s="30"/>
      <c r="F42" s="30"/>
    </row>
    <row r="43" spans="1:6" ht="25.5" x14ac:dyDescent="0.25">
      <c r="A43" s="47">
        <f t="shared" si="2"/>
        <v>31</v>
      </c>
      <c r="B43" s="49" t="s">
        <v>80</v>
      </c>
      <c r="C43" s="50" t="s">
        <v>73</v>
      </c>
      <c r="D43" s="51">
        <v>30</v>
      </c>
      <c r="E43" s="30"/>
      <c r="F43" s="30"/>
    </row>
    <row r="44" spans="1:6" ht="15" customHeight="1" x14ac:dyDescent="0.25">
      <c r="A44" s="92" t="s">
        <v>139</v>
      </c>
      <c r="B44" s="93"/>
      <c r="C44" s="93"/>
      <c r="D44" s="93"/>
      <c r="E44" s="93"/>
      <c r="F44" s="57"/>
    </row>
    <row r="45" spans="1:6" ht="15.75" x14ac:dyDescent="0.25">
      <c r="A45" s="47">
        <f>A43+1</f>
        <v>32</v>
      </c>
      <c r="B45" s="49" t="s">
        <v>66</v>
      </c>
      <c r="C45" s="50" t="s">
        <v>4</v>
      </c>
      <c r="D45" s="51">
        <v>20</v>
      </c>
      <c r="E45" s="30"/>
      <c r="F45" s="30"/>
    </row>
    <row r="46" spans="1:6" ht="15.75" x14ac:dyDescent="0.25">
      <c r="A46" s="47">
        <f>A45+1</f>
        <v>33</v>
      </c>
      <c r="B46" s="49" t="s">
        <v>103</v>
      </c>
      <c r="C46" s="50" t="s">
        <v>73</v>
      </c>
      <c r="D46" s="51">
        <v>200</v>
      </c>
      <c r="E46" s="30"/>
      <c r="F46" s="30"/>
    </row>
    <row r="47" spans="1:6" ht="15.75" x14ac:dyDescent="0.25">
      <c r="A47" s="47">
        <f t="shared" ref="A47:A65" si="3">A46+1</f>
        <v>34</v>
      </c>
      <c r="B47" s="49" t="s">
        <v>74</v>
      </c>
      <c r="C47" s="50" t="s">
        <v>4</v>
      </c>
      <c r="D47" s="51">
        <v>20</v>
      </c>
      <c r="E47" s="30"/>
      <c r="F47" s="30"/>
    </row>
    <row r="48" spans="1:6" ht="15.75" x14ac:dyDescent="0.25">
      <c r="A48" s="47">
        <f t="shared" si="3"/>
        <v>35</v>
      </c>
      <c r="B48" s="49" t="s">
        <v>78</v>
      </c>
      <c r="C48" s="50" t="s">
        <v>4</v>
      </c>
      <c r="D48" s="51">
        <v>10</v>
      </c>
      <c r="E48" s="30"/>
      <c r="F48" s="30"/>
    </row>
    <row r="49" spans="1:6" ht="15.75" x14ac:dyDescent="0.25">
      <c r="A49" s="47">
        <f t="shared" si="3"/>
        <v>36</v>
      </c>
      <c r="B49" s="49" t="s">
        <v>79</v>
      </c>
      <c r="C49" s="50" t="s">
        <v>4</v>
      </c>
      <c r="D49" s="51">
        <v>48</v>
      </c>
      <c r="E49" s="30"/>
      <c r="F49" s="30"/>
    </row>
    <row r="50" spans="1:6" ht="25.5" x14ac:dyDescent="0.25">
      <c r="A50" s="47">
        <f t="shared" si="3"/>
        <v>37</v>
      </c>
      <c r="B50" s="49" t="s">
        <v>81</v>
      </c>
      <c r="C50" s="50" t="s">
        <v>73</v>
      </c>
      <c r="D50" s="51">
        <v>30</v>
      </c>
      <c r="E50" s="30"/>
      <c r="F50" s="30"/>
    </row>
    <row r="51" spans="1:6" ht="25.5" x14ac:dyDescent="0.25">
      <c r="A51" s="47">
        <f t="shared" si="3"/>
        <v>38</v>
      </c>
      <c r="B51" s="49" t="s">
        <v>83</v>
      </c>
      <c r="C51" s="50" t="s">
        <v>4</v>
      </c>
      <c r="D51" s="51">
        <v>10</v>
      </c>
      <c r="E51" s="30"/>
      <c r="F51" s="30"/>
    </row>
    <row r="52" spans="1:6" ht="29.25" customHeight="1" x14ac:dyDescent="0.25">
      <c r="A52" s="47">
        <f t="shared" si="3"/>
        <v>39</v>
      </c>
      <c r="B52" s="49" t="s">
        <v>142</v>
      </c>
      <c r="C52" s="50" t="s">
        <v>4</v>
      </c>
      <c r="D52" s="51">
        <v>30</v>
      </c>
      <c r="E52" s="30"/>
      <c r="F52" s="30"/>
    </row>
    <row r="53" spans="1:6" ht="15.75" x14ac:dyDescent="0.25">
      <c r="A53" s="47">
        <f t="shared" si="3"/>
        <v>40</v>
      </c>
      <c r="B53" s="49" t="s">
        <v>86</v>
      </c>
      <c r="C53" s="50" t="s">
        <v>4</v>
      </c>
      <c r="D53" s="51">
        <v>60</v>
      </c>
      <c r="E53" s="30"/>
      <c r="F53" s="30"/>
    </row>
    <row r="54" spans="1:6" ht="15.75" x14ac:dyDescent="0.25">
      <c r="A54" s="47">
        <f t="shared" si="3"/>
        <v>41</v>
      </c>
      <c r="B54" s="49" t="s">
        <v>87</v>
      </c>
      <c r="C54" s="50" t="s">
        <v>4</v>
      </c>
      <c r="D54" s="51">
        <v>60</v>
      </c>
      <c r="E54" s="30"/>
      <c r="F54" s="30"/>
    </row>
    <row r="55" spans="1:6" ht="15.75" x14ac:dyDescent="0.25">
      <c r="A55" s="47">
        <f t="shared" si="3"/>
        <v>42</v>
      </c>
      <c r="B55" s="49" t="s">
        <v>105</v>
      </c>
      <c r="C55" s="50" t="s">
        <v>4</v>
      </c>
      <c r="D55" s="51">
        <v>48</v>
      </c>
      <c r="E55" s="30"/>
      <c r="F55" s="30"/>
    </row>
    <row r="56" spans="1:6" ht="15.75" x14ac:dyDescent="0.25">
      <c r="A56" s="47">
        <f t="shared" si="3"/>
        <v>43</v>
      </c>
      <c r="B56" s="49" t="s">
        <v>91</v>
      </c>
      <c r="C56" s="50" t="s">
        <v>4</v>
      </c>
      <c r="D56" s="51">
        <v>70</v>
      </c>
      <c r="E56" s="30"/>
      <c r="F56" s="30"/>
    </row>
    <row r="57" spans="1:6" ht="15.75" x14ac:dyDescent="0.25">
      <c r="A57" s="47">
        <f t="shared" si="3"/>
        <v>44</v>
      </c>
      <c r="B57" s="49" t="s">
        <v>92</v>
      </c>
      <c r="C57" s="50" t="s">
        <v>4</v>
      </c>
      <c r="D57" s="51">
        <v>70</v>
      </c>
      <c r="E57" s="30"/>
      <c r="F57" s="30"/>
    </row>
    <row r="58" spans="1:6" ht="15.75" x14ac:dyDescent="0.25">
      <c r="A58" s="47">
        <f t="shared" si="3"/>
        <v>45</v>
      </c>
      <c r="B58" s="49" t="s">
        <v>171</v>
      </c>
      <c r="C58" s="50" t="s">
        <v>4</v>
      </c>
      <c r="D58" s="51">
        <v>20</v>
      </c>
      <c r="E58" s="30"/>
      <c r="F58" s="30"/>
    </row>
    <row r="59" spans="1:6" ht="15.75" x14ac:dyDescent="0.25">
      <c r="A59" s="47">
        <f t="shared" si="3"/>
        <v>46</v>
      </c>
      <c r="B59" s="49" t="s">
        <v>172</v>
      </c>
      <c r="C59" s="50" t="s">
        <v>4</v>
      </c>
      <c r="D59" s="51">
        <v>20</v>
      </c>
      <c r="E59" s="30"/>
      <c r="F59" s="30"/>
    </row>
    <row r="60" spans="1:6" ht="15.75" x14ac:dyDescent="0.25">
      <c r="A60" s="47">
        <f t="shared" si="3"/>
        <v>47</v>
      </c>
      <c r="B60" s="49" t="s">
        <v>173</v>
      </c>
      <c r="C60" s="50" t="s">
        <v>4</v>
      </c>
      <c r="D60" s="51">
        <v>20</v>
      </c>
      <c r="E60" s="30"/>
      <c r="F60" s="30"/>
    </row>
    <row r="61" spans="1:6" ht="15.75" x14ac:dyDescent="0.25">
      <c r="A61" s="47">
        <f t="shared" si="3"/>
        <v>48</v>
      </c>
      <c r="B61" s="49" t="s">
        <v>174</v>
      </c>
      <c r="C61" s="50" t="s">
        <v>4</v>
      </c>
      <c r="D61" s="51">
        <v>20</v>
      </c>
      <c r="E61" s="30"/>
      <c r="F61" s="30"/>
    </row>
    <row r="62" spans="1:6" ht="15.75" x14ac:dyDescent="0.25">
      <c r="A62" s="47">
        <f t="shared" si="3"/>
        <v>49</v>
      </c>
      <c r="B62" s="49" t="s">
        <v>180</v>
      </c>
      <c r="C62" s="50" t="s">
        <v>4</v>
      </c>
      <c r="D62" s="51">
        <v>100</v>
      </c>
      <c r="E62" s="30"/>
      <c r="F62" s="30"/>
    </row>
    <row r="63" spans="1:6" ht="15.75" x14ac:dyDescent="0.25">
      <c r="A63" s="47">
        <f t="shared" si="3"/>
        <v>50</v>
      </c>
      <c r="B63" s="49" t="s">
        <v>181</v>
      </c>
      <c r="C63" s="50" t="s">
        <v>4</v>
      </c>
      <c r="D63" s="51">
        <v>100</v>
      </c>
      <c r="E63" s="30"/>
      <c r="F63" s="30"/>
    </row>
    <row r="64" spans="1:6" ht="15.75" x14ac:dyDescent="0.25">
      <c r="A64" s="47">
        <f t="shared" si="3"/>
        <v>51</v>
      </c>
      <c r="B64" s="49" t="s">
        <v>182</v>
      </c>
      <c r="C64" s="50" t="s">
        <v>4</v>
      </c>
      <c r="D64" s="51">
        <v>100</v>
      </c>
      <c r="E64" s="30"/>
      <c r="F64" s="30"/>
    </row>
    <row r="65" spans="1:6" ht="15.75" x14ac:dyDescent="0.25">
      <c r="A65" s="47">
        <f t="shared" si="3"/>
        <v>52</v>
      </c>
      <c r="B65" s="49" t="s">
        <v>104</v>
      </c>
      <c r="C65" s="50" t="s">
        <v>4</v>
      </c>
      <c r="D65" s="51">
        <v>30</v>
      </c>
      <c r="E65" s="30"/>
      <c r="F65" s="30"/>
    </row>
    <row r="66" spans="1:6" x14ac:dyDescent="0.25">
      <c r="A66" s="87" t="s">
        <v>102</v>
      </c>
      <c r="B66" s="88"/>
      <c r="C66" s="88"/>
      <c r="D66" s="89"/>
      <c r="E66" s="90"/>
      <c r="F66" s="91"/>
    </row>
    <row r="67" spans="1:6" x14ac:dyDescent="0.25">
      <c r="A67" s="87" t="s">
        <v>7</v>
      </c>
      <c r="B67" s="88"/>
      <c r="C67" s="88"/>
      <c r="D67" s="89"/>
      <c r="E67" s="90"/>
      <c r="F67" s="91"/>
    </row>
    <row r="68" spans="1:6" x14ac:dyDescent="0.25">
      <c r="A68" s="87" t="s">
        <v>8</v>
      </c>
      <c r="B68" s="88"/>
      <c r="C68" s="88"/>
      <c r="D68" s="89"/>
      <c r="E68" s="90"/>
      <c r="F68" s="91"/>
    </row>
  </sheetData>
  <mergeCells count="13">
    <mergeCell ref="A68:D68"/>
    <mergeCell ref="E68:F68"/>
    <mergeCell ref="A5:F5"/>
    <mergeCell ref="A7:F7"/>
    <mergeCell ref="E1:F1"/>
    <mergeCell ref="A66:D66"/>
    <mergeCell ref="E66:F66"/>
    <mergeCell ref="A67:D67"/>
    <mergeCell ref="E67:F67"/>
    <mergeCell ref="A10:F10"/>
    <mergeCell ref="A27:E27"/>
    <mergeCell ref="A38:E38"/>
    <mergeCell ref="A44:E44"/>
  </mergeCells>
  <pageMargins left="0.21" right="0.2" top="0.74803149606299213" bottom="0.74803149606299213" header="0.31496062992125984" footer="0.31496062992125984"/>
  <pageSetup paperSize="9" scale="8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I38"/>
  <sheetViews>
    <sheetView tabSelected="1" workbookViewId="0">
      <selection activeCell="A7" sqref="A7:F7"/>
    </sheetView>
  </sheetViews>
  <sheetFormatPr baseColWidth="10" defaultRowHeight="15" x14ac:dyDescent="0.25"/>
  <cols>
    <col min="1" max="1" width="7.42578125" customWidth="1"/>
    <col min="2" max="2" width="60.42578125" customWidth="1"/>
    <col min="3" max="3" width="7.85546875" customWidth="1"/>
    <col min="4" max="4" width="10.28515625" customWidth="1"/>
    <col min="5" max="5" width="9.42578125" customWidth="1"/>
    <col min="6" max="6" width="8.5703125" customWidth="1"/>
  </cols>
  <sheetData>
    <row r="1" spans="1:6" s="3" customFormat="1" ht="15.75" x14ac:dyDescent="0.25">
      <c r="A1" s="2" t="s">
        <v>1</v>
      </c>
      <c r="C1" s="4"/>
      <c r="D1" s="70" t="s">
        <v>60</v>
      </c>
      <c r="E1" s="70"/>
      <c r="F1" s="70"/>
    </row>
    <row r="2" spans="1:6" s="3" customFormat="1" ht="15.75" x14ac:dyDescent="0.25">
      <c r="A2" s="2" t="s">
        <v>2</v>
      </c>
      <c r="C2" s="4"/>
      <c r="D2" s="5"/>
      <c r="E2" s="5"/>
      <c r="F2" s="5"/>
    </row>
    <row r="3" spans="1:6" s="6" customFormat="1" ht="15.75" x14ac:dyDescent="0.25">
      <c r="A3" s="2" t="s">
        <v>3</v>
      </c>
      <c r="C3" s="7"/>
      <c r="D3" s="7"/>
      <c r="E3" s="7"/>
      <c r="F3" s="7"/>
    </row>
    <row r="4" spans="1:6" s="6" customFormat="1" ht="15.75" x14ac:dyDescent="0.25">
      <c r="A4" s="8"/>
      <c r="C4" s="9"/>
      <c r="D4" s="10"/>
      <c r="E4" s="10"/>
      <c r="F4" s="10"/>
    </row>
    <row r="5" spans="1:6" s="11" customFormat="1" ht="15.75" x14ac:dyDescent="0.25">
      <c r="A5" s="76" t="s">
        <v>192</v>
      </c>
      <c r="B5" s="76"/>
      <c r="C5" s="76"/>
      <c r="D5" s="76"/>
      <c r="E5" s="76"/>
      <c r="F5" s="76"/>
    </row>
    <row r="6" spans="1:6" s="11" customFormat="1" ht="15.75" x14ac:dyDescent="0.25">
      <c r="A6" s="38"/>
      <c r="B6" s="38"/>
      <c r="C6" s="38"/>
      <c r="D6" s="38"/>
      <c r="E6" s="38"/>
      <c r="F6" s="38"/>
    </row>
    <row r="7" spans="1:6" s="11" customFormat="1" ht="60.75" customHeight="1" x14ac:dyDescent="0.25">
      <c r="A7" s="77" t="s">
        <v>127</v>
      </c>
      <c r="B7" s="77"/>
      <c r="C7" s="77"/>
      <c r="D7" s="77"/>
      <c r="E7" s="77"/>
      <c r="F7" s="77"/>
    </row>
    <row r="8" spans="1:6" x14ac:dyDescent="0.25">
      <c r="E8" s="44"/>
      <c r="F8" s="44"/>
    </row>
    <row r="9" spans="1:6" ht="15.75" x14ac:dyDescent="0.25">
      <c r="A9" s="45" t="s">
        <v>9</v>
      </c>
      <c r="B9" s="45" t="s">
        <v>63</v>
      </c>
      <c r="C9" s="46" t="s">
        <v>11</v>
      </c>
      <c r="D9" s="45" t="s">
        <v>64</v>
      </c>
      <c r="E9" s="46" t="s">
        <v>13</v>
      </c>
      <c r="F9" s="46" t="s">
        <v>65</v>
      </c>
    </row>
    <row r="10" spans="1:6" ht="15.75" x14ac:dyDescent="0.25">
      <c r="A10" s="61" t="s">
        <v>143</v>
      </c>
      <c r="B10" s="62"/>
      <c r="C10" s="62"/>
      <c r="D10" s="62"/>
      <c r="E10" s="62"/>
      <c r="F10" s="63"/>
    </row>
    <row r="11" spans="1:6" ht="15.75" x14ac:dyDescent="0.25">
      <c r="A11" s="47">
        <v>1</v>
      </c>
      <c r="B11" s="49" t="s">
        <v>158</v>
      </c>
      <c r="C11" s="50" t="s">
        <v>4</v>
      </c>
      <c r="D11" s="51">
        <v>1</v>
      </c>
      <c r="E11" s="30"/>
      <c r="F11" s="30"/>
    </row>
    <row r="12" spans="1:6" ht="20.100000000000001" customHeight="1" x14ac:dyDescent="0.25">
      <c r="A12" s="47">
        <f>A11+1</f>
        <v>2</v>
      </c>
      <c r="B12" s="49" t="s">
        <v>159</v>
      </c>
      <c r="C12" s="50" t="s">
        <v>4</v>
      </c>
      <c r="D12" s="51">
        <v>1</v>
      </c>
      <c r="E12" s="30"/>
      <c r="F12" s="30"/>
    </row>
    <row r="13" spans="1:6" ht="20.100000000000001" customHeight="1" x14ac:dyDescent="0.25">
      <c r="A13" s="47">
        <f t="shared" ref="A13:A17" si="0">A12+1</f>
        <v>3</v>
      </c>
      <c r="B13" s="49" t="s">
        <v>160</v>
      </c>
      <c r="C13" s="50" t="s">
        <v>4</v>
      </c>
      <c r="D13" s="51">
        <v>1</v>
      </c>
      <c r="E13" s="30"/>
      <c r="F13" s="30"/>
    </row>
    <row r="14" spans="1:6" ht="15.75" x14ac:dyDescent="0.25">
      <c r="A14" s="47">
        <f t="shared" si="0"/>
        <v>4</v>
      </c>
      <c r="B14" s="49" t="s">
        <v>161</v>
      </c>
      <c r="C14" s="50" t="s">
        <v>4</v>
      </c>
      <c r="D14" s="51">
        <v>2</v>
      </c>
      <c r="E14" s="30"/>
      <c r="F14" s="30"/>
    </row>
    <row r="15" spans="1:6" ht="20.100000000000001" customHeight="1" x14ac:dyDescent="0.25">
      <c r="A15" s="47">
        <f t="shared" si="0"/>
        <v>5</v>
      </c>
      <c r="B15" s="49" t="s">
        <v>106</v>
      </c>
      <c r="C15" s="50" t="s">
        <v>4</v>
      </c>
      <c r="D15" s="51">
        <v>5</v>
      </c>
      <c r="E15" s="30"/>
      <c r="F15" s="30"/>
    </row>
    <row r="16" spans="1:6" ht="20.100000000000001" customHeight="1" x14ac:dyDescent="0.25">
      <c r="A16" s="47">
        <f t="shared" si="0"/>
        <v>6</v>
      </c>
      <c r="B16" s="49" t="s">
        <v>107</v>
      </c>
      <c r="C16" s="50" t="s">
        <v>4</v>
      </c>
      <c r="D16" s="51">
        <v>5</v>
      </c>
      <c r="E16" s="30"/>
      <c r="F16" s="30"/>
    </row>
    <row r="17" spans="1:6" ht="20.100000000000001" customHeight="1" x14ac:dyDescent="0.25">
      <c r="A17" s="47">
        <f t="shared" si="0"/>
        <v>7</v>
      </c>
      <c r="B17" s="49" t="s">
        <v>109</v>
      </c>
      <c r="C17" s="50" t="s">
        <v>4</v>
      </c>
      <c r="D17" s="51">
        <v>3</v>
      </c>
      <c r="E17" s="30"/>
      <c r="F17" s="30"/>
    </row>
    <row r="18" spans="1:6" ht="20.100000000000001" customHeight="1" x14ac:dyDescent="0.25">
      <c r="A18" s="61" t="s">
        <v>144</v>
      </c>
      <c r="B18" s="62"/>
      <c r="C18" s="62"/>
      <c r="D18" s="62"/>
      <c r="E18" s="62"/>
      <c r="F18" s="63"/>
    </row>
    <row r="19" spans="1:6" ht="20.100000000000001" customHeight="1" x14ac:dyDescent="0.25">
      <c r="A19" s="47">
        <f>A17+1</f>
        <v>8</v>
      </c>
      <c r="B19" s="49" t="s">
        <v>108</v>
      </c>
      <c r="C19" s="50" t="s">
        <v>4</v>
      </c>
      <c r="D19" s="51">
        <v>3</v>
      </c>
      <c r="E19" s="30"/>
      <c r="F19" s="30"/>
    </row>
    <row r="20" spans="1:6" ht="20.100000000000001" customHeight="1" x14ac:dyDescent="0.25">
      <c r="A20" s="47">
        <f>A19+1</f>
        <v>9</v>
      </c>
      <c r="B20" s="49" t="s">
        <v>167</v>
      </c>
      <c r="C20" s="50" t="s">
        <v>4</v>
      </c>
      <c r="D20" s="51">
        <v>3</v>
      </c>
      <c r="E20" s="30"/>
      <c r="F20" s="30"/>
    </row>
    <row r="21" spans="1:6" ht="20.100000000000001" customHeight="1" x14ac:dyDescent="0.25">
      <c r="A21" s="47">
        <f t="shared" ref="A21:A22" si="1">A20+1</f>
        <v>10</v>
      </c>
      <c r="B21" s="49" t="s">
        <v>169</v>
      </c>
      <c r="C21" s="50" t="s">
        <v>4</v>
      </c>
      <c r="D21" s="51">
        <v>3</v>
      </c>
      <c r="E21" s="30"/>
      <c r="F21" s="30"/>
    </row>
    <row r="22" spans="1:6" ht="15.75" x14ac:dyDescent="0.25">
      <c r="A22" s="47">
        <f t="shared" si="1"/>
        <v>11</v>
      </c>
      <c r="B22" s="49" t="s">
        <v>168</v>
      </c>
      <c r="C22" s="50" t="s">
        <v>4</v>
      </c>
      <c r="D22" s="51">
        <v>4</v>
      </c>
      <c r="E22" s="30"/>
      <c r="F22" s="30"/>
    </row>
    <row r="23" spans="1:6" ht="15.75" x14ac:dyDescent="0.25">
      <c r="A23" s="61" t="s">
        <v>145</v>
      </c>
      <c r="B23" s="62"/>
      <c r="C23" s="62"/>
      <c r="D23" s="62"/>
      <c r="E23" s="62"/>
      <c r="F23" s="63"/>
    </row>
    <row r="24" spans="1:6" ht="34.5" customHeight="1" x14ac:dyDescent="0.25">
      <c r="A24" s="47">
        <v>12</v>
      </c>
      <c r="B24" s="49" t="s">
        <v>163</v>
      </c>
      <c r="C24" s="50" t="s">
        <v>4</v>
      </c>
      <c r="D24" s="51">
        <v>8</v>
      </c>
      <c r="E24" s="30"/>
      <c r="F24" s="30"/>
    </row>
    <row r="25" spans="1:6" ht="34.5" customHeight="1" x14ac:dyDescent="0.25">
      <c r="A25" s="47">
        <f>+A24+1</f>
        <v>13</v>
      </c>
      <c r="B25" s="49" t="s">
        <v>162</v>
      </c>
      <c r="C25" s="50" t="s">
        <v>4</v>
      </c>
      <c r="D25" s="51">
        <v>8</v>
      </c>
      <c r="E25" s="30"/>
      <c r="F25" s="30"/>
    </row>
    <row r="26" spans="1:6" ht="34.5" customHeight="1" x14ac:dyDescent="0.25">
      <c r="A26" s="47">
        <f>+A25+1</f>
        <v>14</v>
      </c>
      <c r="B26" s="49" t="s">
        <v>164</v>
      </c>
      <c r="C26" s="50" t="s">
        <v>4</v>
      </c>
      <c r="D26" s="51">
        <v>8</v>
      </c>
      <c r="E26" s="30"/>
      <c r="F26" s="30"/>
    </row>
    <row r="27" spans="1:6" ht="20.100000000000001" customHeight="1" x14ac:dyDescent="0.25">
      <c r="A27" s="47">
        <f t="shared" ref="A27:A33" si="2">+A26+1</f>
        <v>15</v>
      </c>
      <c r="B27" s="49" t="s">
        <v>111</v>
      </c>
      <c r="C27" s="50" t="s">
        <v>4</v>
      </c>
      <c r="D27" s="51">
        <v>5</v>
      </c>
      <c r="E27" s="30"/>
      <c r="F27" s="30"/>
    </row>
    <row r="28" spans="1:6" ht="20.100000000000001" customHeight="1" x14ac:dyDescent="0.25">
      <c r="A28" s="47">
        <f t="shared" si="2"/>
        <v>16</v>
      </c>
      <c r="B28" s="49" t="s">
        <v>112</v>
      </c>
      <c r="C28" s="50" t="s">
        <v>4</v>
      </c>
      <c r="D28" s="51">
        <v>5</v>
      </c>
      <c r="E28" s="30"/>
      <c r="F28" s="30"/>
    </row>
    <row r="29" spans="1:6" ht="20.100000000000001" customHeight="1" x14ac:dyDescent="0.25">
      <c r="A29" s="47">
        <f t="shared" si="2"/>
        <v>17</v>
      </c>
      <c r="B29" s="49" t="s">
        <v>110</v>
      </c>
      <c r="C29" s="50" t="s">
        <v>4</v>
      </c>
      <c r="D29" s="51">
        <v>40</v>
      </c>
      <c r="E29" s="30"/>
      <c r="F29" s="30"/>
    </row>
    <row r="30" spans="1:6" ht="25.5" x14ac:dyDescent="0.25">
      <c r="A30" s="47">
        <f t="shared" si="2"/>
        <v>18</v>
      </c>
      <c r="B30" s="49" t="s">
        <v>113</v>
      </c>
      <c r="C30" s="50" t="s">
        <v>4</v>
      </c>
      <c r="D30" s="51">
        <v>10</v>
      </c>
      <c r="E30" s="30"/>
      <c r="F30" s="30"/>
    </row>
    <row r="31" spans="1:6" ht="15.75" x14ac:dyDescent="0.25">
      <c r="A31" s="47">
        <f t="shared" si="2"/>
        <v>19</v>
      </c>
      <c r="B31" s="49" t="s">
        <v>156</v>
      </c>
      <c r="C31" s="50" t="s">
        <v>4</v>
      </c>
      <c r="D31" s="51">
        <v>40</v>
      </c>
      <c r="E31" s="30"/>
      <c r="F31" s="30"/>
    </row>
    <row r="32" spans="1:6" ht="15.75" x14ac:dyDescent="0.25">
      <c r="A32" s="47">
        <f t="shared" si="2"/>
        <v>20</v>
      </c>
      <c r="B32" s="49" t="s">
        <v>157</v>
      </c>
      <c r="C32" s="50" t="s">
        <v>4</v>
      </c>
      <c r="D32" s="51">
        <v>40</v>
      </c>
      <c r="E32" s="30"/>
      <c r="F32" s="30"/>
    </row>
    <row r="33" spans="1:9" ht="42" customHeight="1" x14ac:dyDescent="0.25">
      <c r="A33" s="47">
        <f t="shared" si="2"/>
        <v>21</v>
      </c>
      <c r="B33" s="49" t="s">
        <v>155</v>
      </c>
      <c r="C33" s="50" t="s">
        <v>4</v>
      </c>
      <c r="D33" s="51">
        <v>10</v>
      </c>
      <c r="E33" s="30"/>
      <c r="F33" s="30"/>
    </row>
    <row r="34" spans="1:9" ht="15.75" x14ac:dyDescent="0.25">
      <c r="A34" s="61" t="s">
        <v>170</v>
      </c>
      <c r="B34" s="62"/>
      <c r="C34" s="62"/>
      <c r="D34" s="62"/>
      <c r="E34" s="62"/>
      <c r="F34" s="63"/>
    </row>
    <row r="35" spans="1:9" ht="15.75" x14ac:dyDescent="0.25">
      <c r="A35" s="47">
        <v>22</v>
      </c>
      <c r="B35" s="53" t="s">
        <v>114</v>
      </c>
      <c r="C35" s="54" t="s">
        <v>4</v>
      </c>
      <c r="D35" s="55">
        <v>5</v>
      </c>
      <c r="E35" s="56"/>
      <c r="F35" s="30"/>
    </row>
    <row r="36" spans="1:9" x14ac:dyDescent="0.25">
      <c r="A36" s="87" t="s">
        <v>102</v>
      </c>
      <c r="B36" s="88"/>
      <c r="C36" s="88"/>
      <c r="D36" s="89"/>
      <c r="E36" s="90"/>
      <c r="F36" s="91"/>
    </row>
    <row r="37" spans="1:9" x14ac:dyDescent="0.25">
      <c r="A37" s="87" t="s">
        <v>7</v>
      </c>
      <c r="B37" s="88"/>
      <c r="C37" s="88"/>
      <c r="D37" s="89"/>
      <c r="E37" s="90"/>
      <c r="F37" s="91"/>
    </row>
    <row r="38" spans="1:9" x14ac:dyDescent="0.25">
      <c r="A38" s="87" t="s">
        <v>8</v>
      </c>
      <c r="B38" s="88"/>
      <c r="C38" s="88"/>
      <c r="D38" s="89"/>
      <c r="E38" s="90"/>
      <c r="F38" s="91"/>
      <c r="H38" s="52"/>
      <c r="I38" s="52"/>
    </row>
  </sheetData>
  <mergeCells count="9">
    <mergeCell ref="D1:F1"/>
    <mergeCell ref="A38:D38"/>
    <mergeCell ref="E38:F38"/>
    <mergeCell ref="A5:F5"/>
    <mergeCell ref="A7:F7"/>
    <mergeCell ref="A36:D36"/>
    <mergeCell ref="E36:F36"/>
    <mergeCell ref="A37:D37"/>
    <mergeCell ref="E37:F3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GM</vt:lpstr>
      <vt:lpstr>PS</vt:lpstr>
      <vt:lpstr>GE</vt:lpstr>
      <vt:lpstr>ELECTRO</vt:lpstr>
      <vt:lpstr>GE!Impression_des_titres</vt:lpstr>
      <vt:lpstr>GM!Impression_des_titres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2026-10-14T15:15:10Z</dcterms:modified>
</cp:coreProperties>
</file>