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sablancaprestations-my.sharepoint.com/personal/mnajah_casaprestations_ma/Documents/NEW DESKTOP/Desktop/DESKTOP/MGFL B.U/Gardiennage 2026/"/>
    </mc:Choice>
  </mc:AlternateContent>
  <xr:revisionPtr revIDLastSave="9" documentId="8_{43AF731C-8CA2-4608-8B52-28298C48FDBF}" xr6:coauthVersionLast="47" xr6:coauthVersionMax="47" xr10:uidLastSave="{52149451-9643-470A-B414-F469F42D5FE4}"/>
  <bookViews>
    <workbookView xWindow="-120" yWindow="-120" windowWidth="29040" windowHeight="15720" xr2:uid="{50661B33-002A-4393-B963-F9E51601346D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0" i="1" l="1"/>
  <c r="F18" i="1"/>
  <c r="F19" i="1"/>
</calcChain>
</file>

<file path=xl/sharedStrings.xml><?xml version="1.0" encoding="utf-8"?>
<sst xmlns="http://schemas.openxmlformats.org/spreadsheetml/2006/main" count="31" uniqueCount="25">
  <si>
    <t xml:space="preserve">     APPEL D’OFFRES OUVERT SUR OFFRES DE PRIX N°</t>
  </si>
  <si>
    <t>GARDIENNAGE ET SURVEILLANCE DES LOCAUX DU MARCHE DE GROS DES FRUITS ET LEGUMES ET DES ENTREPOTS FRIGORIFIQUES DE CASABLANCA</t>
  </si>
  <si>
    <t>N° du Prix</t>
  </si>
  <si>
    <t>Désignation des prestations</t>
  </si>
  <si>
    <t xml:space="preserve">Unité de mesure </t>
  </si>
  <si>
    <t>Quantité (nombre de journées de travail)</t>
  </si>
  <si>
    <t xml:space="preserve">Prix Unitaire / Journée en DH HT </t>
  </si>
  <si>
    <t xml:space="preserve">Prix Total Annuel en DH HT </t>
  </si>
  <si>
    <t>Gardiennage et surveillance des Entrepôts Frigorifiques de Casablanca</t>
  </si>
  <si>
    <t>Agents de sécurité</t>
  </si>
  <si>
    <t>Journée*</t>
  </si>
  <si>
    <t>Gardiennage et surveillance du Marché de gros des fruits et Légumes de Casablanca</t>
  </si>
  <si>
    <t>Maîtres-chiens</t>
  </si>
  <si>
    <t>Opérateurs de vidéosurveillance</t>
  </si>
  <si>
    <t>Chefs d’équipe</t>
  </si>
  <si>
    <t xml:space="preserve">Superviseur </t>
  </si>
  <si>
    <t>TOTAL HORS TVA</t>
  </si>
  <si>
    <t>TAUX TVA (20%)</t>
  </si>
  <si>
    <t>TOTAL TTC</t>
  </si>
  <si>
    <r>
      <t xml:space="preserve">        -</t>
    </r>
    <r>
      <rPr>
        <sz val="7"/>
        <rFont val="Times New Roman"/>
        <family val="1"/>
      </rPr>
      <t xml:space="preserve">          </t>
    </r>
    <r>
      <rPr>
        <sz val="12"/>
        <rFont val="Cambria"/>
        <family val="1"/>
      </rPr>
      <t>Affectation des agents par poste de surveillance (24/24 et 7/7)</t>
    </r>
  </si>
  <si>
    <t>18/2026</t>
  </si>
  <si>
    <t>MAJORATION EN POURCENTAGE (%)</t>
  </si>
  <si>
    <t>MAJORATION EN VALEUR</t>
  </si>
  <si>
    <t>TOTAL TTC APRES MAJORATION</t>
  </si>
  <si>
    <t>BORDEREAU DES PRIX - 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</si>
</sst>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rgb="FF000000"/>
      <name val="Cambria"/>
      <family val="1"/>
    </font>
    <font>
      <b/>
      <sz val="16"/>
      <color theme="1"/>
      <name val="Aptos Display"/>
      <family val="1"/>
      <scheme val="major"/>
    </font>
    <font>
      <b/>
      <sz val="14"/>
      <color rgb="FF000000"/>
      <name val="Cambria"/>
      <family val="1"/>
    </font>
    <font>
      <b/>
      <sz val="12"/>
      <color rgb="FF000000"/>
      <name val="Cambria"/>
      <family val="1"/>
    </font>
    <font>
      <b/>
      <sz val="12"/>
      <color theme="1"/>
      <name val="Cambria"/>
      <family val="1"/>
    </font>
    <font>
      <sz val="12"/>
      <color rgb="FF000000"/>
      <name val="Cambria"/>
      <family val="1"/>
    </font>
    <font>
      <b/>
      <sz val="12"/>
      <name val="Cambria"/>
      <family val="1"/>
    </font>
    <font>
      <sz val="7"/>
      <name val="Times New Roman"/>
      <family val="1"/>
    </font>
    <font>
      <sz val="12"/>
      <name val="Cambria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center" vertical="center" wrapText="1"/>
    </xf>
    <xf numFmtId="164" fontId="8" fillId="0" borderId="8" xfId="1" applyNumberFormat="1" applyFont="1" applyBorder="1" applyAlignment="1">
      <alignment horizontal="center" vertical="center" wrapText="1"/>
    </xf>
    <xf numFmtId="43" fontId="5" fillId="0" borderId="9" xfId="1" applyFont="1" applyBorder="1" applyAlignment="1">
      <alignment horizontal="center" vertical="center" wrapText="1"/>
    </xf>
    <xf numFmtId="43" fontId="5" fillId="0" borderId="13" xfId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2" fontId="5" fillId="0" borderId="8" xfId="0" applyNumberFormat="1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1232397</xdr:colOff>
      <xdr:row>2</xdr:row>
      <xdr:rowOff>123825</xdr:rowOff>
    </xdr:to>
    <xdr:pic>
      <xdr:nvPicPr>
        <xdr:cNvPr id="2" name="Image 1" descr="LOGO CASA PNG">
          <a:extLst>
            <a:ext uri="{FF2B5EF4-FFF2-40B4-BE49-F238E27FC236}">
              <a16:creationId xmlns:a16="http://schemas.microsoft.com/office/drawing/2014/main" id="{0F4A6C36-61F7-4B8F-BD8B-21179ACE1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1575297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314326</xdr:colOff>
      <xdr:row>0</xdr:row>
      <xdr:rowOff>104775</xdr:rowOff>
    </xdr:from>
    <xdr:to>
      <xdr:col>5</xdr:col>
      <xdr:colOff>924046</xdr:colOff>
      <xdr:row>3</xdr:row>
      <xdr:rowOff>19050</xdr:rowOff>
    </xdr:to>
    <xdr:pic>
      <xdr:nvPicPr>
        <xdr:cNvPr id="3" name="Image 2" descr="logo-casablanca">
          <a:extLst>
            <a:ext uri="{FF2B5EF4-FFF2-40B4-BE49-F238E27FC236}">
              <a16:creationId xmlns:a16="http://schemas.microsoft.com/office/drawing/2014/main" id="{B039F3FF-144F-4C46-8893-5A1DCBC11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1" y="104775"/>
          <a:ext cx="1562220" cy="800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5EB44-FF29-4018-AEF0-5C17E290161C}">
  <dimension ref="A1:F24"/>
  <sheetViews>
    <sheetView tabSelected="1" workbookViewId="0">
      <selection activeCell="L6" sqref="L6"/>
    </sheetView>
  </sheetViews>
  <sheetFormatPr baseColWidth="10" defaultRowHeight="15" x14ac:dyDescent="0.25"/>
  <cols>
    <col min="1" max="1" width="8.140625" customWidth="1"/>
    <col min="2" max="2" width="33.42578125" customWidth="1"/>
    <col min="3" max="3" width="11.85546875" customWidth="1"/>
    <col min="4" max="4" width="14.42578125" customWidth="1"/>
    <col min="5" max="5" width="14.28515625" customWidth="1"/>
    <col min="6" max="6" width="19.140625" customWidth="1"/>
  </cols>
  <sheetData>
    <row r="1" spans="1:6" ht="23.25" customHeight="1" x14ac:dyDescent="0.25"/>
    <row r="2" spans="1:6" ht="23.25" customHeight="1" x14ac:dyDescent="0.25"/>
    <row r="3" spans="1:6" ht="23.25" customHeight="1" x14ac:dyDescent="0.25"/>
    <row r="4" spans="1:6" ht="23.25" customHeight="1" x14ac:dyDescent="0.25"/>
    <row r="5" spans="1:6" ht="21" x14ac:dyDescent="0.35">
      <c r="B5" s="18" t="s">
        <v>0</v>
      </c>
      <c r="C5" s="18"/>
      <c r="D5" s="18"/>
      <c r="E5" s="18"/>
      <c r="F5" s="1" t="s">
        <v>20</v>
      </c>
    </row>
    <row r="6" spans="1:6" ht="18" x14ac:dyDescent="0.25">
      <c r="B6" s="19" t="s">
        <v>1</v>
      </c>
      <c r="C6" s="19"/>
      <c r="D6" s="19"/>
      <c r="E6" s="19"/>
      <c r="F6" s="19"/>
    </row>
    <row r="7" spans="1:6" ht="18" x14ac:dyDescent="0.25">
      <c r="B7" s="20" t="s">
        <v>24</v>
      </c>
      <c r="C7" s="20"/>
      <c r="D7" s="20"/>
      <c r="E7" s="20"/>
    </row>
    <row r="8" spans="1:6" ht="15.75" thickBot="1" x14ac:dyDescent="0.3"/>
    <row r="9" spans="1:6" ht="64.5" thickTop="1" thickBot="1" x14ac:dyDescent="0.3">
      <c r="A9" s="2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4" t="s">
        <v>7</v>
      </c>
    </row>
    <row r="10" spans="1:6" ht="24.75" customHeight="1" thickBot="1" x14ac:dyDescent="0.3">
      <c r="A10" s="21" t="s">
        <v>8</v>
      </c>
      <c r="B10" s="22"/>
      <c r="C10" s="22"/>
      <c r="D10" s="22"/>
      <c r="E10" s="22"/>
      <c r="F10" s="23"/>
    </row>
    <row r="11" spans="1:6" ht="24.75" customHeight="1" thickBot="1" x14ac:dyDescent="0.3">
      <c r="A11" s="5">
        <v>1</v>
      </c>
      <c r="B11" s="6" t="s">
        <v>9</v>
      </c>
      <c r="C11" s="7" t="s">
        <v>10</v>
      </c>
      <c r="D11" s="8">
        <v>1464</v>
      </c>
      <c r="E11" s="24">
        <v>186.86329668817203</v>
      </c>
      <c r="F11" s="9">
        <v>273567.86635148386</v>
      </c>
    </row>
    <row r="12" spans="1:6" ht="24.75" customHeight="1" thickBot="1" x14ac:dyDescent="0.3">
      <c r="A12" s="21" t="s">
        <v>11</v>
      </c>
      <c r="B12" s="22"/>
      <c r="C12" s="22"/>
      <c r="D12" s="22"/>
      <c r="E12" s="22"/>
      <c r="F12" s="23"/>
    </row>
    <row r="13" spans="1:6" ht="24.75" customHeight="1" thickBot="1" x14ac:dyDescent="0.3">
      <c r="A13" s="5">
        <v>1</v>
      </c>
      <c r="B13" s="6" t="s">
        <v>9</v>
      </c>
      <c r="C13" s="7" t="s">
        <v>10</v>
      </c>
      <c r="D13" s="8">
        <v>12444</v>
      </c>
      <c r="E13" s="24">
        <v>186.86329668817203</v>
      </c>
      <c r="F13" s="9">
        <v>2325326.8639876125</v>
      </c>
    </row>
    <row r="14" spans="1:6" ht="24.75" customHeight="1" thickBot="1" x14ac:dyDescent="0.3">
      <c r="A14" s="5">
        <v>2</v>
      </c>
      <c r="B14" s="6" t="s">
        <v>12</v>
      </c>
      <c r="C14" s="7" t="s">
        <v>10</v>
      </c>
      <c r="D14" s="8">
        <v>1464</v>
      </c>
      <c r="E14" s="24">
        <v>216.97082356989247</v>
      </c>
      <c r="F14" s="9">
        <v>317645.28570632258</v>
      </c>
    </row>
    <row r="15" spans="1:6" ht="24.75" customHeight="1" thickBot="1" x14ac:dyDescent="0.3">
      <c r="A15" s="5">
        <v>3</v>
      </c>
      <c r="B15" s="6" t="s">
        <v>13</v>
      </c>
      <c r="C15" s="7" t="s">
        <v>10</v>
      </c>
      <c r="D15" s="8">
        <v>1098</v>
      </c>
      <c r="E15" s="24">
        <v>213.60246861075271</v>
      </c>
      <c r="F15" s="9">
        <v>234535.51053460647</v>
      </c>
    </row>
    <row r="16" spans="1:6" ht="24.75" customHeight="1" thickBot="1" x14ac:dyDescent="0.3">
      <c r="A16" s="5">
        <v>4</v>
      </c>
      <c r="B16" s="6" t="s">
        <v>14</v>
      </c>
      <c r="C16" s="7" t="s">
        <v>10</v>
      </c>
      <c r="D16" s="8">
        <v>1098</v>
      </c>
      <c r="E16" s="24">
        <v>222.51552591827956</v>
      </c>
      <c r="F16" s="9">
        <v>244322.047458271</v>
      </c>
    </row>
    <row r="17" spans="1:6" ht="24.75" customHeight="1" thickBot="1" x14ac:dyDescent="0.3">
      <c r="A17" s="5">
        <v>5</v>
      </c>
      <c r="B17" s="6" t="s">
        <v>15</v>
      </c>
      <c r="C17" s="7" t="s">
        <v>10</v>
      </c>
      <c r="D17" s="8">
        <v>366</v>
      </c>
      <c r="E17" s="24">
        <v>304.01</v>
      </c>
      <c r="F17" s="9">
        <v>111269.09</v>
      </c>
    </row>
    <row r="18" spans="1:6" ht="24.75" customHeight="1" thickBot="1" x14ac:dyDescent="0.3">
      <c r="C18" s="11" t="s">
        <v>16</v>
      </c>
      <c r="D18" s="12"/>
      <c r="E18" s="13"/>
      <c r="F18" s="9">
        <f>SUM(F11:F17)</f>
        <v>3506666.6640382963</v>
      </c>
    </row>
    <row r="19" spans="1:6" ht="24.75" customHeight="1" thickBot="1" x14ac:dyDescent="0.3">
      <c r="C19" s="11" t="s">
        <v>17</v>
      </c>
      <c r="D19" s="12"/>
      <c r="E19" s="13"/>
      <c r="F19" s="9">
        <f>+F18*20%</f>
        <v>701333.33280765929</v>
      </c>
    </row>
    <row r="20" spans="1:6" ht="24.75" customHeight="1" thickBot="1" x14ac:dyDescent="0.3">
      <c r="C20" s="14" t="s">
        <v>18</v>
      </c>
      <c r="D20" s="15"/>
      <c r="E20" s="16"/>
      <c r="F20" s="10">
        <f>+F19+F18</f>
        <v>4207999.996845956</v>
      </c>
    </row>
    <row r="21" spans="1:6" ht="16.5" thickBot="1" x14ac:dyDescent="0.3">
      <c r="C21" s="14" t="s">
        <v>21</v>
      </c>
      <c r="D21" s="15"/>
      <c r="E21" s="16"/>
      <c r="F21" s="10"/>
    </row>
    <row r="22" spans="1:6" ht="16.5" thickBot="1" x14ac:dyDescent="0.3">
      <c r="C22" s="14" t="s">
        <v>22</v>
      </c>
      <c r="D22" s="15"/>
      <c r="E22" s="16"/>
      <c r="F22" s="10"/>
    </row>
    <row r="23" spans="1:6" ht="16.5" thickBot="1" x14ac:dyDescent="0.3">
      <c r="C23" s="14" t="s">
        <v>23</v>
      </c>
      <c r="D23" s="15"/>
      <c r="E23" s="16"/>
      <c r="F23" s="10"/>
    </row>
    <row r="24" spans="1:6" ht="15.75" x14ac:dyDescent="0.25">
      <c r="A24" s="17" t="s">
        <v>19</v>
      </c>
      <c r="B24" s="17"/>
      <c r="C24" s="17"/>
      <c r="D24" s="17"/>
      <c r="E24" s="17"/>
      <c r="F24" s="17"/>
    </row>
  </sheetData>
  <mergeCells count="10">
    <mergeCell ref="C19:E19"/>
    <mergeCell ref="C20:E20"/>
    <mergeCell ref="A24:F24"/>
    <mergeCell ref="B5:E5"/>
    <mergeCell ref="B6:F6"/>
    <mergeCell ref="B7:E7"/>
    <mergeCell ref="C18:E18"/>
    <mergeCell ref="C21:E21"/>
    <mergeCell ref="C22:E22"/>
    <mergeCell ref="C23:E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Nour-eddine NASSROULLAH</dc:creator>
  <cp:lastModifiedBy>Mohammed Sarhane Najah</cp:lastModifiedBy>
  <dcterms:created xsi:type="dcterms:W3CDTF">2026-10-02T11:48:29Z</dcterms:created>
  <dcterms:modified xsi:type="dcterms:W3CDTF">2026-10-15T10:46:21Z</dcterms:modified>
</cp:coreProperties>
</file>