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DALLAGE\Lot 2\DCE\"/>
    </mc:Choice>
  </mc:AlternateContent>
  <xr:revisionPtr revIDLastSave="0" documentId="13_ncr:1_{160166D4-0321-4700-AB13-75C0A1BD1B1E}" xr6:coauthVersionLast="47" xr6:coauthVersionMax="47" xr10:uidLastSave="{00000000-0000-0000-0000-000000000000}"/>
  <bookViews>
    <workbookView xWindow="-120" yWindow="-120" windowWidth="20730" windowHeight="11160" tabRatio="863" xr2:uid="{00000000-000D-0000-FFFF-FFFF00000000}"/>
  </bookViews>
  <sheets>
    <sheet name="bd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ST4" localSheetId="0">#REF!</definedName>
    <definedName name="___ST4">#REF!</definedName>
    <definedName name="__PP1" localSheetId="0">[1]Feuil3!$K$5</definedName>
    <definedName name="__PP1">[2]Feuil3!$K$5</definedName>
    <definedName name="__PP10" localSheetId="0">[1]Feuil3!$K$14</definedName>
    <definedName name="__PP10">[2]Feuil3!$K$14</definedName>
    <definedName name="__PP2" localSheetId="0">[1]Feuil3!$K$6</definedName>
    <definedName name="__PP2">[2]Feuil3!$K$6</definedName>
    <definedName name="__PP4" localSheetId="0">[1]Feuil3!$K$8</definedName>
    <definedName name="__PP4">[2]Feuil3!$K$8</definedName>
    <definedName name="__PP5" localSheetId="0">[1]Feuil3!$K$9</definedName>
    <definedName name="__PP5">[2]Feuil3!$K$9</definedName>
    <definedName name="__PP7" localSheetId="0">[1]Feuil3!$K$11</definedName>
    <definedName name="__PP7">[2]Feuil3!$K$11</definedName>
    <definedName name="__PP8" localSheetId="0">[1]Feuil3!$K$12</definedName>
    <definedName name="__PP8">[2]Feuil3!$K$12</definedName>
    <definedName name="__PP9" localSheetId="0">[1]Feuil3!$K$13</definedName>
    <definedName name="__PP9">[2]Feuil3!$K$13</definedName>
    <definedName name="__ST1" localSheetId="0">#REF!</definedName>
    <definedName name="__ST1">#REF!</definedName>
    <definedName name="__ST2" localSheetId="0">#REF!</definedName>
    <definedName name="__ST2">#REF!</definedName>
    <definedName name="__ST3" localSheetId="0">#REF!</definedName>
    <definedName name="__ST3">#REF!</definedName>
    <definedName name="_13" localSheetId="0">'[3]A-M'!#REF!</definedName>
    <definedName name="_13">'[4]A-M'!#REF!</definedName>
    <definedName name="_15" localSheetId="0">'[3]A-M'!#REF!</definedName>
    <definedName name="_15">'[4]A-M'!#REF!</definedName>
    <definedName name="_16" localSheetId="0">'[3]A-M'!#REF!</definedName>
    <definedName name="_16">'[4]A-M'!#REF!</definedName>
    <definedName name="_17" localSheetId="0">'[3]A-M'!#REF!</definedName>
    <definedName name="_17">'[4]A-M'!#REF!</definedName>
    <definedName name="_18" localSheetId="0">'[3]A-M'!#REF!</definedName>
    <definedName name="_18">'[4]A-M'!#REF!</definedName>
    <definedName name="_19" localSheetId="0">'[3]A-M'!#REF!</definedName>
    <definedName name="_19">'[4]A-M'!#REF!</definedName>
    <definedName name="_a0" localSheetId="0">'[5]F-hydr'!$F$3</definedName>
    <definedName name="_a0">'[6]F-hydr'!$F$3</definedName>
    <definedName name="_a1" localSheetId="0">#REF!</definedName>
    <definedName name="_a1">#REF!</definedName>
    <definedName name="_a2" localSheetId="0">#REF!</definedName>
    <definedName name="_a2">#REF!</definedName>
    <definedName name="_a90" localSheetId="0">'[5]F-hydr'!$G$3</definedName>
    <definedName name="_a90">'[6]F-hydr'!$G$3</definedName>
    <definedName name="_alfa" localSheetId="0">[7]trOH!#REF!</definedName>
    <definedName name="_alfa">[8]trOH!#REF!</definedName>
    <definedName name="_B" localSheetId="0">[5]affouillment!$E$5</definedName>
    <definedName name="_B">[6]affouillment!$E$5</definedName>
    <definedName name="_b0" localSheetId="0">'[5]F-hydr'!$F$4</definedName>
    <definedName name="_b0">'[6]F-hydr'!$F$4</definedName>
    <definedName name="_b1" localSheetId="0">#REF!</definedName>
    <definedName name="_b1">#REF!</definedName>
    <definedName name="_b2" localSheetId="0">#REF!</definedName>
    <definedName name="_b2">#REF!</definedName>
    <definedName name="_b90" localSheetId="0">'[5]F-hydr'!$G$4</definedName>
    <definedName name="_b90">'[6]F-hydr'!$G$4</definedName>
    <definedName name="_D" localSheetId="0">'[5]F-hydr'!$J$6</definedName>
    <definedName name="_D">'[6]F-hydr'!$J$6</definedName>
    <definedName name="_d50" localSheetId="0">[5]affouillment!$D$5</definedName>
    <definedName name="_d50">[6]affouillment!$D$5</definedName>
    <definedName name="_D59" localSheetId="0">#REF!</definedName>
    <definedName name="_D59">#REF!</definedName>
    <definedName name="_DL" localSheetId="0">[5]affouillment!$C$5</definedName>
    <definedName name="_DL">[6]affouillment!$C$5</definedName>
    <definedName name="_DS" localSheetId="0">[5]affouillment!$B$5</definedName>
    <definedName name="_DS">[6]affouillment!$B$5</definedName>
    <definedName name="_ep" localSheetId="0">#REF!</definedName>
    <definedName name="_ep">#REF!</definedName>
    <definedName name="_f" localSheetId="0">[5]affouillment!$B$121</definedName>
    <definedName name="_f">[6]affouillment!$B$121</definedName>
    <definedName name="_h" localSheetId="0">[5]affouillment!$J$5</definedName>
    <definedName name="_h">[6]affouillment!$J$5</definedName>
    <definedName name="_h1" localSheetId="0">#REF!</definedName>
    <definedName name="_h1">#REF!</definedName>
    <definedName name="_h2" localSheetId="0">#REF!</definedName>
    <definedName name="_h2">#REF!</definedName>
    <definedName name="_i" localSheetId="0">[7]trOH!#REF!</definedName>
    <definedName name="_i">[8]trOH!#REF!</definedName>
    <definedName name="_ii" localSheetId="0">#REF!</definedName>
    <definedName name="_ii">#REF!</definedName>
    <definedName name="_K" localSheetId="0">#REF!</definedName>
    <definedName name="_K">#REF!</definedName>
    <definedName name="_kk" localSheetId="0">#REF!</definedName>
    <definedName name="_kk">#REF!</definedName>
    <definedName name="_L" localSheetId="0">'[5]F-hydr'!$J$5</definedName>
    <definedName name="_L">'[6]F-hydr'!$J$5</definedName>
    <definedName name="_Ø" localSheetId="0">[5]affouillment!$H$5</definedName>
    <definedName name="_Ø">[6]affouillment!$H$5</definedName>
    <definedName name="_p" localSheetId="0">#REF!</definedName>
    <definedName name="_p">#REF!</definedName>
    <definedName name="_PP1" localSheetId="0">[1]Feuil3!$K$5</definedName>
    <definedName name="_PP1">[2]Feuil3!$K$5</definedName>
    <definedName name="_PP10" localSheetId="0">[1]Feuil3!$K$14</definedName>
    <definedName name="_PP10">[2]Feuil3!$K$14</definedName>
    <definedName name="_PP2" localSheetId="0">[1]Feuil3!$K$6</definedName>
    <definedName name="_PP2">[2]Feuil3!$K$6</definedName>
    <definedName name="_PP3" localSheetId="0">[1]Feuil3!$K$7</definedName>
    <definedName name="_PP3">[2]Feuil3!$K$7</definedName>
    <definedName name="_PP4" localSheetId="0">[1]Feuil3!$K$8</definedName>
    <definedName name="_PP4">[2]Feuil3!$K$8</definedName>
    <definedName name="_PP5" localSheetId="0">[1]Feuil3!$K$9</definedName>
    <definedName name="_PP5">[2]Feuil3!$K$9</definedName>
    <definedName name="_PP6" localSheetId="0">[1]Feuil3!$K$10</definedName>
    <definedName name="_PP6">[2]Feuil3!$K$10</definedName>
    <definedName name="_PP7" localSheetId="0">[1]Feuil3!$K$11</definedName>
    <definedName name="_PP7">[2]Feuil3!$K$11</definedName>
    <definedName name="_PP8" localSheetId="0">[1]Feuil3!$K$12</definedName>
    <definedName name="_PP8">[2]Feuil3!$K$12</definedName>
    <definedName name="_PP9" localSheetId="0">[1]Feuil3!$K$13</definedName>
    <definedName name="_PP9">[2]Feuil3!$K$13</definedName>
    <definedName name="_Q100" localSheetId="0">[5]affouillment!$A$5</definedName>
    <definedName name="_Q100">[6]affouillment!$A$5</definedName>
    <definedName name="_S" localSheetId="0">'[5]F-hydr'!$J$4</definedName>
    <definedName name="_S">'[6]F-hydr'!$J$4</definedName>
    <definedName name="_S1" localSheetId="0">#REF!</definedName>
    <definedName name="_S1">#REF!</definedName>
    <definedName name="_S4" localSheetId="0">#REF!</definedName>
    <definedName name="_S4">#REF!</definedName>
    <definedName name="_sn2" localSheetId="0">#REF!</definedName>
    <definedName name="_sn2">#REF!</definedName>
    <definedName name="_ST1" localSheetId="0">#REF!</definedName>
    <definedName name="_ST1">#REF!</definedName>
    <definedName name="_ST2" localSheetId="0">#REF!</definedName>
    <definedName name="_ST2">#REF!</definedName>
    <definedName name="_ST3" localSheetId="0">#REF!</definedName>
    <definedName name="_ST3">#REF!</definedName>
    <definedName name="_ST4" localSheetId="0">#REF!</definedName>
    <definedName name="_ST4">#REF!</definedName>
    <definedName name="_tc" localSheetId="0">[7]trOH!#REF!</definedName>
    <definedName name="_tc">[8]trOH!#REF!</definedName>
    <definedName name="_Tc3" localSheetId="0">'[5]F-hydr'!$O$44</definedName>
    <definedName name="_Tc3">'[6]F-hydr'!$O$44</definedName>
    <definedName name="_V" localSheetId="0">[5]affouillment!$K$5</definedName>
    <definedName name="_V">[6]affouillment!$K$5</definedName>
    <definedName name="_vn2" localSheetId="0">#REF!</definedName>
    <definedName name="_vn2">#REF!</definedName>
    <definedName name="Bordereau" localSheetId="0">[1]Feuil3!$K$7</definedName>
    <definedName name="Bordereau">[2]Feuil3!$K$7</definedName>
    <definedName name="BPDE" localSheetId="0">[1]Feuil3!$K$10</definedName>
    <definedName name="BPDE">[2]Feuil3!$K$10</definedName>
    <definedName name="eval" localSheetId="0">#REF!</definedName>
    <definedName name="eval">#REF!</definedName>
    <definedName name="evalu" localSheetId="0">evaluation(#REF!)</definedName>
    <definedName name="evalu">evaluation(#REF!)</definedName>
    <definedName name="fdesz" localSheetId="0">'[3]A-M'!#REF!</definedName>
    <definedName name="fdesz">'[4]A-M'!#REF!</definedName>
    <definedName name="ggggf" localSheetId="0">'[3]A-M'!#REF!</definedName>
    <definedName name="ggggf">'[4]A-M'!#REF!</definedName>
    <definedName name="LONG" localSheetId="0">#REF!</definedName>
    <definedName name="LONG">#REF!</definedName>
    <definedName name="PENTE" localSheetId="0">#REF!</definedName>
    <definedName name="PENTE">#REF!</definedName>
    <definedName name="PHE" localSheetId="0">[5]affouillment!$F$5</definedName>
    <definedName name="PHE">[6]affouillment!$F$5</definedName>
    <definedName name="QT" localSheetId="0">#REF!</definedName>
    <definedName name="QT">#REF!</definedName>
    <definedName name="SURF" localSheetId="0">#REF!</definedName>
    <definedName name="SURF">#REF!</definedName>
    <definedName name="_xlnm.Print_Area" localSheetId="0">bd!$A$1:$G$34</definedName>
    <definedName name="λ" localSheetId="0">[5]affouillment!$B$111</definedName>
    <definedName name="λ">[6]affouillment!$B$111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1" l="1"/>
  <c r="D22" i="21"/>
  <c r="D21" i="21"/>
  <c r="D20" i="21"/>
  <c r="D19" i="21"/>
  <c r="D18" i="21"/>
  <c r="D17" i="21"/>
  <c r="D16" i="21"/>
  <c r="D12" i="21"/>
  <c r="D11" i="21"/>
  <c r="D10" i="21"/>
  <c r="D9" i="21"/>
  <c r="D8" i="21"/>
  <c r="D7" i="21"/>
</calcChain>
</file>

<file path=xl/sharedStrings.xml><?xml version="1.0" encoding="utf-8"?>
<sst xmlns="http://schemas.openxmlformats.org/spreadsheetml/2006/main" count="60" uniqueCount="45">
  <si>
    <t>TOTAL</t>
  </si>
  <si>
    <t>ROYAUME DU MAROC 
MINISTERE DE L'INTERIEUR
WILAYA DE LA REGION DE BENI MELLAL KHENIFRA
PROVINCE DE BENI MELLAL
COMMUNE TERRITORIALE D'ELKSIBA</t>
  </si>
  <si>
    <t>N°</t>
  </si>
  <si>
    <t>DESIGNATION DES TRAVAUX</t>
  </si>
  <si>
    <t>UNITE</t>
  </si>
  <si>
    <t>QTITE</t>
  </si>
  <si>
    <t>PRIX</t>
  </si>
  <si>
    <t xml:space="preserve">PRIX </t>
  </si>
  <si>
    <t>UNITAIRE</t>
  </si>
  <si>
    <t>I- Terrassement et corps de chaussée</t>
  </si>
  <si>
    <t>Déblais pour ouverture d'encaissement des chaussées et  en tout terrain y/c le rocher, y/c décapage de la chaussée existante dégradée</t>
  </si>
  <si>
    <r>
      <t>M</t>
    </r>
    <r>
      <rPr>
        <vertAlign val="superscript"/>
        <sz val="12"/>
        <rFont val="Garamond"/>
        <family val="1"/>
      </rPr>
      <t>3</t>
    </r>
  </si>
  <si>
    <t>Apport de matériaux a usage remblais</t>
  </si>
  <si>
    <t>M²</t>
  </si>
  <si>
    <t>Forme en béton B2 y/c treillis soudé</t>
  </si>
  <si>
    <t>Déplacement des poteaux électrique de (BT) 
y compris ligne  électrique</t>
  </si>
  <si>
    <t>U</t>
  </si>
  <si>
    <t>S/TOTAL I</t>
  </si>
  <si>
    <t>Maçonnerie de moellons y/c terrassement</t>
  </si>
  <si>
    <t>Seguia en beton</t>
  </si>
  <si>
    <t>Mise à la cote des regards existants</t>
  </si>
  <si>
    <t xml:space="preserve">Traversée Seguia en beton  yc dallette en béton arme </t>
  </si>
  <si>
    <t>Marche et contre marche (ESCALIER)</t>
  </si>
  <si>
    <t>S/TOTAL II</t>
  </si>
  <si>
    <t>TOTAL HORS T.V.A</t>
  </si>
  <si>
    <t>TAUX T.V.A  20%</t>
  </si>
  <si>
    <t>TOTAL T.T.C</t>
  </si>
  <si>
    <t>Pavé autobloquant de 8 cm  y compris lit de pose en sable de 4cm et toutes sujétions.</t>
  </si>
  <si>
    <t>Fourniture et mise en œuvre  de GNF2</t>
  </si>
  <si>
    <t>II- Ouvrages d'assainissement et divers</t>
  </si>
  <si>
    <t>Fourniture, transport et pose des buses Ø600 en béton armé classe 135A, avec joints élastomères y/c Terrassement , lit de pose</t>
  </si>
  <si>
    <t xml:space="preserve">Béton de classe  B5 (200Kg/m3) </t>
  </si>
  <si>
    <t xml:space="preserve">Béton de classe  B3 (300Kg/m3) </t>
  </si>
  <si>
    <t xml:space="preserve">Béton de classe  B2  (350Kg/m3) </t>
  </si>
  <si>
    <t>kg</t>
  </si>
  <si>
    <t>Gabion</t>
  </si>
  <si>
    <t>Mise à la cote des Bouches à clé existantes</t>
  </si>
  <si>
    <t>Mise à la cote des boites branchements existantes</t>
  </si>
  <si>
    <t>ML</t>
  </si>
  <si>
    <t>TRAVAUX DE REALISATION DU PROGRAMME DE MISE A NIVEAU URBAIN DE LA VILLE D’EL KSIBA : 
- RESTRUCTURATION DES QUARTIERS RESIDENTIELS SOUS EQUIPES 
- RENFORCEMENT DU RESEAU DE L’ECLAIRAGE PUBLIC
- AMENAGEMENT DES ESPACES PUBLICS ET DES ESPACES VERTS.
- (LOT N°2) -</t>
  </si>
  <si>
    <t>Fait à :………………………le:…………………………..</t>
  </si>
  <si>
    <t>(Signature et cachet du concurrent)</t>
  </si>
  <si>
    <t>Acier haute adhérence (HA) pour béton armé</t>
  </si>
  <si>
    <t xml:space="preserve">BORDEREAU DES PRIX DETAIL ESTIMATIF RELATIF A  L'APPEL D’OFFRE OUVERT                                     NATIONAL SUR OFFRES DE PRIX N° 19/2026/CEK </t>
  </si>
  <si>
    <t>C 1-*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</si>
</sst>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D_H_-;\-* #,##0.00\ _D_H_-;_-* &quot;-&quot;??\ _D_H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name val="Garamond"/>
      <family val="1"/>
    </font>
    <font>
      <b/>
      <sz val="11"/>
      <color rgb="FF00206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vertAlign val="superscript"/>
      <sz val="12"/>
      <name val="Garamond"/>
      <family val="1"/>
    </font>
    <font>
      <b/>
      <sz val="12"/>
      <color rgb="FF002060"/>
      <name val="Garamond"/>
      <family val="1"/>
    </font>
    <font>
      <sz val="14"/>
      <name val="Garamond"/>
      <family val="1"/>
    </font>
    <font>
      <b/>
      <shadow/>
      <sz val="14"/>
      <color rgb="FFFF0000"/>
      <name val="Garamond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5" fillId="2" borderId="7" xfId="4" applyFont="1" applyFill="1" applyBorder="1" applyAlignment="1">
      <alignment horizontal="center" vertical="center"/>
    </xf>
    <xf numFmtId="0" fontId="5" fillId="2" borderId="9" xfId="4" applyFont="1" applyFill="1" applyBorder="1" applyAlignment="1">
      <alignment horizontal="center" vertical="center"/>
    </xf>
    <xf numFmtId="0" fontId="6" fillId="0" borderId="10" xfId="4" applyFont="1" applyBorder="1" applyAlignment="1">
      <alignment horizontal="center"/>
    </xf>
    <xf numFmtId="0" fontId="7" fillId="0" borderId="11" xfId="4" applyFont="1" applyBorder="1" applyAlignment="1">
      <alignment horizontal="left" vertical="center"/>
    </xf>
    <xf numFmtId="0" fontId="6" fillId="0" borderId="11" xfId="4" applyFont="1" applyBorder="1" applyAlignment="1">
      <alignment horizontal="center"/>
    </xf>
    <xf numFmtId="4" fontId="6" fillId="0" borderId="11" xfId="4" applyNumberFormat="1" applyFont="1" applyBorder="1" applyAlignment="1">
      <alignment horizontal="right"/>
    </xf>
    <xf numFmtId="4" fontId="6" fillId="0" borderId="12" xfId="4" applyNumberFormat="1" applyFont="1" applyBorder="1" applyAlignment="1">
      <alignment horizontal="right"/>
    </xf>
    <xf numFmtId="0" fontId="6" fillId="0" borderId="13" xfId="4" applyFont="1" applyBorder="1" applyAlignment="1">
      <alignment horizontal="center"/>
    </xf>
    <xf numFmtId="0" fontId="6" fillId="0" borderId="1" xfId="4" applyFont="1" applyBorder="1" applyAlignment="1">
      <alignment horizontal="left" wrapText="1"/>
    </xf>
    <xf numFmtId="0" fontId="6" fillId="0" borderId="1" xfId="4" applyFont="1" applyBorder="1" applyAlignment="1">
      <alignment horizontal="center"/>
    </xf>
    <xf numFmtId="4" fontId="6" fillId="0" borderId="1" xfId="4" applyNumberFormat="1" applyFont="1" applyBorder="1" applyAlignment="1">
      <alignment horizontal="right"/>
    </xf>
    <xf numFmtId="4" fontId="6" fillId="0" borderId="1" xfId="4" applyNumberFormat="1" applyFont="1" applyBorder="1"/>
    <xf numFmtId="4" fontId="6" fillId="0" borderId="14" xfId="4" applyNumberFormat="1" applyFont="1" applyBorder="1" applyAlignment="1">
      <alignment horizontal="right"/>
    </xf>
    <xf numFmtId="0" fontId="6" fillId="0" borderId="1" xfId="4" applyFont="1" applyBorder="1"/>
    <xf numFmtId="0" fontId="6" fillId="0" borderId="1" xfId="4" applyFont="1" applyBorder="1" applyAlignment="1">
      <alignment wrapText="1"/>
    </xf>
    <xf numFmtId="0" fontId="6" fillId="2" borderId="15" xfId="4" applyFont="1" applyFill="1" applyBorder="1" applyAlignment="1">
      <alignment horizontal="center"/>
    </xf>
    <xf numFmtId="0" fontId="7" fillId="2" borderId="16" xfId="4" applyFont="1" applyFill="1" applyBorder="1" applyAlignment="1">
      <alignment horizontal="left"/>
    </xf>
    <xf numFmtId="0" fontId="6" fillId="2" borderId="16" xfId="4" applyFont="1" applyFill="1" applyBorder="1" applyAlignment="1">
      <alignment horizontal="center"/>
    </xf>
    <xf numFmtId="2" fontId="6" fillId="2" borderId="16" xfId="4" applyNumberFormat="1" applyFont="1" applyFill="1" applyBorder="1" applyAlignment="1">
      <alignment horizontal="right"/>
    </xf>
    <xf numFmtId="4" fontId="6" fillId="2" borderId="16" xfId="4" applyNumberFormat="1" applyFont="1" applyFill="1" applyBorder="1"/>
    <xf numFmtId="4" fontId="7" fillId="2" borderId="17" xfId="4" applyNumberFormat="1" applyFont="1" applyFill="1" applyBorder="1" applyAlignment="1">
      <alignment horizontal="right"/>
    </xf>
    <xf numFmtId="0" fontId="6" fillId="0" borderId="18" xfId="4" applyFont="1" applyBorder="1"/>
    <xf numFmtId="0" fontId="7" fillId="0" borderId="19" xfId="4" applyFont="1" applyBorder="1" applyAlignment="1">
      <alignment horizontal="left" vertical="center"/>
    </xf>
    <xf numFmtId="0" fontId="6" fillId="0" borderId="19" xfId="4" applyFont="1" applyBorder="1" applyAlignment="1">
      <alignment horizontal="center"/>
    </xf>
    <xf numFmtId="164" fontId="6" fillId="0" borderId="19" xfId="1" applyFont="1" applyBorder="1" applyAlignment="1">
      <alignment horizontal="right"/>
    </xf>
    <xf numFmtId="4" fontId="6" fillId="0" borderId="19" xfId="4" applyNumberFormat="1" applyFont="1" applyBorder="1"/>
    <xf numFmtId="4" fontId="6" fillId="0" borderId="20" xfId="4" applyNumberFormat="1" applyFont="1" applyBorder="1" applyAlignment="1">
      <alignment horizontal="right"/>
    </xf>
    <xf numFmtId="0" fontId="6" fillId="0" borderId="3" xfId="4" applyFont="1" applyBorder="1"/>
    <xf numFmtId="4" fontId="0" fillId="0" borderId="0" xfId="0" applyNumberFormat="1"/>
    <xf numFmtId="0" fontId="6" fillId="2" borderId="21" xfId="4" applyFont="1" applyFill="1" applyBorder="1" applyAlignment="1">
      <alignment horizontal="center"/>
    </xf>
    <xf numFmtId="0" fontId="7" fillId="2" borderId="22" xfId="4" applyFont="1" applyFill="1" applyBorder="1" applyAlignment="1">
      <alignment horizontal="left"/>
    </xf>
    <xf numFmtId="0" fontId="6" fillId="2" borderId="22" xfId="4" applyFont="1" applyFill="1" applyBorder="1" applyAlignment="1">
      <alignment horizontal="center"/>
    </xf>
    <xf numFmtId="2" fontId="6" fillId="2" borderId="22" xfId="4" applyNumberFormat="1" applyFont="1" applyFill="1" applyBorder="1" applyAlignment="1">
      <alignment horizontal="right"/>
    </xf>
    <xf numFmtId="4" fontId="6" fillId="2" borderId="22" xfId="4" applyNumberFormat="1" applyFont="1" applyFill="1" applyBorder="1"/>
    <xf numFmtId="4" fontId="7" fillId="2" borderId="23" xfId="4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7" fillId="0" borderId="0" xfId="4" applyFont="1" applyAlignment="1">
      <alignment horizontal="left"/>
    </xf>
    <xf numFmtId="2" fontId="6" fillId="0" borderId="0" xfId="4" applyNumberFormat="1" applyFont="1" applyAlignment="1">
      <alignment horizontal="right"/>
    </xf>
    <xf numFmtId="4" fontId="6" fillId="0" borderId="0" xfId="4" applyNumberFormat="1" applyFont="1"/>
    <xf numFmtId="4" fontId="7" fillId="0" borderId="11" xfId="4" applyNumberFormat="1" applyFont="1" applyBorder="1" applyAlignment="1">
      <alignment horizontal="right"/>
    </xf>
    <xf numFmtId="4" fontId="7" fillId="2" borderId="27" xfId="4" applyNumberFormat="1" applyFont="1" applyFill="1" applyBorder="1" applyAlignment="1">
      <alignment horizontal="right"/>
    </xf>
    <xf numFmtId="0" fontId="5" fillId="0" borderId="11" xfId="4" applyFont="1" applyBorder="1" applyAlignment="1">
      <alignment horizontal="center"/>
    </xf>
    <xf numFmtId="0" fontId="9" fillId="0" borderId="11" xfId="4" applyFont="1" applyBorder="1" applyAlignment="1">
      <alignment horizontal="center"/>
    </xf>
    <xf numFmtId="4" fontId="4" fillId="0" borderId="28" xfId="4" applyNumberFormat="1" applyFont="1" applyBorder="1"/>
    <xf numFmtId="0" fontId="10" fillId="0" borderId="29" xfId="4" applyFont="1" applyBorder="1"/>
    <xf numFmtId="4" fontId="7" fillId="2" borderId="30" xfId="4" applyNumberFormat="1" applyFont="1" applyFill="1" applyBorder="1" applyAlignment="1">
      <alignment horizontal="right"/>
    </xf>
    <xf numFmtId="164" fontId="0" fillId="0" borderId="0" xfId="5" applyFont="1"/>
    <xf numFmtId="164" fontId="6" fillId="0" borderId="11" xfId="1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164" fontId="6" fillId="2" borderId="16" xfId="1" applyFont="1" applyFill="1" applyBorder="1" applyAlignment="1">
      <alignment horizontal="center"/>
    </xf>
    <xf numFmtId="164" fontId="6" fillId="0" borderId="19" xfId="1" applyFont="1" applyBorder="1" applyAlignment="1">
      <alignment horizontal="center"/>
    </xf>
    <xf numFmtId="164" fontId="6" fillId="2" borderId="22" xfId="1" applyFont="1" applyFill="1" applyBorder="1" applyAlignment="1">
      <alignment horizontal="center"/>
    </xf>
    <xf numFmtId="164" fontId="6" fillId="0" borderId="0" xfId="1" applyFont="1" applyFill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0" fillId="0" borderId="0" xfId="1" applyFont="1"/>
    <xf numFmtId="164" fontId="0" fillId="0" borderId="0" xfId="0" applyNumberFormat="1"/>
    <xf numFmtId="164" fontId="2" fillId="0" borderId="0" xfId="1" applyFont="1"/>
    <xf numFmtId="4" fontId="6" fillId="0" borderId="2" xfId="4" applyNumberFormat="1" applyFont="1" applyBorder="1"/>
    <xf numFmtId="4" fontId="6" fillId="0" borderId="9" xfId="4" applyNumberFormat="1" applyFont="1" applyBorder="1" applyAlignment="1">
      <alignment horizontal="right"/>
    </xf>
    <xf numFmtId="0" fontId="5" fillId="2" borderId="6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4" fontId="9" fillId="0" borderId="11" xfId="4" applyNumberFormat="1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9" fillId="0" borderId="4" xfId="4" applyFont="1" applyBorder="1" applyAlignment="1">
      <alignment horizontal="center"/>
    </xf>
    <xf numFmtId="164" fontId="9" fillId="0" borderId="4" xfId="1" applyFont="1" applyBorder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24" xfId="4" applyFont="1" applyFill="1" applyBorder="1" applyAlignment="1">
      <alignment horizontal="center" wrapText="1"/>
    </xf>
    <xf numFmtId="0" fontId="9" fillId="2" borderId="25" xfId="4" applyFont="1" applyFill="1" applyBorder="1" applyAlignment="1">
      <alignment horizontal="center" wrapText="1"/>
    </xf>
    <xf numFmtId="0" fontId="9" fillId="2" borderId="26" xfId="4" applyFont="1" applyFill="1" applyBorder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2" borderId="8" xfId="4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164" fontId="5" fillId="2" borderId="6" xfId="1" applyFont="1" applyFill="1" applyBorder="1" applyAlignment="1">
      <alignment horizontal="center" vertical="center"/>
    </xf>
    <xf numFmtId="164" fontId="5" fillId="2" borderId="2" xfId="1" applyFont="1" applyFill="1" applyBorder="1" applyAlignment="1">
      <alignment horizontal="center" vertical="center"/>
    </xf>
    <xf numFmtId="2" fontId="5" fillId="2" borderId="6" xfId="4" applyNumberFormat="1" applyFont="1" applyFill="1" applyBorder="1" applyAlignment="1">
      <alignment horizontal="center" vertical="center"/>
    </xf>
    <xf numFmtId="2" fontId="5" fillId="2" borderId="2" xfId="4" applyNumberFormat="1" applyFont="1" applyFill="1" applyBorder="1" applyAlignment="1">
      <alignment horizontal="center" vertical="center"/>
    </xf>
  </cellXfs>
  <cellStyles count="6">
    <cellStyle name="Milliers" xfId="1" builtinId="3"/>
    <cellStyle name="Milliers 2" xfId="2" xr:uid="{00000000-0005-0000-0000-000001000000}"/>
    <cellStyle name="Milliers 2 2" xfId="5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ste10B\Divers\Aermarrakech\AT5-M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ste10B\Divers\Aermarrakech\AT5-M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sq\Avant_metre\Am_OH\OH_CH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sq\Avant_metre\Am_OH\OH_CH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outes-amine\Route_divers\Cal_hyd\F_H_PH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outes-amine\Route_divers\Cal_hyd\F_H_PH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ABER\COUR%20ROUTE\Cal_OH%20charika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ER\COUR%20ROUTE\Cal_OH%20charika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buse"/>
      <sheetName val="dalot"/>
      <sheetName val="ter_oh"/>
      <sheetName val="AMRE"/>
      <sheetName val="AMRS"/>
      <sheetName val="Chaussee"/>
      <sheetName val="cad_90"/>
      <sheetName val="n_rap"/>
      <sheetName val="cad90"/>
      <sheetName val="b_bu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buse"/>
      <sheetName val="dalot"/>
      <sheetName val="ter_oh"/>
      <sheetName val="AMRE"/>
      <sheetName val="AMRS"/>
      <sheetName val="Chaussee"/>
      <sheetName val="cad_90"/>
      <sheetName val="n_rap"/>
      <sheetName val="cad90"/>
      <sheetName val="b_bu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45"/>
  <sheetViews>
    <sheetView showGridLines="0" tabSelected="1" view="pageBreakPreview" topLeftCell="A10" zoomScale="60" zoomScaleNormal="85" workbookViewId="0">
      <selection activeCell="E23" sqref="E23"/>
    </sheetView>
  </sheetViews>
  <sheetFormatPr baseColWidth="10" defaultColWidth="11.42578125" defaultRowHeight="15" x14ac:dyDescent="0.25"/>
  <cols>
    <col min="1" max="1" width="11.5703125" bestFit="1" customWidth="1"/>
    <col min="2" max="2" width="63.7109375" customWidth="1"/>
    <col min="4" max="4" width="13.28515625" style="55" hidden="1" customWidth="1"/>
    <col min="5" max="5" width="15" bestFit="1" customWidth="1"/>
    <col min="6" max="6" width="12.7109375" customWidth="1"/>
    <col min="7" max="7" width="21" customWidth="1"/>
    <col min="9" max="9" width="23.5703125" bestFit="1" customWidth="1"/>
    <col min="10" max="10" width="15.5703125" bestFit="1" customWidth="1"/>
    <col min="11" max="11" width="13.42578125" bestFit="1" customWidth="1"/>
  </cols>
  <sheetData>
    <row r="1" spans="1:10" ht="111.75" customHeight="1" x14ac:dyDescent="0.25">
      <c r="A1" s="72" t="s">
        <v>1</v>
      </c>
      <c r="B1" s="72"/>
      <c r="C1" s="72"/>
      <c r="D1" s="72"/>
      <c r="E1" s="72"/>
      <c r="F1" s="72"/>
      <c r="G1" s="72"/>
    </row>
    <row r="2" spans="1:10" ht="111.75" customHeight="1" x14ac:dyDescent="0.25">
      <c r="A2" s="66"/>
      <c r="B2" s="72" t="s">
        <v>43</v>
      </c>
      <c r="C2" s="72"/>
      <c r="D2" s="72"/>
      <c r="E2" s="72"/>
      <c r="F2" s="72"/>
      <c r="G2" s="72"/>
    </row>
    <row r="3" spans="1:10" ht="105" customHeight="1" thickBot="1" x14ac:dyDescent="0.3">
      <c r="A3" s="73" t="s">
        <v>39</v>
      </c>
      <c r="B3" s="74"/>
      <c r="C3" s="74"/>
      <c r="D3" s="74"/>
      <c r="E3" s="74"/>
      <c r="F3" s="74"/>
      <c r="G3" s="74"/>
    </row>
    <row r="4" spans="1:10" ht="15.75" thickTop="1" x14ac:dyDescent="0.25">
      <c r="A4" s="75" t="s">
        <v>2</v>
      </c>
      <c r="B4" s="77" t="s">
        <v>3</v>
      </c>
      <c r="C4" s="77" t="s">
        <v>4</v>
      </c>
      <c r="D4" s="79" t="s">
        <v>5</v>
      </c>
      <c r="E4" s="81" t="s">
        <v>5</v>
      </c>
      <c r="F4" s="60" t="s">
        <v>6</v>
      </c>
      <c r="G4" s="1" t="s">
        <v>7</v>
      </c>
    </row>
    <row r="5" spans="1:10" ht="15.75" thickBot="1" x14ac:dyDescent="0.3">
      <c r="A5" s="76"/>
      <c r="B5" s="78"/>
      <c r="C5" s="78"/>
      <c r="D5" s="80"/>
      <c r="E5" s="82"/>
      <c r="F5" s="61" t="s">
        <v>8</v>
      </c>
      <c r="G5" s="2" t="s">
        <v>0</v>
      </c>
    </row>
    <row r="6" spans="1:10" ht="16.5" thickTop="1" x14ac:dyDescent="0.25">
      <c r="A6" s="3"/>
      <c r="B6" s="4" t="s">
        <v>9</v>
      </c>
      <c r="C6" s="5"/>
      <c r="D6" s="48"/>
      <c r="E6" s="6"/>
      <c r="F6" s="6"/>
      <c r="G6" s="7"/>
    </row>
    <row r="7" spans="1:10" ht="47.25" x14ac:dyDescent="0.25">
      <c r="A7" s="8">
        <v>1</v>
      </c>
      <c r="B7" s="9" t="s">
        <v>10</v>
      </c>
      <c r="C7" s="10" t="s">
        <v>11</v>
      </c>
      <c r="D7" s="49" t="e">
        <f>#REF!+#REF!+#REF!+#REF!+#REF!+#REF!+#REF!+#REF!+#REF!+#REF!+#REF!</f>
        <v>#REF!</v>
      </c>
      <c r="E7" s="11">
        <v>11920</v>
      </c>
      <c r="F7" s="12"/>
      <c r="G7" s="13"/>
      <c r="I7" s="56"/>
    </row>
    <row r="8" spans="1:10" ht="25.5" customHeight="1" x14ac:dyDescent="0.25">
      <c r="A8" s="8">
        <v>2</v>
      </c>
      <c r="B8" s="14" t="s">
        <v>12</v>
      </c>
      <c r="C8" s="10" t="s">
        <v>11</v>
      </c>
      <c r="D8" s="49" t="e">
        <f>#REF!+#REF!+#REF!+#REF!+#REF!+#REF!+#REF!+#REF!+#REF!+#REF!++#REF!</f>
        <v>#REF!</v>
      </c>
      <c r="E8" s="11">
        <v>1160</v>
      </c>
      <c r="F8" s="12"/>
      <c r="G8" s="13"/>
      <c r="J8" s="56"/>
    </row>
    <row r="9" spans="1:10" ht="25.5" customHeight="1" x14ac:dyDescent="0.25">
      <c r="A9" s="8">
        <v>3</v>
      </c>
      <c r="B9" s="14" t="s">
        <v>28</v>
      </c>
      <c r="C9" s="10" t="s">
        <v>11</v>
      </c>
      <c r="D9" s="49" t="e">
        <f>#REF!+#REF!+#REF!+#REF!+#REF!+#REF!+#REF!+#REF!+#REF!+#REF!+#REF!</f>
        <v>#REF!</v>
      </c>
      <c r="E9" s="11">
        <v>7760</v>
      </c>
      <c r="F9" s="12"/>
      <c r="G9" s="13"/>
    </row>
    <row r="10" spans="1:10" ht="25.5" customHeight="1" x14ac:dyDescent="0.25">
      <c r="A10" s="8">
        <v>4</v>
      </c>
      <c r="B10" s="14" t="s">
        <v>14</v>
      </c>
      <c r="C10" s="10" t="s">
        <v>13</v>
      </c>
      <c r="D10" s="49" t="e">
        <f>#REF!+#REF!</f>
        <v>#REF!</v>
      </c>
      <c r="E10" s="11">
        <v>11620</v>
      </c>
      <c r="F10" s="12"/>
      <c r="G10" s="13"/>
    </row>
    <row r="11" spans="1:10" ht="31.5" customHeight="1" x14ac:dyDescent="0.25">
      <c r="A11" s="8">
        <v>5</v>
      </c>
      <c r="B11" s="9" t="s">
        <v>27</v>
      </c>
      <c r="C11" s="10" t="s">
        <v>13</v>
      </c>
      <c r="D11" s="49" t="e">
        <f>+#REF!+#REF!+#REF!+#REF!+#REF!+#REF!+#REF!+#REF!+#REF!+#REF!</f>
        <v>#REF!</v>
      </c>
      <c r="E11" s="12">
        <v>34320</v>
      </c>
      <c r="F11" s="12"/>
      <c r="G11" s="13"/>
    </row>
    <row r="12" spans="1:10" ht="34.5" customHeight="1" x14ac:dyDescent="0.25">
      <c r="A12" s="8">
        <v>6</v>
      </c>
      <c r="B12" s="9" t="s">
        <v>15</v>
      </c>
      <c r="C12" s="10" t="s">
        <v>16</v>
      </c>
      <c r="D12" s="49" t="e">
        <f>#REF!+#REF!+#REF!</f>
        <v>#REF!</v>
      </c>
      <c r="E12" s="12">
        <v>5</v>
      </c>
      <c r="F12" s="12"/>
      <c r="G12" s="13"/>
    </row>
    <row r="13" spans="1:10" ht="31.5" customHeight="1" x14ac:dyDescent="0.25">
      <c r="A13" s="16"/>
      <c r="B13" s="17" t="s">
        <v>17</v>
      </c>
      <c r="C13" s="18"/>
      <c r="D13" s="50"/>
      <c r="E13" s="19"/>
      <c r="F13" s="20"/>
      <c r="G13" s="21"/>
    </row>
    <row r="14" spans="1:10" ht="34.5" customHeight="1" x14ac:dyDescent="0.25">
      <c r="A14" s="22"/>
      <c r="B14" s="23" t="s">
        <v>29</v>
      </c>
      <c r="C14" s="24"/>
      <c r="D14" s="51"/>
      <c r="E14" s="25"/>
      <c r="F14" s="26"/>
      <c r="G14" s="27"/>
    </row>
    <row r="15" spans="1:10" ht="30.75" customHeight="1" x14ac:dyDescent="0.25">
      <c r="A15" s="8">
        <v>7</v>
      </c>
      <c r="B15" s="15" t="s">
        <v>30</v>
      </c>
      <c r="C15" s="10" t="s">
        <v>38</v>
      </c>
      <c r="D15" s="12"/>
      <c r="E15" s="12">
        <v>10</v>
      </c>
      <c r="F15" s="12"/>
      <c r="G15" s="13"/>
    </row>
    <row r="16" spans="1:10" ht="25.5" customHeight="1" x14ac:dyDescent="0.25">
      <c r="A16" s="8">
        <v>8</v>
      </c>
      <c r="B16" s="28" t="s">
        <v>18</v>
      </c>
      <c r="C16" s="10" t="s">
        <v>11</v>
      </c>
      <c r="D16" s="49" t="e">
        <f>#REF!</f>
        <v>#REF!</v>
      </c>
      <c r="E16" s="12">
        <v>370</v>
      </c>
      <c r="F16" s="12"/>
      <c r="G16" s="13"/>
    </row>
    <row r="17" spans="1:10" ht="25.5" customHeight="1" x14ac:dyDescent="0.25">
      <c r="A17" s="8">
        <v>9</v>
      </c>
      <c r="B17" s="28" t="s">
        <v>19</v>
      </c>
      <c r="C17" s="10" t="s">
        <v>38</v>
      </c>
      <c r="D17" s="49" t="e">
        <f>#REF!+#REF!</f>
        <v>#REF!</v>
      </c>
      <c r="E17" s="12">
        <v>320</v>
      </c>
      <c r="F17" s="12"/>
      <c r="G17" s="13"/>
    </row>
    <row r="18" spans="1:10" ht="26.25" customHeight="1" x14ac:dyDescent="0.25">
      <c r="A18" s="8">
        <v>10</v>
      </c>
      <c r="B18" s="28" t="s">
        <v>20</v>
      </c>
      <c r="C18" s="10" t="s">
        <v>16</v>
      </c>
      <c r="D18" s="49" t="e">
        <f>#REF!+#REF!+#REF!+#REF!+#REF!+#REF!+#REF!+#REF!+#REF!+#REF!</f>
        <v>#REF!</v>
      </c>
      <c r="E18" s="12">
        <v>140</v>
      </c>
      <c r="F18" s="12"/>
      <c r="G18" s="13"/>
    </row>
    <row r="19" spans="1:10" ht="26.25" customHeight="1" x14ac:dyDescent="0.25">
      <c r="A19" s="8">
        <v>11</v>
      </c>
      <c r="B19" s="28" t="s">
        <v>36</v>
      </c>
      <c r="C19" s="10" t="s">
        <v>16</v>
      </c>
      <c r="D19" s="49" t="e">
        <f>#REF!+#REF!+#REF!+#REF!+#REF!+#REF!+#REF!+#REF!+#REF!+#REF!+#REF!</f>
        <v>#REF!</v>
      </c>
      <c r="E19" s="12">
        <v>560</v>
      </c>
      <c r="F19" s="12"/>
      <c r="G19" s="13"/>
    </row>
    <row r="20" spans="1:10" ht="26.25" customHeight="1" x14ac:dyDescent="0.25">
      <c r="A20" s="8">
        <v>12</v>
      </c>
      <c r="B20" s="28" t="s">
        <v>37</v>
      </c>
      <c r="C20" s="10" t="s">
        <v>16</v>
      </c>
      <c r="D20" s="49" t="e">
        <f>#REF!+#REF!+#REF!+#REF!+#REF!+#REF!+#REF!+#REF!+#REF!+#REF!</f>
        <v>#REF!</v>
      </c>
      <c r="E20" s="12">
        <v>490</v>
      </c>
      <c r="F20" s="12"/>
      <c r="G20" s="13"/>
    </row>
    <row r="21" spans="1:10" ht="26.25" customHeight="1" x14ac:dyDescent="0.25">
      <c r="A21" s="8">
        <v>13</v>
      </c>
      <c r="B21" s="28" t="s">
        <v>21</v>
      </c>
      <c r="C21" s="10" t="s">
        <v>38</v>
      </c>
      <c r="D21" s="49" t="e">
        <f>#REF!+#REF!+#REF!+#REF!+#REF!+#REF!+#REF!</f>
        <v>#REF!</v>
      </c>
      <c r="E21" s="12">
        <v>280</v>
      </c>
      <c r="F21" s="12"/>
      <c r="G21" s="13"/>
    </row>
    <row r="22" spans="1:10" ht="26.25" customHeight="1" x14ac:dyDescent="0.25">
      <c r="A22" s="8">
        <v>14</v>
      </c>
      <c r="B22" s="14" t="s">
        <v>22</v>
      </c>
      <c r="C22" s="10" t="s">
        <v>38</v>
      </c>
      <c r="D22" s="49" t="e">
        <f>#REF!+#REF!</f>
        <v>#REF!</v>
      </c>
      <c r="E22" s="12">
        <v>240</v>
      </c>
      <c r="F22" s="12"/>
      <c r="G22" s="13"/>
      <c r="J22" s="29"/>
    </row>
    <row r="23" spans="1:10" ht="25.5" customHeight="1" x14ac:dyDescent="0.25">
      <c r="A23" s="8">
        <v>15</v>
      </c>
      <c r="B23" s="28" t="s">
        <v>31</v>
      </c>
      <c r="C23" s="10" t="s">
        <v>11</v>
      </c>
      <c r="D23" s="12"/>
      <c r="E23" s="12" t="s">
        <v>44</v>
      </c>
      <c r="F23" s="12"/>
      <c r="G23" s="13"/>
    </row>
    <row r="24" spans="1:10" ht="25.5" customHeight="1" x14ac:dyDescent="0.25">
      <c r="A24" s="8">
        <v>16</v>
      </c>
      <c r="B24" s="28" t="s">
        <v>32</v>
      </c>
      <c r="C24" s="10" t="s">
        <v>11</v>
      </c>
      <c r="D24" s="12" t="e">
        <f>#REF!</f>
        <v>#REF!</v>
      </c>
      <c r="E24" s="12">
        <v>30</v>
      </c>
      <c r="F24" s="12"/>
      <c r="G24" s="13"/>
    </row>
    <row r="25" spans="1:10" ht="25.5" customHeight="1" x14ac:dyDescent="0.25">
      <c r="A25" s="8">
        <v>17</v>
      </c>
      <c r="B25" s="28" t="s">
        <v>33</v>
      </c>
      <c r="C25" s="10" t="s">
        <v>11</v>
      </c>
      <c r="D25" s="12"/>
      <c r="E25" s="12">
        <v>5</v>
      </c>
      <c r="F25" s="12"/>
      <c r="G25" s="13"/>
    </row>
    <row r="26" spans="1:10" ht="25.5" customHeight="1" x14ac:dyDescent="0.25">
      <c r="A26" s="8">
        <v>18</v>
      </c>
      <c r="B26" s="28" t="s">
        <v>42</v>
      </c>
      <c r="C26" s="10" t="s">
        <v>34</v>
      </c>
      <c r="D26" s="12"/>
      <c r="E26" s="12">
        <v>400</v>
      </c>
      <c r="F26" s="12"/>
      <c r="G26" s="13"/>
    </row>
    <row r="27" spans="1:10" ht="25.5" customHeight="1" x14ac:dyDescent="0.25">
      <c r="A27" s="8">
        <v>19</v>
      </c>
      <c r="B27" s="14" t="s">
        <v>35</v>
      </c>
      <c r="C27" s="10" t="s">
        <v>11</v>
      </c>
      <c r="D27" s="58"/>
      <c r="E27" s="58">
        <v>10</v>
      </c>
      <c r="F27" s="58"/>
      <c r="G27" s="59"/>
    </row>
    <row r="28" spans="1:10" ht="16.5" thickBot="1" x14ac:dyDescent="0.3">
      <c r="A28" s="30"/>
      <c r="B28" s="31" t="s">
        <v>23</v>
      </c>
      <c r="C28" s="32"/>
      <c r="D28" s="52"/>
      <c r="E28" s="33"/>
      <c r="F28" s="34"/>
      <c r="G28" s="35"/>
    </row>
    <row r="29" spans="1:10" ht="17.25" thickTop="1" thickBot="1" x14ac:dyDescent="0.3">
      <c r="A29" s="36"/>
      <c r="B29" s="37"/>
      <c r="C29" s="36"/>
      <c r="D29" s="53"/>
      <c r="E29" s="38"/>
      <c r="F29" s="39"/>
      <c r="G29" s="40"/>
    </row>
    <row r="30" spans="1:10" ht="22.5" thickTop="1" thickBot="1" x14ac:dyDescent="0.4">
      <c r="A30" s="69" t="s">
        <v>24</v>
      </c>
      <c r="B30" s="70"/>
      <c r="C30" s="70"/>
      <c r="D30" s="70"/>
      <c r="E30" s="70"/>
      <c r="F30" s="71"/>
      <c r="G30" s="41"/>
      <c r="I30" s="57"/>
    </row>
    <row r="31" spans="1:10" ht="20.25" thickTop="1" thickBot="1" x14ac:dyDescent="0.35">
      <c r="A31" s="42"/>
      <c r="B31" s="43"/>
      <c r="C31" s="43"/>
      <c r="D31" s="54"/>
      <c r="E31" s="62"/>
      <c r="F31" s="62"/>
      <c r="G31" s="44"/>
    </row>
    <row r="32" spans="1:10" ht="17.25" thickTop="1" thickBot="1" x14ac:dyDescent="0.3">
      <c r="A32" s="69" t="s">
        <v>25</v>
      </c>
      <c r="B32" s="70"/>
      <c r="C32" s="70"/>
      <c r="D32" s="70"/>
      <c r="E32" s="70"/>
      <c r="F32" s="71"/>
      <c r="G32" s="41"/>
    </row>
    <row r="33" spans="1:11" ht="20.25" thickTop="1" thickBot="1" x14ac:dyDescent="0.35">
      <c r="A33" s="63"/>
      <c r="B33" s="64"/>
      <c r="C33" s="64"/>
      <c r="D33" s="65"/>
      <c r="E33" s="64"/>
      <c r="F33" s="64"/>
      <c r="G33" s="45"/>
    </row>
    <row r="34" spans="1:11" ht="17.25" thickTop="1" thickBot="1" x14ac:dyDescent="0.3">
      <c r="A34" s="69" t="s">
        <v>26</v>
      </c>
      <c r="B34" s="70"/>
      <c r="C34" s="70"/>
      <c r="D34" s="70"/>
      <c r="E34" s="70"/>
      <c r="F34" s="71"/>
      <c r="G34" s="46"/>
    </row>
    <row r="35" spans="1:11" ht="15.75" thickTop="1" x14ac:dyDescent="0.25">
      <c r="K35" s="29"/>
    </row>
    <row r="36" spans="1:11" x14ac:dyDescent="0.25">
      <c r="G36" s="29"/>
    </row>
    <row r="37" spans="1:11" x14ac:dyDescent="0.25">
      <c r="G37" s="29"/>
    </row>
    <row r="38" spans="1:11" ht="18.75" x14ac:dyDescent="0.3">
      <c r="E38" s="67" t="s">
        <v>40</v>
      </c>
      <c r="F38" s="68"/>
      <c r="G38" s="68"/>
    </row>
    <row r="39" spans="1:11" ht="18.75" x14ac:dyDescent="0.3">
      <c r="E39" s="67" t="s">
        <v>41</v>
      </c>
      <c r="F39" s="68"/>
      <c r="G39" s="68"/>
    </row>
    <row r="40" spans="1:11" x14ac:dyDescent="0.25">
      <c r="I40" s="47"/>
    </row>
    <row r="41" spans="1:11" x14ac:dyDescent="0.25">
      <c r="G41" s="29"/>
    </row>
    <row r="44" spans="1:11" x14ac:dyDescent="0.25">
      <c r="G44" s="29"/>
    </row>
    <row r="45" spans="1:11" x14ac:dyDescent="0.25">
      <c r="G45" s="29"/>
    </row>
  </sheetData>
  <mergeCells count="13">
    <mergeCell ref="A1:G1"/>
    <mergeCell ref="A3:G3"/>
    <mergeCell ref="A4:A5"/>
    <mergeCell ref="B4:B5"/>
    <mergeCell ref="C4:C5"/>
    <mergeCell ref="D4:D5"/>
    <mergeCell ref="E4:E5"/>
    <mergeCell ref="B2:G2"/>
    <mergeCell ref="E38:G38"/>
    <mergeCell ref="E39:G39"/>
    <mergeCell ref="A30:F30"/>
    <mergeCell ref="A32:F32"/>
    <mergeCell ref="A34:F34"/>
  </mergeCells>
  <printOptions horizontalCentered="1"/>
  <pageMargins left="0.19685039370078741" right="7.874015748031496E-2" top="0.59055118110236227" bottom="0.15748031496062992" header="3.937007874015748E-2" footer="0.15748031496062992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</vt:lpstr>
      <vt:lpstr>bd!Zone_d_impression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ZBOOK G4</dc:creator>
  <cp:lastModifiedBy>ADMIN</cp:lastModifiedBy>
  <cp:lastPrinted>2026-10-10T18:45:07Z</cp:lastPrinted>
  <dcterms:created xsi:type="dcterms:W3CDTF">2026-06-24T11:55:12Z</dcterms:created>
  <dcterms:modified xsi:type="dcterms:W3CDTF">2026-10-10T19:41:11Z</dcterms:modified>
</cp:coreProperties>
</file>