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AppData\Local\Temp\Rar$DIa2180.857\"/>
    </mc:Choice>
  </mc:AlternateContent>
  <bookViews>
    <workbookView xWindow="0" yWindow="0" windowWidth="28800" windowHeight="12315" tabRatio="500"/>
  </bookViews>
  <sheets>
    <sheet name="BPDE" sheetId="1" r:id="rId1"/>
  </sheets>
  <definedNames>
    <definedName name="_xlnm.Print_Area" localSheetId="0">BPDE!$A$1:$G$98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63" i="1" l="1"/>
  <c r="E57" i="1"/>
  <c r="E23" i="1"/>
  <c r="E22" i="1"/>
  <c r="E20" i="1"/>
  <c r="E17" i="1"/>
</calcChain>
</file>

<file path=xl/sharedStrings.xml><?xml version="1.0" encoding="utf-8"?>
<sst xmlns="http://schemas.openxmlformats.org/spreadsheetml/2006/main" count="150" uniqueCount="71">
  <si>
    <t>N° du prix</t>
  </si>
  <si>
    <t>Désignation des prestations</t>
  </si>
  <si>
    <t>Unité de mesure ou de compte</t>
  </si>
  <si>
    <t>Quantité</t>
  </si>
  <si>
    <t>Prix Unitaire</t>
  </si>
  <si>
    <t>Prix Total</t>
  </si>
  <si>
    <t>RÉSERVES DE CHASSE ROYALES – KISSARITE</t>
  </si>
  <si>
    <t>DÉMOLITIONS ET DÉCAPAGES</t>
  </si>
  <si>
    <t>Dépose des appareils sanitaires défectueux y compris leur évacuation</t>
  </si>
  <si>
    <t>U</t>
  </si>
  <si>
    <t>Décapage des revêtements de sol et muraux de toute nature y compris évacuation</t>
  </si>
  <si>
    <t>m²</t>
  </si>
  <si>
    <t>Démolition des ouvrages de toute nature</t>
  </si>
  <si>
    <t>ft</t>
  </si>
  <si>
    <t>REVÊTEMENTS</t>
  </si>
  <si>
    <t>Revêtement de sol en carreaux de grès cérame antidérapant, premier choix</t>
  </si>
  <si>
    <t>Revêtement mural en carreaux de grès cérame, premier choix</t>
  </si>
  <si>
    <t>Revêtement en marbre y compris plinthe</t>
  </si>
  <si>
    <t>MENUISERIE EN ALUMINIUM, EN BOIS ET MÉTALLIQUE</t>
  </si>
  <si>
    <t>Fourniture et pose de portail métallique</t>
  </si>
  <si>
    <t>Réfection et ajustage de l'habillage mural en bois existant</t>
  </si>
  <si>
    <t>Réfection et ajustage des portes en bois existantes y compris remplacement de la quincaillerie</t>
  </si>
  <si>
    <t>Fourniture et pose des portes isoplanes y compris dépose de l'existant</t>
  </si>
  <si>
    <t>Fenêtre en aluminium y compris dépose de l'existant</t>
  </si>
  <si>
    <t>Fourniture et pose de volets roulants</t>
  </si>
  <si>
    <t>PLOMBERIE</t>
  </si>
  <si>
    <t>Rénovation de l'installation intérieure de plomberie y compris raccordement extérieur</t>
  </si>
  <si>
    <t>Ft</t>
  </si>
  <si>
    <t>Fourniture et pose de WC à l'anglaise</t>
  </si>
  <si>
    <t>Fourniture et pose de lavabo sur colonne</t>
  </si>
  <si>
    <t>Évier de cuisine en inox</t>
  </si>
  <si>
    <t>Mitigeur</t>
  </si>
  <si>
    <t>Robinet de puisage</t>
  </si>
  <si>
    <t>Fourniture et pose de miroir de lavabo y compris accessoires</t>
  </si>
  <si>
    <t>ÉLECTRICITÉ</t>
  </si>
  <si>
    <t>Rénovation de l'installation intérieure électrique y compris raccordement extérieur</t>
  </si>
  <si>
    <t>Applique sanitaire</t>
  </si>
  <si>
    <t>Foyer lumineux, simple allumage</t>
  </si>
  <si>
    <t>Fourniture et pose de pannels LED</t>
  </si>
  <si>
    <t>Prise de courant</t>
  </si>
  <si>
    <t>Fourniture et pose de projecteur LED 400 W</t>
  </si>
  <si>
    <t>Câble torsadé 4x25 mm²</t>
  </si>
  <si>
    <t>ml</t>
  </si>
  <si>
    <t>PEINTURE-VITRERIE</t>
  </si>
  <si>
    <t>Peinture glycérophtalique laquée sur murs et plafonds</t>
  </si>
  <si>
    <t>Peinture glycérophtalique laquée sur menuiserie bois</t>
  </si>
  <si>
    <t>Peinture glycérophtalique laquée sur menuiserie métallique</t>
  </si>
  <si>
    <t>Peinture étanche sur murs extérieurs</t>
  </si>
  <si>
    <t>Total Kissarite HT</t>
  </si>
  <si>
    <t>TVA 20%</t>
  </si>
  <si>
    <t>Total TTC (1)</t>
  </si>
  <si>
    <t>RÉSERVES DE CHASSE ROYALES – TOURTITE</t>
  </si>
  <si>
    <t>Étanchéité bicouche</t>
  </si>
  <si>
    <t>Tuiles mécaniques vertes</t>
  </si>
  <si>
    <t>Faux plafond en staff lisse</t>
  </si>
  <si>
    <t>Trottoir périphérique</t>
  </si>
  <si>
    <t>Dallage en béton</t>
  </si>
  <si>
    <t>Portes massives en bois</t>
  </si>
  <si>
    <t>Portes isoplanes</t>
  </si>
  <si>
    <t>Portes de placards</t>
  </si>
  <si>
    <t>u</t>
  </si>
  <si>
    <t>Évier pour cuisine</t>
  </si>
  <si>
    <t>Chauffe-eau électrique 50 L</t>
  </si>
  <si>
    <t>Foyer lumineux, double allumage</t>
  </si>
  <si>
    <t>Fourniture et pose de panneaux LED</t>
  </si>
  <si>
    <t>Fourniture et pose de spots LED</t>
  </si>
  <si>
    <t>Hublot étanche</t>
  </si>
  <si>
    <t>Total Tourtite HT</t>
  </si>
  <si>
    <t>Total TTC (2)</t>
  </si>
  <si>
    <t>Total TTC (1+2)</t>
  </si>
  <si>
    <t>FAIT A ……………………… LE ……………………………..
(Signature et cachet du concurrent)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</si>
</sst>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\ _€_-;\-* #,##0\ _€_-;_-* \-??\ _€_-;_-@_-"/>
    <numFmt numFmtId="165" formatCode="_-* #,##0.00\ _€_-;\-* #,##0.00\ _€_-;_-* \-??\ _€_-;_-@_-"/>
    <numFmt numFmtId="166" formatCode="#,##0.00&quot; DH&quot;"/>
    <numFmt numFmtId="167" formatCode="_-* #,##0.00000\ _€_-;\-* #,##0.00000\ _€_-;_-* \-??\ _€_-;_-@_-"/>
  </numFmts>
  <fonts count="13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1"/>
      <color rgb="FFFFFFFF"/>
      <name val="Calibri"/>
      <charset val="1"/>
    </font>
    <font>
      <b/>
      <sz val="10"/>
      <color rgb="FF1F3864"/>
      <name val="Calibri"/>
      <charset val="1"/>
    </font>
    <font>
      <sz val="10"/>
      <name val="Calibri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1"/>
      <name val="Calibri"/>
      <charset val="1"/>
    </font>
    <font>
      <b/>
      <sz val="13"/>
      <color rgb="FF1F3864"/>
      <name val="Calibri"/>
      <charset val="1"/>
    </font>
    <font>
      <sz val="9"/>
      <color theme="1"/>
      <name val="Cambria"/>
      <family val="1"/>
      <charset val="1"/>
    </font>
    <font>
      <i/>
      <sz val="14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theme="5" tint="0.59978026673177287"/>
        <bgColor rgb="FFFFF2CC"/>
      </patternFill>
    </fill>
    <fill>
      <patternFill patternType="solid">
        <fgColor rgb="FFD9E2F3"/>
        <bgColor rgb="FFC6E0B4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C6E0B4"/>
        <bgColor rgb="FFD9E2F3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3">
    <xf numFmtId="0" fontId="0" fillId="0" borderId="0"/>
    <xf numFmtId="165" fontId="11" fillId="0" borderId="0"/>
    <xf numFmtId="0" fontId="1" fillId="0" borderId="0"/>
  </cellStyleXfs>
  <cellXfs count="58">
    <xf numFmtId="0" fontId="0" fillId="0" borderId="0" xfId="0"/>
    <xf numFmtId="164" fontId="0" fillId="0" borderId="0" xfId="0" applyNumberFormat="1" applyFont="1"/>
    <xf numFmtId="0" fontId="0" fillId="0" borderId="0" xfId="0" applyFont="1" applyAlignment="1">
      <alignment horizontal="center" vertical="center"/>
    </xf>
    <xf numFmtId="165" fontId="0" fillId="0" borderId="0" xfId="1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1" applyFont="1" applyFill="1" applyBorder="1" applyAlignment="1">
      <alignment horizontal="center" vertical="center" wrapText="1"/>
    </xf>
    <xf numFmtId="0" fontId="0" fillId="3" borderId="0" xfId="0" applyFont="1" applyFill="1"/>
    <xf numFmtId="0" fontId="0" fillId="5" borderId="0" xfId="0" applyFont="1" applyFill="1"/>
    <xf numFmtId="164" fontId="4" fillId="5" borderId="1" xfId="1" applyNumberFormat="1" applyFont="1" applyFill="1" applyBorder="1" applyAlignment="1">
      <alignment horizontal="center" vertical="center" wrapText="1"/>
    </xf>
    <xf numFmtId="165" fontId="4" fillId="5" borderId="1" xfId="1" applyFont="1" applyFill="1" applyBorder="1" applyAlignment="1">
      <alignment horizontal="left" vertical="center" wrapText="1"/>
    </xf>
    <xf numFmtId="165" fontId="4" fillId="5" borderId="1" xfId="1" applyFont="1" applyFill="1" applyBorder="1" applyAlignment="1">
      <alignment horizontal="center" vertical="center" wrapText="1"/>
    </xf>
    <xf numFmtId="4" fontId="4" fillId="5" borderId="1" xfId="1" applyNumberFormat="1" applyFont="1" applyFill="1" applyBorder="1" applyAlignment="1">
      <alignment horizontal="center" vertical="center" wrapText="1"/>
    </xf>
    <xf numFmtId="166" fontId="4" fillId="5" borderId="1" xfId="1" applyNumberFormat="1" applyFont="1" applyFill="1" applyBorder="1" applyAlignment="1">
      <alignment horizontal="center" vertical="center" wrapText="1"/>
    </xf>
    <xf numFmtId="165" fontId="5" fillId="5" borderId="0" xfId="1" applyFont="1" applyFill="1" applyAlignment="1">
      <alignment horizontal="center" vertical="center"/>
    </xf>
    <xf numFmtId="165" fontId="6" fillId="5" borderId="0" xfId="1" applyFont="1" applyFill="1" applyAlignment="1">
      <alignment vertical="center"/>
    </xf>
    <xf numFmtId="165" fontId="0" fillId="0" borderId="0" xfId="0" applyNumberFormat="1" applyFont="1"/>
    <xf numFmtId="164" fontId="7" fillId="6" borderId="1" xfId="1" applyNumberFormat="1" applyFont="1" applyFill="1" applyBorder="1" applyAlignment="1">
      <alignment horizontal="center" vertical="center" wrapText="1"/>
    </xf>
    <xf numFmtId="165" fontId="7" fillId="6" borderId="1" xfId="1" applyFont="1" applyFill="1" applyBorder="1" applyAlignment="1">
      <alignment horizontal="left" vertical="center" wrapText="1"/>
    </xf>
    <xf numFmtId="166" fontId="7" fillId="6" borderId="1" xfId="1" applyNumberFormat="1" applyFont="1" applyFill="1" applyBorder="1" applyAlignment="1">
      <alignment horizontal="center" vertical="center" wrapText="1"/>
    </xf>
    <xf numFmtId="165" fontId="0" fillId="0" borderId="0" xfId="1" applyFont="1"/>
    <xf numFmtId="167" fontId="0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166" fontId="8" fillId="7" borderId="1" xfId="1" applyNumberFormat="1" applyFont="1" applyFill="1" applyBorder="1" applyAlignment="1">
      <alignment horizontal="center" vertical="center" wrapText="1"/>
    </xf>
    <xf numFmtId="1" fontId="0" fillId="0" borderId="0" xfId="0" applyNumberFormat="1" applyFont="1"/>
    <xf numFmtId="165" fontId="0" fillId="0" borderId="0" xfId="1" applyFont="1" applyAlignment="1">
      <alignment horizontal="center"/>
    </xf>
    <xf numFmtId="0" fontId="10" fillId="0" borderId="0" xfId="2" applyFont="1" applyAlignment="1">
      <alignment horizontal="center" vertical="center"/>
    </xf>
    <xf numFmtId="164" fontId="10" fillId="0" borderId="0" xfId="2" applyNumberFormat="1" applyFont="1"/>
    <xf numFmtId="165" fontId="10" fillId="0" borderId="0" xfId="1" applyFont="1" applyAlignment="1">
      <alignment horizontal="center"/>
    </xf>
    <xf numFmtId="0" fontId="10" fillId="0" borderId="0" xfId="2" applyFont="1"/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top" wrapText="1"/>
    </xf>
    <xf numFmtId="164" fontId="12" fillId="0" borderId="12" xfId="0" applyNumberFormat="1" applyFont="1" applyBorder="1" applyAlignment="1">
      <alignment horizontal="center" vertical="top" wrapText="1"/>
    </xf>
    <xf numFmtId="164" fontId="12" fillId="0" borderId="13" xfId="0" applyNumberFormat="1" applyFont="1" applyBorder="1" applyAlignment="1">
      <alignment horizontal="center" vertical="top" wrapText="1"/>
    </xf>
    <xf numFmtId="164" fontId="12" fillId="0" borderId="14" xfId="0" applyNumberFormat="1" applyFont="1" applyBorder="1" applyAlignment="1">
      <alignment horizontal="center" vertical="top" wrapText="1"/>
    </xf>
    <xf numFmtId="164" fontId="12" fillId="0" borderId="0" xfId="0" applyNumberFormat="1" applyFont="1" applyBorder="1" applyAlignment="1">
      <alignment horizontal="center" vertical="top" wrapText="1"/>
    </xf>
    <xf numFmtId="164" fontId="12" fillId="0" borderId="15" xfId="0" applyNumberFormat="1" applyFont="1" applyBorder="1" applyAlignment="1">
      <alignment horizontal="center" vertical="top" wrapText="1"/>
    </xf>
    <xf numFmtId="164" fontId="12" fillId="0" borderId="16" xfId="0" applyNumberFormat="1" applyFont="1" applyBorder="1" applyAlignment="1">
      <alignment horizontal="center" vertical="top" wrapText="1"/>
    </xf>
    <xf numFmtId="164" fontId="12" fillId="0" borderId="10" xfId="0" applyNumberFormat="1" applyFont="1" applyBorder="1" applyAlignment="1">
      <alignment horizontal="center" vertical="top" wrapText="1"/>
    </xf>
    <xf numFmtId="164" fontId="12" fillId="0" borderId="17" xfId="0" applyNumberFormat="1" applyFont="1" applyBorder="1" applyAlignment="1">
      <alignment horizontal="center" vertical="top" wrapText="1"/>
    </xf>
    <xf numFmtId="4" fontId="8" fillId="7" borderId="1" xfId="0" applyNumberFormat="1" applyFont="1" applyFill="1" applyBorder="1" applyAlignment="1">
      <alignment horizontal="center" vertical="center" wrapText="1"/>
    </xf>
    <xf numFmtId="165" fontId="3" fillId="4" borderId="1" xfId="1" applyFont="1" applyFill="1" applyBorder="1" applyAlignment="1">
      <alignment horizontal="left" vertical="center" wrapText="1"/>
    </xf>
    <xf numFmtId="165" fontId="7" fillId="6" borderId="1" xfId="1" applyFont="1" applyFill="1" applyBorder="1" applyAlignment="1">
      <alignment horizontal="center" vertical="center" wrapText="1"/>
    </xf>
    <xf numFmtId="165" fontId="2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Normal 7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6350</xdr:rowOff>
    </xdr:from>
    <xdr:to>
      <xdr:col>6</xdr:col>
      <xdr:colOff>1358900</xdr:colOff>
      <xdr:row>7</xdr:row>
      <xdr:rowOff>196850</xdr:rowOff>
    </xdr:to>
    <xdr:sp macro="" textlink="">
      <xdr:nvSpPr>
        <xdr:cNvPr id="2" name="ZoneTexte 1"/>
        <xdr:cNvSpPr txBox="1"/>
      </xdr:nvSpPr>
      <xdr:spPr>
        <a:xfrm>
          <a:off x="44450" y="6350"/>
          <a:ext cx="9353550" cy="1098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fr-FR" sz="900">
              <a:solidFill>
                <a:schemeClr val="tx1"/>
              </a:solidFill>
            </a:rPr>
            <a:t>ROYAUME</a:t>
          </a:r>
          <a:r>
            <a:rPr lang="fr-FR" sz="900" baseline="0">
              <a:solidFill>
                <a:schemeClr val="tx1"/>
              </a:solidFill>
            </a:rPr>
            <a:t> DU MAROC</a:t>
          </a:r>
        </a:p>
        <a:p>
          <a:pPr algn="l"/>
          <a:r>
            <a:rPr lang="fr-FR" sz="900" baseline="0">
              <a:solidFill>
                <a:schemeClr val="tx1"/>
              </a:solidFill>
            </a:rPr>
            <a:t>MINISTERE DE L'INTERIEUR</a:t>
          </a:r>
        </a:p>
        <a:p>
          <a:pPr algn="l"/>
          <a:r>
            <a:rPr lang="fr-FR" sz="900" baseline="0">
              <a:solidFill>
                <a:schemeClr val="tx1"/>
              </a:solidFill>
            </a:rPr>
            <a:t>PROVINCE D'IFRANE</a:t>
          </a:r>
        </a:p>
        <a:p>
          <a:pPr algn="l"/>
          <a:r>
            <a:rPr lang="fr-FR" sz="900" baseline="0">
              <a:solidFill>
                <a:schemeClr val="tx1"/>
              </a:solidFill>
            </a:rPr>
            <a:t>DELEGATION DE LA PROMOTION NATIONALE</a:t>
          </a:r>
        </a:p>
        <a:p>
          <a:pPr algn="l"/>
          <a:endParaRPr lang="fr-FR" sz="900">
            <a:solidFill>
              <a:schemeClr val="tx1"/>
            </a:solidFill>
          </a:endParaRPr>
        </a:p>
        <a:p>
          <a:pPr algn="ctr"/>
          <a:r>
            <a:rPr lang="fr-FR" sz="1200">
              <a:solidFill>
                <a:schemeClr val="tx1"/>
              </a:solidFill>
            </a:rPr>
            <a:t>Bordereau</a:t>
          </a:r>
          <a:r>
            <a:rPr lang="fr-FR" sz="1200" baseline="0">
              <a:solidFill>
                <a:schemeClr val="tx1"/>
              </a:solidFill>
            </a:rPr>
            <a:t> des prix-détail estimatif relatif à l'appel d'offres ouvert simplifié sur offre des prix N°: 01/2026/PN 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1" u="sng" baseline="0">
              <a:solidFill>
                <a:schemeClr val="tx1"/>
              </a:solidFill>
            </a:rPr>
            <a:t>Objet</a:t>
          </a:r>
          <a:r>
            <a:rPr lang="fr-FR" sz="1200" baseline="0">
              <a:solidFill>
                <a:schemeClr val="tx1"/>
              </a:solidFill>
            </a:rPr>
            <a:t> </a:t>
          </a:r>
          <a:r>
            <a:rPr lang="fr-FR" sz="1200" b="0" baseline="0">
              <a:solidFill>
                <a:schemeClr val="tx1"/>
              </a:solidFill>
            </a:rPr>
            <a:t>: </a:t>
          </a:r>
          <a:r>
            <a:rPr lang="fr-FR" sz="12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Travaux d'aménagement des zones d'accueil et des infrastructures annexes des Réserves de chasse de TOURTIT et KISSARIT               (Programme 2026) –PROVINCE D’IFRANE-</a:t>
          </a:r>
        </a:p>
        <a:p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showGridLines="0" tabSelected="1" view="pageBreakPreview" topLeftCell="B1" zoomScale="150" zoomScaleNormal="100" zoomScalePageLayoutView="150" workbookViewId="0">
      <selection activeCell="J7" sqref="J7"/>
    </sheetView>
  </sheetViews>
  <sheetFormatPr baseColWidth="10" defaultColWidth="11.42578125" defaultRowHeight="15" x14ac:dyDescent="0.25"/>
  <cols>
    <col min="1" max="1" width="1.140625" customWidth="1"/>
    <col min="2" max="2" width="10" style="1" customWidth="1"/>
    <col min="3" max="3" width="55.5703125" customWidth="1"/>
    <col min="4" max="4" width="21.5703125" style="2" customWidth="1"/>
    <col min="5" max="5" width="15.7109375" style="3" customWidth="1"/>
    <col min="6" max="6" width="16.42578125" style="2" customWidth="1"/>
    <col min="7" max="7" width="20.7109375" style="3" customWidth="1"/>
    <col min="8" max="8" width="1.5703125" style="2" customWidth="1"/>
    <col min="9" max="10" width="13" customWidth="1"/>
  </cols>
  <sheetData>
    <row r="1" spans="2:8" x14ac:dyDescent="0.25">
      <c r="B1" s="44"/>
      <c r="C1" s="45"/>
      <c r="D1" s="45"/>
      <c r="E1" s="45"/>
      <c r="F1" s="45"/>
      <c r="G1" s="46"/>
    </row>
    <row r="2" spans="2:8" x14ac:dyDescent="0.25">
      <c r="B2" s="47"/>
      <c r="C2" s="48"/>
      <c r="D2" s="48"/>
      <c r="E2" s="48"/>
      <c r="F2" s="48"/>
      <c r="G2" s="49"/>
    </row>
    <row r="3" spans="2:8" x14ac:dyDescent="0.25">
      <c r="B3" s="47"/>
      <c r="C3" s="48"/>
      <c r="D3" s="48"/>
      <c r="E3" s="48"/>
      <c r="F3" s="48"/>
      <c r="G3" s="49"/>
    </row>
    <row r="4" spans="2:8" ht="11.25" customHeight="1" x14ac:dyDescent="0.25">
      <c r="B4" s="47"/>
      <c r="C4" s="48"/>
      <c r="D4" s="48"/>
      <c r="E4" s="48"/>
      <c r="F4" s="48"/>
      <c r="G4" s="49"/>
    </row>
    <row r="5" spans="2:8" x14ac:dyDescent="0.25">
      <c r="B5" s="47"/>
      <c r="C5" s="48"/>
      <c r="D5" s="48"/>
      <c r="E5" s="48"/>
      <c r="F5" s="48"/>
      <c r="G5" s="49"/>
    </row>
    <row r="6" spans="2:8" x14ac:dyDescent="0.25">
      <c r="B6" s="47"/>
      <c r="C6" s="48"/>
      <c r="D6" s="48"/>
      <c r="E6" s="48"/>
      <c r="F6" s="48"/>
      <c r="G6" s="49"/>
    </row>
    <row r="7" spans="2:8" x14ac:dyDescent="0.25">
      <c r="B7" s="47"/>
      <c r="C7" s="48"/>
      <c r="D7" s="48"/>
      <c r="E7" s="48"/>
      <c r="F7" s="48"/>
      <c r="G7" s="49"/>
    </row>
    <row r="8" spans="2:8" ht="20.25" customHeight="1" x14ac:dyDescent="0.25">
      <c r="B8" s="50"/>
      <c r="C8" s="51"/>
      <c r="D8" s="51"/>
      <c r="E8" s="51"/>
      <c r="F8" s="51"/>
      <c r="G8" s="52"/>
    </row>
    <row r="9" spans="2:8" ht="30" customHeight="1" x14ac:dyDescent="0.25">
      <c r="B9" s="4" t="s">
        <v>0</v>
      </c>
      <c r="C9" s="5" t="s">
        <v>1</v>
      </c>
      <c r="D9" s="5" t="s">
        <v>2</v>
      </c>
      <c r="E9" s="6" t="s">
        <v>3</v>
      </c>
      <c r="F9" s="5" t="s">
        <v>4</v>
      </c>
      <c r="G9" s="6" t="s">
        <v>5</v>
      </c>
    </row>
    <row r="10" spans="2:8" s="7" customFormat="1" ht="19.5" customHeight="1" x14ac:dyDescent="0.25">
      <c r="B10" s="57" t="s">
        <v>6</v>
      </c>
      <c r="C10" s="57"/>
      <c r="D10" s="57"/>
      <c r="E10" s="57"/>
      <c r="F10" s="57"/>
      <c r="G10" s="57"/>
      <c r="H10" s="2"/>
    </row>
    <row r="11" spans="2:8" ht="19.5" customHeight="1" x14ac:dyDescent="0.25">
      <c r="B11" s="54" t="s">
        <v>7</v>
      </c>
      <c r="C11" s="54"/>
      <c r="D11" s="54"/>
      <c r="E11" s="54"/>
      <c r="F11" s="54"/>
      <c r="G11" s="54"/>
    </row>
    <row r="12" spans="2:8" s="8" customFormat="1" ht="35.25" customHeight="1" x14ac:dyDescent="0.25">
      <c r="B12" s="9">
        <v>1</v>
      </c>
      <c r="C12" s="10" t="s">
        <v>8</v>
      </c>
      <c r="D12" s="11" t="s">
        <v>9</v>
      </c>
      <c r="E12" s="12">
        <v>12</v>
      </c>
      <c r="F12" s="13"/>
      <c r="G12" s="13"/>
      <c r="H12" s="14"/>
    </row>
    <row r="13" spans="2:8" s="8" customFormat="1" ht="35.25" customHeight="1" x14ac:dyDescent="0.25">
      <c r="B13" s="9">
        <v>2</v>
      </c>
      <c r="C13" s="10" t="s">
        <v>10</v>
      </c>
      <c r="D13" s="11" t="s">
        <v>11</v>
      </c>
      <c r="E13" s="12">
        <v>30</v>
      </c>
      <c r="F13" s="13"/>
      <c r="G13" s="13"/>
      <c r="H13" s="14"/>
    </row>
    <row r="14" spans="2:8" s="8" customFormat="1" ht="35.25" customHeight="1" x14ac:dyDescent="0.25">
      <c r="B14" s="9">
        <v>3</v>
      </c>
      <c r="C14" s="10" t="s">
        <v>12</v>
      </c>
      <c r="D14" s="11" t="s">
        <v>13</v>
      </c>
      <c r="E14" s="12">
        <v>1</v>
      </c>
      <c r="F14" s="13"/>
      <c r="G14" s="13"/>
      <c r="H14" s="14"/>
    </row>
    <row r="15" spans="2:8" ht="19.5" customHeight="1" x14ac:dyDescent="0.25">
      <c r="B15" s="54" t="s">
        <v>14</v>
      </c>
      <c r="C15" s="54"/>
      <c r="D15" s="54"/>
      <c r="E15" s="54"/>
      <c r="F15" s="54"/>
      <c r="G15" s="54"/>
    </row>
    <row r="16" spans="2:8" s="8" customFormat="1" ht="28.5" customHeight="1" x14ac:dyDescent="0.25">
      <c r="B16" s="9">
        <v>4</v>
      </c>
      <c r="C16" s="10" t="s">
        <v>15</v>
      </c>
      <c r="D16" s="11" t="s">
        <v>11</v>
      </c>
      <c r="E16" s="12">
        <v>30</v>
      </c>
      <c r="F16" s="13"/>
      <c r="G16" s="13"/>
      <c r="H16" s="14"/>
    </row>
    <row r="17" spans="2:8" s="8" customFormat="1" ht="15" customHeight="1" x14ac:dyDescent="0.25">
      <c r="B17" s="9">
        <v>5</v>
      </c>
      <c r="C17" s="10" t="s">
        <v>16</v>
      </c>
      <c r="D17" s="11" t="s">
        <v>11</v>
      </c>
      <c r="E17" s="12">
        <f>(3+4)*2*3</f>
        <v>42</v>
      </c>
      <c r="F17" s="13"/>
      <c r="G17" s="13"/>
      <c r="H17" s="14"/>
    </row>
    <row r="18" spans="2:8" s="8" customFormat="1" ht="15" customHeight="1" x14ac:dyDescent="0.25">
      <c r="B18" s="9">
        <v>6</v>
      </c>
      <c r="C18" s="10" t="s">
        <v>17</v>
      </c>
      <c r="D18" s="11" t="s">
        <v>11</v>
      </c>
      <c r="E18" s="12">
        <v>5</v>
      </c>
      <c r="F18" s="13"/>
      <c r="G18" s="13"/>
      <c r="H18" s="14"/>
    </row>
    <row r="19" spans="2:8" ht="19.5" customHeight="1" x14ac:dyDescent="0.25">
      <c r="B19" s="54" t="s">
        <v>18</v>
      </c>
      <c r="C19" s="54"/>
      <c r="D19" s="54"/>
      <c r="E19" s="54"/>
      <c r="F19" s="54"/>
      <c r="G19" s="54"/>
    </row>
    <row r="20" spans="2:8" s="8" customFormat="1" ht="26.25" customHeight="1" x14ac:dyDescent="0.25">
      <c r="B20" s="9">
        <v>7</v>
      </c>
      <c r="C20" s="10" t="s">
        <v>19</v>
      </c>
      <c r="D20" s="11" t="s">
        <v>11</v>
      </c>
      <c r="E20" s="12">
        <f>3*2.5*4</f>
        <v>30</v>
      </c>
      <c r="F20" s="13"/>
      <c r="G20" s="13"/>
      <c r="H20" s="14"/>
    </row>
    <row r="21" spans="2:8" s="8" customFormat="1" ht="30.75" customHeight="1" x14ac:dyDescent="0.25">
      <c r="B21" s="9">
        <v>8</v>
      </c>
      <c r="C21" s="10" t="s">
        <v>20</v>
      </c>
      <c r="D21" s="11" t="s">
        <v>11</v>
      </c>
      <c r="E21" s="12">
        <v>20</v>
      </c>
      <c r="F21" s="13"/>
      <c r="G21" s="13"/>
      <c r="H21" s="14"/>
    </row>
    <row r="22" spans="2:8" s="8" customFormat="1" ht="28.5" customHeight="1" x14ac:dyDescent="0.25">
      <c r="B22" s="9">
        <v>9</v>
      </c>
      <c r="C22" s="10" t="s">
        <v>21</v>
      </c>
      <c r="D22" s="11" t="s">
        <v>9</v>
      </c>
      <c r="E22" s="12">
        <f>6*2</f>
        <v>12</v>
      </c>
      <c r="F22" s="13"/>
      <c r="G22" s="13"/>
      <c r="H22" s="14"/>
    </row>
    <row r="23" spans="2:8" s="8" customFormat="1" ht="28.5" customHeight="1" x14ac:dyDescent="0.25">
      <c r="B23" s="9">
        <v>10</v>
      </c>
      <c r="C23" s="10" t="s">
        <v>22</v>
      </c>
      <c r="D23" s="11" t="s">
        <v>11</v>
      </c>
      <c r="E23" s="12">
        <f>4*2.2</f>
        <v>8.8000000000000007</v>
      </c>
      <c r="F23" s="13"/>
      <c r="G23" s="13"/>
      <c r="H23" s="14"/>
    </row>
    <row r="24" spans="2:8" s="8" customFormat="1" ht="28.5" customHeight="1" x14ac:dyDescent="0.25">
      <c r="B24" s="9">
        <v>11</v>
      </c>
      <c r="C24" s="10" t="s">
        <v>23</v>
      </c>
      <c r="D24" s="11" t="s">
        <v>11</v>
      </c>
      <c r="E24" s="12">
        <v>20</v>
      </c>
      <c r="F24" s="13"/>
      <c r="G24" s="13"/>
      <c r="H24" s="14"/>
    </row>
    <row r="25" spans="2:8" s="8" customFormat="1" ht="28.5" customHeight="1" x14ac:dyDescent="0.25">
      <c r="B25" s="9">
        <v>12</v>
      </c>
      <c r="C25" s="10" t="s">
        <v>24</v>
      </c>
      <c r="D25" s="11" t="s">
        <v>11</v>
      </c>
      <c r="E25" s="12">
        <v>4</v>
      </c>
      <c r="F25" s="13"/>
      <c r="G25" s="13"/>
      <c r="H25" s="14"/>
    </row>
    <row r="26" spans="2:8" ht="19.5" customHeight="1" x14ac:dyDescent="0.25">
      <c r="B26" s="54" t="s">
        <v>25</v>
      </c>
      <c r="C26" s="54"/>
      <c r="D26" s="54"/>
      <c r="E26" s="54"/>
      <c r="F26" s="54"/>
      <c r="G26" s="54"/>
    </row>
    <row r="27" spans="2:8" s="8" customFormat="1" ht="45" customHeight="1" x14ac:dyDescent="0.25">
      <c r="B27" s="9">
        <v>13</v>
      </c>
      <c r="C27" s="10" t="s">
        <v>26</v>
      </c>
      <c r="D27" s="11" t="s">
        <v>27</v>
      </c>
      <c r="E27" s="12">
        <v>6</v>
      </c>
      <c r="F27" s="13"/>
      <c r="G27" s="13"/>
      <c r="H27" s="14"/>
    </row>
    <row r="28" spans="2:8" s="8" customFormat="1" ht="18" customHeight="1" x14ac:dyDescent="0.25">
      <c r="B28" s="9">
        <v>14</v>
      </c>
      <c r="C28" s="10" t="s">
        <v>28</v>
      </c>
      <c r="D28" s="11" t="s">
        <v>9</v>
      </c>
      <c r="E28" s="12">
        <v>6</v>
      </c>
      <c r="F28" s="13"/>
      <c r="G28" s="13"/>
      <c r="H28" s="14"/>
    </row>
    <row r="29" spans="2:8" s="8" customFormat="1" ht="26.25" customHeight="1" x14ac:dyDescent="0.25">
      <c r="B29" s="9">
        <v>15</v>
      </c>
      <c r="C29" s="10" t="s">
        <v>29</v>
      </c>
      <c r="D29" s="11" t="s">
        <v>9</v>
      </c>
      <c r="E29" s="12">
        <v>6</v>
      </c>
      <c r="F29" s="13"/>
      <c r="G29" s="13"/>
      <c r="H29" s="14"/>
    </row>
    <row r="30" spans="2:8" s="8" customFormat="1" ht="15" customHeight="1" x14ac:dyDescent="0.25">
      <c r="B30" s="9">
        <v>16</v>
      </c>
      <c r="C30" s="10" t="s">
        <v>30</v>
      </c>
      <c r="D30" s="11" t="s">
        <v>9</v>
      </c>
      <c r="E30" s="12">
        <v>1</v>
      </c>
      <c r="F30" s="13"/>
      <c r="G30" s="13"/>
      <c r="H30" s="15"/>
    </row>
    <row r="31" spans="2:8" s="8" customFormat="1" ht="15" customHeight="1" x14ac:dyDescent="0.25">
      <c r="B31" s="9">
        <v>17</v>
      </c>
      <c r="C31" s="10" t="s">
        <v>31</v>
      </c>
      <c r="D31" s="11" t="s">
        <v>9</v>
      </c>
      <c r="E31" s="12">
        <v>1</v>
      </c>
      <c r="F31" s="13"/>
      <c r="G31" s="13"/>
      <c r="H31" s="15"/>
    </row>
    <row r="32" spans="2:8" s="8" customFormat="1" ht="15" customHeight="1" x14ac:dyDescent="0.25">
      <c r="B32" s="9">
        <v>18</v>
      </c>
      <c r="C32" s="10" t="s">
        <v>32</v>
      </c>
      <c r="D32" s="11" t="s">
        <v>9</v>
      </c>
      <c r="E32" s="12">
        <v>1</v>
      </c>
      <c r="F32" s="13"/>
      <c r="G32" s="13"/>
      <c r="H32" s="15"/>
    </row>
    <row r="33" spans="2:10" s="8" customFormat="1" ht="28.5" customHeight="1" x14ac:dyDescent="0.25">
      <c r="B33" s="9">
        <v>19</v>
      </c>
      <c r="C33" s="10" t="s">
        <v>33</v>
      </c>
      <c r="D33" s="11" t="s">
        <v>9</v>
      </c>
      <c r="E33" s="12">
        <v>3</v>
      </c>
      <c r="F33" s="13"/>
      <c r="G33" s="13"/>
      <c r="H33" s="15"/>
    </row>
    <row r="34" spans="2:10" ht="19.5" customHeight="1" x14ac:dyDescent="0.25">
      <c r="B34" s="54" t="s">
        <v>34</v>
      </c>
      <c r="C34" s="54"/>
      <c r="D34" s="54"/>
      <c r="E34" s="54"/>
      <c r="F34" s="54"/>
      <c r="G34" s="54"/>
    </row>
    <row r="35" spans="2:10" s="8" customFormat="1" ht="45" customHeight="1" x14ac:dyDescent="0.25">
      <c r="B35" s="9">
        <v>20</v>
      </c>
      <c r="C35" s="10" t="s">
        <v>35</v>
      </c>
      <c r="D35" s="11" t="s">
        <v>27</v>
      </c>
      <c r="E35" s="12">
        <v>6</v>
      </c>
      <c r="F35" s="13"/>
      <c r="G35" s="13"/>
      <c r="H35" s="14"/>
    </row>
    <row r="36" spans="2:10" s="8" customFormat="1" ht="18" customHeight="1" x14ac:dyDescent="0.25">
      <c r="B36" s="9">
        <v>21</v>
      </c>
      <c r="C36" s="10" t="s">
        <v>36</v>
      </c>
      <c r="D36" s="11" t="s">
        <v>9</v>
      </c>
      <c r="E36" s="12">
        <v>6</v>
      </c>
      <c r="F36" s="13"/>
      <c r="G36" s="13"/>
      <c r="H36" s="14"/>
    </row>
    <row r="37" spans="2:10" s="8" customFormat="1" ht="18" customHeight="1" x14ac:dyDescent="0.25">
      <c r="B37" s="9">
        <v>22</v>
      </c>
      <c r="C37" s="10" t="s">
        <v>37</v>
      </c>
      <c r="D37" s="11" t="s">
        <v>9</v>
      </c>
      <c r="E37" s="12">
        <v>6</v>
      </c>
      <c r="F37" s="13"/>
      <c r="G37" s="13"/>
      <c r="H37" s="14"/>
    </row>
    <row r="38" spans="2:10" s="8" customFormat="1" ht="18" customHeight="1" x14ac:dyDescent="0.25">
      <c r="B38" s="9">
        <v>23</v>
      </c>
      <c r="C38" s="10" t="s">
        <v>38</v>
      </c>
      <c r="D38" s="11" t="s">
        <v>9</v>
      </c>
      <c r="E38" s="12">
        <v>20</v>
      </c>
      <c r="F38" s="13"/>
      <c r="G38" s="13"/>
      <c r="H38" s="14"/>
    </row>
    <row r="39" spans="2:10" s="8" customFormat="1" ht="18" customHeight="1" x14ac:dyDescent="0.25">
      <c r="B39" s="9">
        <v>24</v>
      </c>
      <c r="C39" s="10" t="s">
        <v>39</v>
      </c>
      <c r="D39" s="11" t="s">
        <v>9</v>
      </c>
      <c r="E39" s="12">
        <v>6</v>
      </c>
      <c r="F39" s="13"/>
      <c r="G39" s="13"/>
      <c r="H39" s="14"/>
    </row>
    <row r="40" spans="2:10" s="8" customFormat="1" ht="18" customHeight="1" x14ac:dyDescent="0.25">
      <c r="B40" s="9">
        <v>25</v>
      </c>
      <c r="C40" s="10" t="s">
        <v>40</v>
      </c>
      <c r="D40" s="11" t="s">
        <v>9</v>
      </c>
      <c r="E40" s="12">
        <v>6</v>
      </c>
      <c r="F40" s="13"/>
      <c r="G40" s="13"/>
      <c r="H40" s="14"/>
    </row>
    <row r="41" spans="2:10" s="8" customFormat="1" ht="15" customHeight="1" x14ac:dyDescent="0.25">
      <c r="B41" s="9">
        <v>26</v>
      </c>
      <c r="C41" s="10" t="s">
        <v>41</v>
      </c>
      <c r="D41" s="11" t="s">
        <v>42</v>
      </c>
      <c r="E41" s="12">
        <v>600</v>
      </c>
      <c r="F41" s="13"/>
      <c r="G41" s="13"/>
      <c r="H41" s="14"/>
    </row>
    <row r="42" spans="2:10" s="8" customFormat="1" ht="15" customHeight="1" x14ac:dyDescent="0.25">
      <c r="B42" s="54" t="s">
        <v>43</v>
      </c>
      <c r="C42" s="54"/>
      <c r="D42" s="54"/>
      <c r="E42" s="54"/>
      <c r="F42" s="54"/>
      <c r="G42" s="54"/>
      <c r="H42" s="16"/>
    </row>
    <row r="43" spans="2:10" ht="19.5" customHeight="1" x14ac:dyDescent="0.25">
      <c r="B43" s="9">
        <v>27</v>
      </c>
      <c r="C43" s="10" t="s">
        <v>44</v>
      </c>
      <c r="D43" s="11" t="s">
        <v>11</v>
      </c>
      <c r="E43" s="12">
        <v>500</v>
      </c>
      <c r="F43" s="13"/>
      <c r="G43" s="13"/>
      <c r="H43" s="14"/>
    </row>
    <row r="44" spans="2:10" s="8" customFormat="1" ht="15" customHeight="1" x14ac:dyDescent="0.25">
      <c r="B44" s="9">
        <v>28</v>
      </c>
      <c r="C44" s="10" t="s">
        <v>45</v>
      </c>
      <c r="D44" s="11" t="s">
        <v>11</v>
      </c>
      <c r="E44" s="12">
        <v>20</v>
      </c>
      <c r="F44" s="13"/>
      <c r="G44" s="13"/>
      <c r="H44" s="15"/>
    </row>
    <row r="45" spans="2:10" s="8" customFormat="1" ht="15" customHeight="1" x14ac:dyDescent="0.25">
      <c r="B45" s="9">
        <v>29</v>
      </c>
      <c r="C45" s="10" t="s">
        <v>46</v>
      </c>
      <c r="D45" s="11" t="s">
        <v>11</v>
      </c>
      <c r="E45" s="12">
        <v>30</v>
      </c>
      <c r="F45" s="13"/>
      <c r="G45" s="13"/>
      <c r="H45" s="15"/>
    </row>
    <row r="46" spans="2:10" s="8" customFormat="1" ht="30" customHeight="1" x14ac:dyDescent="0.25">
      <c r="B46" s="9">
        <v>30</v>
      </c>
      <c r="C46" s="10" t="s">
        <v>47</v>
      </c>
      <c r="D46" s="11" t="s">
        <v>11</v>
      </c>
      <c r="E46" s="12">
        <v>300</v>
      </c>
      <c r="F46" s="13"/>
      <c r="G46" s="13"/>
      <c r="H46" s="14"/>
    </row>
    <row r="47" spans="2:10" s="8" customFormat="1" ht="18" customHeight="1" x14ac:dyDescent="0.25">
      <c r="B47" s="17"/>
      <c r="C47" s="18"/>
      <c r="D47" s="55" t="s">
        <v>48</v>
      </c>
      <c r="E47" s="55"/>
      <c r="F47" s="55"/>
      <c r="G47" s="19"/>
      <c r="H47" s="14"/>
      <c r="J47" s="20"/>
    </row>
    <row r="48" spans="2:10" ht="15" customHeight="1" x14ac:dyDescent="0.25">
      <c r="B48" s="17"/>
      <c r="C48" s="18"/>
      <c r="D48" s="55" t="s">
        <v>49</v>
      </c>
      <c r="E48" s="55"/>
      <c r="F48" s="55"/>
      <c r="G48" s="19"/>
      <c r="H48" s="14"/>
      <c r="I48" s="21"/>
      <c r="J48" s="20"/>
    </row>
    <row r="49" spans="2:10" ht="15" customHeight="1" x14ac:dyDescent="0.25">
      <c r="B49" s="17"/>
      <c r="C49" s="18"/>
      <c r="D49" s="55" t="s">
        <v>50</v>
      </c>
      <c r="E49" s="55"/>
      <c r="F49" s="55"/>
      <c r="G49" s="19"/>
      <c r="H49" s="14"/>
      <c r="J49" s="20"/>
    </row>
    <row r="50" spans="2:10" ht="15.75" customHeight="1" x14ac:dyDescent="0.25">
      <c r="B50" s="56" t="s">
        <v>51</v>
      </c>
      <c r="C50" s="56"/>
      <c r="D50" s="56"/>
      <c r="E50" s="56"/>
      <c r="F50" s="56"/>
      <c r="G50" s="56"/>
      <c r="H50" s="14"/>
    </row>
    <row r="51" spans="2:10" s="7" customFormat="1" ht="19.5" customHeight="1" x14ac:dyDescent="0.25">
      <c r="B51" s="54" t="s">
        <v>7</v>
      </c>
      <c r="C51" s="54"/>
      <c r="D51" s="54"/>
      <c r="E51" s="54"/>
      <c r="F51" s="54"/>
      <c r="G51" s="54"/>
    </row>
    <row r="52" spans="2:10" ht="26.25" customHeight="1" x14ac:dyDescent="0.25">
      <c r="B52" s="9">
        <v>31</v>
      </c>
      <c r="C52" s="10" t="s">
        <v>8</v>
      </c>
      <c r="D52" s="11" t="s">
        <v>9</v>
      </c>
      <c r="E52" s="12">
        <v>12</v>
      </c>
      <c r="F52" s="13"/>
      <c r="G52" s="13"/>
      <c r="H52" s="14"/>
    </row>
    <row r="53" spans="2:10" s="8" customFormat="1" ht="35.25" customHeight="1" x14ac:dyDescent="0.25">
      <c r="B53" s="9">
        <v>32</v>
      </c>
      <c r="C53" s="10" t="s">
        <v>10</v>
      </c>
      <c r="D53" s="11" t="s">
        <v>11</v>
      </c>
      <c r="E53" s="12">
        <v>60</v>
      </c>
      <c r="F53" s="13"/>
      <c r="G53" s="13"/>
      <c r="H53" s="14"/>
    </row>
    <row r="54" spans="2:10" s="8" customFormat="1" ht="35.25" customHeight="1" x14ac:dyDescent="0.25">
      <c r="B54" s="9">
        <v>33</v>
      </c>
      <c r="C54" s="10" t="s">
        <v>12</v>
      </c>
      <c r="D54" s="11" t="s">
        <v>13</v>
      </c>
      <c r="E54" s="12">
        <v>1</v>
      </c>
      <c r="F54" s="13"/>
      <c r="G54" s="13"/>
      <c r="H54" s="14"/>
    </row>
    <row r="55" spans="2:10" s="8" customFormat="1" ht="35.25" customHeight="1" x14ac:dyDescent="0.25">
      <c r="B55" s="54" t="s">
        <v>14</v>
      </c>
      <c r="C55" s="54"/>
      <c r="D55" s="54"/>
      <c r="E55" s="54"/>
      <c r="F55" s="54"/>
      <c r="G55" s="54"/>
    </row>
    <row r="56" spans="2:10" ht="26.25" customHeight="1" x14ac:dyDescent="0.25">
      <c r="B56" s="9">
        <v>34</v>
      </c>
      <c r="C56" s="10" t="s">
        <v>15</v>
      </c>
      <c r="D56" s="11" t="s">
        <v>11</v>
      </c>
      <c r="E56" s="12">
        <v>60</v>
      </c>
      <c r="F56" s="13"/>
      <c r="G56" s="13"/>
      <c r="H56" s="14"/>
    </row>
    <row r="57" spans="2:10" s="8" customFormat="1" ht="28.5" customHeight="1" x14ac:dyDescent="0.25">
      <c r="B57" s="9">
        <v>35</v>
      </c>
      <c r="C57" s="10" t="s">
        <v>16</v>
      </c>
      <c r="D57" s="11" t="s">
        <v>11</v>
      </c>
      <c r="E57" s="12">
        <f>(3+4)*2*3</f>
        <v>42</v>
      </c>
      <c r="F57" s="13"/>
      <c r="G57" s="13"/>
      <c r="H57" s="14"/>
    </row>
    <row r="58" spans="2:10" s="8" customFormat="1" ht="15" customHeight="1" x14ac:dyDescent="0.25">
      <c r="B58" s="9">
        <v>36</v>
      </c>
      <c r="C58" s="10" t="s">
        <v>17</v>
      </c>
      <c r="D58" s="11" t="s">
        <v>11</v>
      </c>
      <c r="E58" s="12">
        <v>14</v>
      </c>
      <c r="F58" s="13"/>
      <c r="G58" s="13"/>
      <c r="H58" s="14"/>
    </row>
    <row r="59" spans="2:10" s="8" customFormat="1" ht="15" customHeight="1" x14ac:dyDescent="0.25">
      <c r="B59" s="9">
        <v>37</v>
      </c>
      <c r="C59" s="10" t="s">
        <v>52</v>
      </c>
      <c r="D59" s="11" t="s">
        <v>11</v>
      </c>
      <c r="E59" s="12">
        <v>60</v>
      </c>
      <c r="F59" s="13"/>
      <c r="G59" s="13"/>
      <c r="H59" s="14"/>
    </row>
    <row r="60" spans="2:10" s="8" customFormat="1" ht="15" customHeight="1" x14ac:dyDescent="0.25">
      <c r="B60" s="9">
        <v>38</v>
      </c>
      <c r="C60" s="10" t="s">
        <v>53</v>
      </c>
      <c r="D60" s="11" t="s">
        <v>11</v>
      </c>
      <c r="E60" s="12">
        <v>60</v>
      </c>
      <c r="F60" s="13"/>
      <c r="G60" s="13"/>
      <c r="H60" s="14"/>
    </row>
    <row r="61" spans="2:10" s="8" customFormat="1" ht="15" customHeight="1" x14ac:dyDescent="0.25">
      <c r="B61" s="9">
        <v>39</v>
      </c>
      <c r="C61" s="10" t="s">
        <v>54</v>
      </c>
      <c r="D61" s="11" t="s">
        <v>11</v>
      </c>
      <c r="E61" s="12">
        <v>12</v>
      </c>
      <c r="F61" s="13"/>
      <c r="G61" s="13"/>
      <c r="H61" s="14"/>
    </row>
    <row r="62" spans="2:10" s="8" customFormat="1" ht="15" customHeight="1" x14ac:dyDescent="0.25">
      <c r="B62" s="9">
        <v>40</v>
      </c>
      <c r="C62" s="10" t="s">
        <v>55</v>
      </c>
      <c r="D62" s="11" t="s">
        <v>42</v>
      </c>
      <c r="E62" s="12">
        <v>12</v>
      </c>
      <c r="F62" s="13"/>
      <c r="G62" s="13"/>
      <c r="H62" s="14"/>
    </row>
    <row r="63" spans="2:10" s="8" customFormat="1" ht="15" customHeight="1" x14ac:dyDescent="0.25">
      <c r="B63" s="9">
        <v>41</v>
      </c>
      <c r="C63" s="10" t="s">
        <v>56</v>
      </c>
      <c r="D63" s="11" t="s">
        <v>11</v>
      </c>
      <c r="E63" s="12">
        <f>50*3</f>
        <v>150</v>
      </c>
      <c r="F63" s="13"/>
      <c r="G63" s="13"/>
      <c r="H63" s="14"/>
    </row>
    <row r="64" spans="2:10" s="8" customFormat="1" ht="15" customHeight="1" x14ac:dyDescent="0.25">
      <c r="B64" s="54" t="s">
        <v>18</v>
      </c>
      <c r="C64" s="54"/>
      <c r="D64" s="54"/>
      <c r="E64" s="54"/>
      <c r="F64" s="54"/>
      <c r="G64" s="54"/>
    </row>
    <row r="65" spans="2:8" ht="19.5" customHeight="1" x14ac:dyDescent="0.25">
      <c r="B65" s="9">
        <v>42</v>
      </c>
      <c r="C65" s="10" t="s">
        <v>19</v>
      </c>
      <c r="D65" s="11" t="s">
        <v>11</v>
      </c>
      <c r="E65" s="12">
        <v>16</v>
      </c>
      <c r="F65" s="13"/>
      <c r="G65" s="13"/>
      <c r="H65" s="15"/>
    </row>
    <row r="66" spans="2:8" s="8" customFormat="1" ht="30.75" customHeight="1" x14ac:dyDescent="0.25">
      <c r="B66" s="9">
        <v>43</v>
      </c>
      <c r="C66" s="10" t="s">
        <v>57</v>
      </c>
      <c r="D66" s="11" t="s">
        <v>11</v>
      </c>
      <c r="E66" s="12">
        <v>8</v>
      </c>
      <c r="F66" s="13"/>
      <c r="G66" s="13"/>
      <c r="H66" s="15"/>
    </row>
    <row r="67" spans="2:8" s="8" customFormat="1" ht="15" customHeight="1" x14ac:dyDescent="0.25">
      <c r="B67" s="9">
        <v>44</v>
      </c>
      <c r="C67" s="10" t="s">
        <v>58</v>
      </c>
      <c r="D67" s="11" t="s">
        <v>11</v>
      </c>
      <c r="E67" s="12">
        <v>30</v>
      </c>
      <c r="F67" s="13"/>
      <c r="G67" s="13"/>
      <c r="H67" s="15"/>
    </row>
    <row r="68" spans="2:8" s="8" customFormat="1" ht="15" customHeight="1" x14ac:dyDescent="0.25">
      <c r="B68" s="9">
        <v>45</v>
      </c>
      <c r="C68" s="10" t="s">
        <v>59</v>
      </c>
      <c r="D68" s="11" t="s">
        <v>11</v>
      </c>
      <c r="E68" s="12">
        <v>10</v>
      </c>
      <c r="F68" s="13"/>
      <c r="G68" s="13"/>
      <c r="H68" s="15"/>
    </row>
    <row r="69" spans="2:8" s="8" customFormat="1" ht="15" customHeight="1" x14ac:dyDescent="0.25">
      <c r="B69" s="9">
        <v>46</v>
      </c>
      <c r="C69" s="10" t="s">
        <v>23</v>
      </c>
      <c r="D69" s="11" t="s">
        <v>11</v>
      </c>
      <c r="E69" s="12">
        <v>50</v>
      </c>
      <c r="F69" s="13"/>
      <c r="G69" s="13"/>
      <c r="H69" s="14"/>
    </row>
    <row r="70" spans="2:8" s="8" customFormat="1" ht="28.5" customHeight="1" x14ac:dyDescent="0.25">
      <c r="B70" s="54" t="s">
        <v>25</v>
      </c>
      <c r="C70" s="54"/>
      <c r="D70" s="54"/>
      <c r="E70" s="54"/>
      <c r="F70" s="54"/>
      <c r="G70" s="54"/>
    </row>
    <row r="71" spans="2:8" ht="19.5" customHeight="1" x14ac:dyDescent="0.25">
      <c r="B71" s="9">
        <v>47</v>
      </c>
      <c r="C71" s="10" t="s">
        <v>28</v>
      </c>
      <c r="D71" s="11" t="s">
        <v>60</v>
      </c>
      <c r="E71" s="12">
        <v>6</v>
      </c>
      <c r="F71" s="13"/>
      <c r="G71" s="13"/>
      <c r="H71" s="15"/>
    </row>
    <row r="72" spans="2:8" s="8" customFormat="1" ht="15" customHeight="1" x14ac:dyDescent="0.25">
      <c r="B72" s="9">
        <v>48</v>
      </c>
      <c r="C72" s="10" t="s">
        <v>29</v>
      </c>
      <c r="D72" s="11" t="s">
        <v>60</v>
      </c>
      <c r="E72" s="12">
        <v>6</v>
      </c>
      <c r="F72" s="13"/>
      <c r="G72" s="13"/>
      <c r="H72" s="15"/>
    </row>
    <row r="73" spans="2:8" s="8" customFormat="1" ht="28.5" customHeight="1" x14ac:dyDescent="0.25">
      <c r="B73" s="9">
        <v>49</v>
      </c>
      <c r="C73" s="10" t="s">
        <v>31</v>
      </c>
      <c r="D73" s="11" t="s">
        <v>60</v>
      </c>
      <c r="E73" s="12">
        <v>2</v>
      </c>
      <c r="F73" s="13"/>
      <c r="G73" s="13"/>
      <c r="H73" s="15"/>
    </row>
    <row r="74" spans="2:8" s="8" customFormat="1" ht="28.5" customHeight="1" x14ac:dyDescent="0.25">
      <c r="B74" s="9">
        <v>50</v>
      </c>
      <c r="C74" s="10" t="s">
        <v>32</v>
      </c>
      <c r="D74" s="11" t="s">
        <v>9</v>
      </c>
      <c r="E74" s="12">
        <v>2</v>
      </c>
      <c r="F74" s="13"/>
      <c r="G74" s="13"/>
      <c r="H74" s="15"/>
    </row>
    <row r="75" spans="2:8" s="8" customFormat="1" ht="28.5" customHeight="1" x14ac:dyDescent="0.25">
      <c r="B75" s="9">
        <v>51</v>
      </c>
      <c r="C75" s="10" t="s">
        <v>61</v>
      </c>
      <c r="D75" s="11" t="s">
        <v>60</v>
      </c>
      <c r="E75" s="12">
        <v>2</v>
      </c>
      <c r="F75" s="13"/>
      <c r="G75" s="13"/>
      <c r="H75" s="15"/>
    </row>
    <row r="76" spans="2:8" s="8" customFormat="1" ht="15" customHeight="1" x14ac:dyDescent="0.25">
      <c r="B76" s="9">
        <v>52</v>
      </c>
      <c r="C76" s="10" t="s">
        <v>62</v>
      </c>
      <c r="D76" s="11" t="s">
        <v>60</v>
      </c>
      <c r="E76" s="12">
        <v>2</v>
      </c>
      <c r="F76" s="13"/>
      <c r="G76" s="13"/>
      <c r="H76" s="15"/>
    </row>
    <row r="77" spans="2:8" s="8" customFormat="1" ht="15" customHeight="1" x14ac:dyDescent="0.25">
      <c r="B77" s="54" t="s">
        <v>34</v>
      </c>
      <c r="C77" s="54"/>
      <c r="D77" s="54"/>
      <c r="E77" s="54"/>
      <c r="F77" s="54"/>
      <c r="G77" s="54"/>
    </row>
    <row r="78" spans="2:8" ht="19.5" customHeight="1" x14ac:dyDescent="0.25">
      <c r="B78" s="9">
        <v>53</v>
      </c>
      <c r="C78" s="10" t="s">
        <v>36</v>
      </c>
      <c r="D78" s="11" t="s">
        <v>9</v>
      </c>
      <c r="E78" s="12">
        <v>6</v>
      </c>
      <c r="F78" s="13"/>
      <c r="G78" s="13"/>
      <c r="H78" s="14"/>
    </row>
    <row r="79" spans="2:8" s="8" customFormat="1" ht="18" customHeight="1" x14ac:dyDescent="0.25">
      <c r="B79" s="9">
        <v>54</v>
      </c>
      <c r="C79" s="10" t="s">
        <v>63</v>
      </c>
      <c r="D79" s="11" t="s">
        <v>9</v>
      </c>
      <c r="E79" s="12">
        <v>10</v>
      </c>
      <c r="F79" s="13"/>
      <c r="G79" s="13"/>
      <c r="H79" s="14"/>
    </row>
    <row r="80" spans="2:8" s="8" customFormat="1" ht="18" customHeight="1" x14ac:dyDescent="0.25">
      <c r="B80" s="9">
        <v>55</v>
      </c>
      <c r="C80" s="10" t="s">
        <v>64</v>
      </c>
      <c r="D80" s="11" t="s">
        <v>9</v>
      </c>
      <c r="E80" s="12">
        <v>12</v>
      </c>
      <c r="F80" s="13"/>
      <c r="G80" s="13"/>
      <c r="H80" s="14"/>
    </row>
    <row r="81" spans="2:9" s="8" customFormat="1" ht="18" customHeight="1" x14ac:dyDescent="0.25">
      <c r="B81" s="9">
        <v>56</v>
      </c>
      <c r="C81" s="10" t="s">
        <v>65</v>
      </c>
      <c r="D81" s="11" t="s">
        <v>9</v>
      </c>
      <c r="E81" s="12">
        <v>6</v>
      </c>
      <c r="F81" s="13"/>
      <c r="G81" s="13"/>
      <c r="H81" s="14"/>
    </row>
    <row r="82" spans="2:9" s="8" customFormat="1" ht="18" customHeight="1" x14ac:dyDescent="0.25">
      <c r="B82" s="9">
        <v>57</v>
      </c>
      <c r="C82" s="10" t="s">
        <v>66</v>
      </c>
      <c r="D82" s="11" t="s">
        <v>9</v>
      </c>
      <c r="E82" s="12">
        <v>9</v>
      </c>
      <c r="F82" s="13"/>
      <c r="G82" s="13"/>
      <c r="H82" s="14"/>
    </row>
    <row r="83" spans="2:9" s="8" customFormat="1" ht="18" customHeight="1" x14ac:dyDescent="0.25">
      <c r="B83" s="54" t="s">
        <v>43</v>
      </c>
      <c r="C83" s="54"/>
      <c r="D83" s="54"/>
      <c r="E83" s="54"/>
      <c r="F83" s="54"/>
      <c r="G83" s="54"/>
      <c r="H83" s="16"/>
    </row>
    <row r="84" spans="2:9" ht="19.5" customHeight="1" x14ac:dyDescent="0.25">
      <c r="B84" s="9">
        <v>58</v>
      </c>
      <c r="C84" s="10" t="s">
        <v>44</v>
      </c>
      <c r="D84" s="11" t="s">
        <v>11</v>
      </c>
      <c r="E84" s="12">
        <v>600</v>
      </c>
      <c r="F84" s="13"/>
      <c r="G84" s="13"/>
      <c r="H84" s="15"/>
    </row>
    <row r="85" spans="2:9" s="8" customFormat="1" ht="15" customHeight="1" x14ac:dyDescent="0.25">
      <c r="B85" s="9">
        <v>59</v>
      </c>
      <c r="C85" s="10" t="s">
        <v>45</v>
      </c>
      <c r="D85" s="11" t="s">
        <v>11</v>
      </c>
      <c r="E85" s="12">
        <v>60</v>
      </c>
      <c r="F85" s="13"/>
      <c r="G85" s="13"/>
      <c r="H85" s="15"/>
    </row>
    <row r="86" spans="2:9" s="8" customFormat="1" ht="15" customHeight="1" x14ac:dyDescent="0.25">
      <c r="B86" s="9">
        <v>60</v>
      </c>
      <c r="C86" s="10" t="s">
        <v>46</v>
      </c>
      <c r="D86" s="11" t="s">
        <v>11</v>
      </c>
      <c r="E86" s="12">
        <v>60</v>
      </c>
      <c r="F86" s="13"/>
      <c r="G86" s="13"/>
      <c r="H86" s="15"/>
    </row>
    <row r="87" spans="2:9" s="8" customFormat="1" ht="38.25" customHeight="1" x14ac:dyDescent="0.25">
      <c r="B87" s="9">
        <v>61</v>
      </c>
      <c r="C87" s="10" t="s">
        <v>47</v>
      </c>
      <c r="D87" s="11" t="s">
        <v>11</v>
      </c>
      <c r="E87" s="12">
        <v>500</v>
      </c>
      <c r="F87" s="13"/>
      <c r="G87" s="13"/>
      <c r="H87" s="14"/>
    </row>
    <row r="88" spans="2:9" s="8" customFormat="1" ht="18" customHeight="1" x14ac:dyDescent="0.25">
      <c r="B88" s="17"/>
      <c r="C88" s="18"/>
      <c r="D88" s="55" t="s">
        <v>67</v>
      </c>
      <c r="E88" s="55"/>
      <c r="F88" s="55"/>
      <c r="G88" s="19"/>
      <c r="H88" s="15"/>
      <c r="I88" s="20"/>
    </row>
    <row r="89" spans="2:9" ht="15" customHeight="1" x14ac:dyDescent="0.25">
      <c r="B89" s="17"/>
      <c r="C89" s="18"/>
      <c r="D89" s="55" t="s">
        <v>49</v>
      </c>
      <c r="E89" s="55"/>
      <c r="F89" s="55"/>
      <c r="G89" s="19"/>
      <c r="H89" s="15"/>
      <c r="I89" s="20"/>
    </row>
    <row r="90" spans="2:9" ht="15" customHeight="1" x14ac:dyDescent="0.25">
      <c r="B90" s="17"/>
      <c r="C90" s="18"/>
      <c r="D90" s="55" t="s">
        <v>68</v>
      </c>
      <c r="E90" s="55"/>
      <c r="F90" s="55"/>
      <c r="G90" s="19"/>
      <c r="H90" s="15"/>
      <c r="I90" s="20"/>
    </row>
    <row r="91" spans="2:9" ht="15.75" customHeight="1" x14ac:dyDescent="0.25">
      <c r="B91" s="22"/>
      <c r="C91" s="23"/>
      <c r="D91" s="24"/>
      <c r="E91" s="24"/>
      <c r="F91" s="25"/>
      <c r="G91" s="25"/>
      <c r="H91" s="15"/>
    </row>
    <row r="92" spans="2:9" ht="15.75" customHeight="1" x14ac:dyDescent="0.25">
      <c r="B92" s="26"/>
      <c r="C92" s="26"/>
      <c r="D92" s="53" t="s">
        <v>69</v>
      </c>
      <c r="E92" s="53"/>
      <c r="F92" s="53"/>
      <c r="G92" s="27"/>
      <c r="H92" s="15"/>
    </row>
    <row r="93" spans="2:9" ht="24" customHeight="1" x14ac:dyDescent="0.25">
      <c r="C93" s="28"/>
      <c r="D93" s="28"/>
      <c r="E93" s="20"/>
      <c r="F93" s="28"/>
      <c r="G93" s="29"/>
      <c r="H93" s="28"/>
    </row>
    <row r="94" spans="2:9" ht="14.25" customHeight="1" x14ac:dyDescent="0.25">
      <c r="B94" s="34"/>
      <c r="C94" s="34"/>
      <c r="D94" s="35" t="s">
        <v>70</v>
      </c>
      <c r="E94" s="36"/>
      <c r="F94" s="36"/>
      <c r="G94" s="37"/>
      <c r="H94" s="28"/>
    </row>
    <row r="95" spans="2:9" ht="14.25" customHeight="1" x14ac:dyDescent="0.25">
      <c r="B95" s="34"/>
      <c r="C95" s="34"/>
      <c r="D95" s="38"/>
      <c r="E95" s="39"/>
      <c r="F95" s="39"/>
      <c r="G95" s="40"/>
      <c r="H95" s="28"/>
    </row>
    <row r="96" spans="2:9" ht="14.25" customHeight="1" x14ac:dyDescent="0.25">
      <c r="B96" s="34"/>
      <c r="C96" s="34"/>
      <c r="D96" s="38"/>
      <c r="E96" s="39"/>
      <c r="F96" s="39"/>
      <c r="G96" s="40"/>
    </row>
    <row r="97" spans="1:8" ht="23.25" customHeight="1" x14ac:dyDescent="0.25">
      <c r="B97" s="34"/>
      <c r="C97" s="34"/>
      <c r="D97" s="41"/>
      <c r="E97" s="42"/>
      <c r="F97" s="42"/>
      <c r="G97" s="43"/>
    </row>
    <row r="98" spans="1:8" ht="92.25" customHeight="1" x14ac:dyDescent="0.25">
      <c r="G98" s="29"/>
    </row>
    <row r="99" spans="1:8" x14ac:dyDescent="0.25">
      <c r="G99" s="29"/>
    </row>
    <row r="100" spans="1:8" ht="18.75" x14ac:dyDescent="0.3">
      <c r="A100" s="30"/>
      <c r="B100" s="31"/>
      <c r="G100" s="32"/>
    </row>
    <row r="101" spans="1:8" s="33" customFormat="1" ht="9.75" customHeight="1" x14ac:dyDescent="0.3">
      <c r="G101" s="29"/>
    </row>
    <row r="102" spans="1:8" x14ac:dyDescent="0.25">
      <c r="G102" s="29"/>
    </row>
    <row r="103" spans="1:8" x14ac:dyDescent="0.25">
      <c r="C103" s="28"/>
      <c r="D103" s="28"/>
      <c r="E103" s="20"/>
      <c r="F103" s="28"/>
      <c r="G103" s="29"/>
      <c r="H103" s="28"/>
    </row>
    <row r="104" spans="1:8" x14ac:dyDescent="0.25">
      <c r="C104" s="28"/>
      <c r="D104" s="28"/>
      <c r="E104" s="20"/>
      <c r="F104" s="28"/>
      <c r="G104" s="29"/>
      <c r="H104" s="28"/>
    </row>
    <row r="105" spans="1:8" x14ac:dyDescent="0.25">
      <c r="C105" s="28"/>
      <c r="D105" s="28"/>
      <c r="E105" s="20"/>
      <c r="F105" s="28"/>
      <c r="G105" s="29"/>
      <c r="H105" s="28"/>
    </row>
    <row r="106" spans="1:8" x14ac:dyDescent="0.25">
      <c r="C106" s="28"/>
      <c r="D106" s="28"/>
      <c r="E106" s="20"/>
      <c r="F106" s="28"/>
      <c r="G106" s="29"/>
      <c r="H106" s="28"/>
    </row>
    <row r="107" spans="1:8" x14ac:dyDescent="0.25">
      <c r="C107" s="28"/>
      <c r="D107" s="28"/>
      <c r="E107" s="20"/>
      <c r="F107" s="28"/>
      <c r="G107" s="29"/>
      <c r="H107" s="28"/>
    </row>
    <row r="108" spans="1:8" x14ac:dyDescent="0.25">
      <c r="C108" s="28"/>
      <c r="D108" s="28"/>
      <c r="E108" s="20"/>
      <c r="F108" s="28"/>
      <c r="G108" s="29"/>
      <c r="H108" s="28"/>
    </row>
    <row r="109" spans="1:8" x14ac:dyDescent="0.25">
      <c r="C109" s="28"/>
      <c r="D109" s="28"/>
      <c r="E109" s="20"/>
      <c r="F109" s="28"/>
      <c r="G109" s="29"/>
      <c r="H109" s="28"/>
    </row>
    <row r="110" spans="1:8" x14ac:dyDescent="0.25">
      <c r="C110" s="28"/>
      <c r="D110" s="28"/>
      <c r="E110" s="20"/>
      <c r="F110" s="28"/>
      <c r="G110" s="29"/>
      <c r="H110" s="28"/>
    </row>
    <row r="111" spans="1:8" x14ac:dyDescent="0.25">
      <c r="C111" s="28"/>
      <c r="D111" s="28"/>
      <c r="E111" s="20"/>
      <c r="F111" s="28"/>
      <c r="G111" s="29"/>
      <c r="H111" s="28"/>
    </row>
    <row r="112" spans="1:8" x14ac:dyDescent="0.25">
      <c r="C112" s="28"/>
      <c r="D112" s="28"/>
      <c r="E112" s="20"/>
      <c r="F112" s="28"/>
      <c r="G112" s="29"/>
      <c r="H112" s="28"/>
    </row>
    <row r="113" spans="3:8" x14ac:dyDescent="0.25">
      <c r="C113" s="28"/>
      <c r="D113" s="28"/>
      <c r="E113" s="20"/>
      <c r="F113" s="28"/>
      <c r="G113" s="29"/>
      <c r="H113" s="28"/>
    </row>
    <row r="114" spans="3:8" x14ac:dyDescent="0.25">
      <c r="C114" s="28"/>
      <c r="D114" s="28"/>
      <c r="E114" s="20"/>
      <c r="F114" s="28"/>
      <c r="G114" s="29"/>
      <c r="H114" s="28"/>
    </row>
    <row r="115" spans="3:8" x14ac:dyDescent="0.25">
      <c r="C115" s="28"/>
      <c r="D115" s="28"/>
      <c r="E115" s="20"/>
      <c r="F115" s="28"/>
      <c r="G115" s="29"/>
      <c r="H115" s="28"/>
    </row>
  </sheetData>
  <mergeCells count="23">
    <mergeCell ref="D48:F48"/>
    <mergeCell ref="D49:F49"/>
    <mergeCell ref="B10:G10"/>
    <mergeCell ref="B11:G11"/>
    <mergeCell ref="B15:G15"/>
    <mergeCell ref="B19:G19"/>
    <mergeCell ref="B26:G26"/>
    <mergeCell ref="D94:G97"/>
    <mergeCell ref="B1:G8"/>
    <mergeCell ref="D92:F92"/>
    <mergeCell ref="B77:G77"/>
    <mergeCell ref="B83:G83"/>
    <mergeCell ref="D88:F88"/>
    <mergeCell ref="D89:F89"/>
    <mergeCell ref="D90:F90"/>
    <mergeCell ref="B50:G50"/>
    <mergeCell ref="B51:G51"/>
    <mergeCell ref="B55:G55"/>
    <mergeCell ref="B64:G64"/>
    <mergeCell ref="B70:G70"/>
    <mergeCell ref="B34:G34"/>
    <mergeCell ref="B42:G42"/>
    <mergeCell ref="D47:F47"/>
  </mergeCells>
  <pageMargins left="0.118055555555556" right="0.118055555555556" top="0.118055555555556" bottom="0.74791666666666701" header="0.511811023622047" footer="0.511811023622047"/>
  <pageSetup paperSize="9" scale="73" orientation="portrait" horizontalDpi="300" verticalDpi="300" r:id="rId1"/>
  <rowBreaks count="1" manualBreakCount="1">
    <brk id="4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ismail Bouidaren</dc:creator>
  <dc:description/>
  <cp:lastModifiedBy>HP</cp:lastModifiedBy>
  <cp:revision>0</cp:revision>
  <cp:lastPrinted>2024-09-05T15:18:24Z</cp:lastPrinted>
  <dcterms:created xsi:type="dcterms:W3CDTF">2024-05-04T12:41:16Z</dcterms:created>
  <dcterms:modified xsi:type="dcterms:W3CDTF">2026-10-08T13:33:12Z</dcterms:modified>
  <dc:language>en-US</dc:language>
</cp:coreProperties>
</file>