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PPEL D'OFFRES\2026\BG\AOO N°13-2026-BG Garde provinvial\"/>
    </mc:Choice>
  </mc:AlternateContent>
  <xr:revisionPtr revIDLastSave="0" documentId="8_{3647D6C8-B294-4270-9B97-55F7E399551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EST" sheetId="4" r:id="rId1"/>
    <sheet name="BP" sheetId="5" r:id="rId2"/>
  </sheets>
  <definedNames>
    <definedName name="_xlnm.Print_Titles" localSheetId="1">BP!$1:$7</definedName>
    <definedName name="_xlnm.Print_Titles" localSheetId="0">EST!$1:$7</definedName>
  </definedNames>
  <calcPr calcId="191029"/>
</workbook>
</file>

<file path=xl/calcChain.xml><?xml version="1.0" encoding="utf-8"?>
<calcChain xmlns="http://schemas.openxmlformats.org/spreadsheetml/2006/main">
  <c r="D89" i="5" l="1"/>
  <c r="D88" i="5"/>
  <c r="D49" i="5"/>
  <c r="D82" i="4"/>
  <c r="D81" i="4"/>
  <c r="D45" i="4" l="1"/>
</calcChain>
</file>

<file path=xl/sharedStrings.xml><?xml version="1.0" encoding="utf-8"?>
<sst xmlns="http://schemas.openxmlformats.org/spreadsheetml/2006/main" count="450" uniqueCount="178">
  <si>
    <t>Travaux de construction des infrastructures d'accueil des entités de la garde provinciale à la commune d'Ifrane - Province d'Ifrane</t>
  </si>
  <si>
    <t>Prix N°</t>
  </si>
  <si>
    <t>Désignation des ouvrages</t>
  </si>
  <si>
    <t>Unité</t>
  </si>
  <si>
    <t>Quantité</t>
  </si>
  <si>
    <t>LOT N° 1 - TERRASSEMENTS ET GROS ŒUVRE</t>
  </si>
  <si>
    <t>1.1</t>
  </si>
  <si>
    <t>M3</t>
  </si>
  <si>
    <t>1.2</t>
  </si>
  <si>
    <t>1.3</t>
  </si>
  <si>
    <t>1.4</t>
  </si>
  <si>
    <t>1.5</t>
  </si>
  <si>
    <t>KG</t>
  </si>
  <si>
    <t>1.6</t>
  </si>
  <si>
    <t>1.7</t>
  </si>
  <si>
    <t>Arase étanche</t>
  </si>
  <si>
    <t>ML</t>
  </si>
  <si>
    <t>1.8</t>
  </si>
  <si>
    <t>M2</t>
  </si>
  <si>
    <t>1.9</t>
  </si>
  <si>
    <t>1.10</t>
  </si>
  <si>
    <t>Béton pour béton armé B25 en élévation</t>
  </si>
  <si>
    <t>1.11</t>
  </si>
  <si>
    <t>Acier à haute adhérence Fe E 500 en élévation</t>
  </si>
  <si>
    <t>1.12</t>
  </si>
  <si>
    <t>Plancher en corps creux 15+5 y compris nervures, dalle de compression et armatures</t>
  </si>
  <si>
    <t>Appuis de fenêtres en béton armé y compris revêtement en faïence</t>
  </si>
  <si>
    <t>Renformis en béton de 10 cm d'épaisseur</t>
  </si>
  <si>
    <t>Construction de doubles cloisons en briques 8+8 trous y compris têtes de double cloison</t>
  </si>
  <si>
    <t>Construction de cloisons en briques de 12 trous</t>
  </si>
  <si>
    <t>Construction de cloisons en briques de 8 trous</t>
  </si>
  <si>
    <t>ENS</t>
  </si>
  <si>
    <t>LOT N° 2 - ASSAINISSEMENT</t>
  </si>
  <si>
    <t>2.1</t>
  </si>
  <si>
    <t>2.2</t>
  </si>
  <si>
    <t>Conduite en PVC Ø 200 mm y compris terrassement, lit de sable et remblaiement</t>
  </si>
  <si>
    <t>2.3</t>
  </si>
  <si>
    <t>U</t>
  </si>
  <si>
    <t>Branchement au réseau d'assainissement public</t>
  </si>
  <si>
    <t>LOT N° 3 - REVÊTEMENTS DE SOLS ET MURS</t>
  </si>
  <si>
    <t>3.1</t>
  </si>
  <si>
    <t>3.2</t>
  </si>
  <si>
    <t>Revêtement de sol en faïence rouge pour terrasse y compris plinthes</t>
  </si>
  <si>
    <t>3.3</t>
  </si>
  <si>
    <t>Revêtement mural en carreaux de faïence</t>
  </si>
  <si>
    <t>3.4</t>
  </si>
  <si>
    <t>3.5</t>
  </si>
  <si>
    <t>Marche et contremarche en marbre</t>
  </si>
  <si>
    <t>3.6</t>
  </si>
  <si>
    <t>Faux plafond en staff lisse</t>
  </si>
  <si>
    <t>LOT N° 4 - ÉTANCHÉITÉ</t>
  </si>
  <si>
    <t>4.1</t>
  </si>
  <si>
    <t>Forme de pente et chape de lissage</t>
  </si>
  <si>
    <t>4.2</t>
  </si>
  <si>
    <t>4.3</t>
  </si>
  <si>
    <t>Fourniture et pose de tuiles mécaniques rouges y compris faîtière, planche de rive, gouttière et descente d'eau</t>
  </si>
  <si>
    <t>4.4</t>
  </si>
  <si>
    <t>Étanchéité légère des salles d'eau</t>
  </si>
  <si>
    <t>LOT N° 5 - MENUISERIE BOIS, MÉTALLIQUE ET ALUMINIUM</t>
  </si>
  <si>
    <t>5.1</t>
  </si>
  <si>
    <t>Fourniture et pose de porte en bois isoplane y compris quincaillerie</t>
  </si>
  <si>
    <t>5.2</t>
  </si>
  <si>
    <t>5.3</t>
  </si>
  <si>
    <t>5.4</t>
  </si>
  <si>
    <t>Fourniture et pose de porte métallique</t>
  </si>
  <si>
    <t>5.5</t>
  </si>
  <si>
    <t>Fourniture et pose de porte métallique blindée</t>
  </si>
  <si>
    <t>5.6</t>
  </si>
  <si>
    <t>Fourniture et pose de porte métallique vitrée</t>
  </si>
  <si>
    <t>5.7</t>
  </si>
  <si>
    <t>Fourniture et pose de grille de défense</t>
  </si>
  <si>
    <t>5.8</t>
  </si>
  <si>
    <t>Fourniture et pose de mât de drapeau</t>
  </si>
  <si>
    <t>LOT N° 6 - PLOMBERIE SANITAIRE</t>
  </si>
  <si>
    <t>6.1</t>
  </si>
  <si>
    <t>Branchement au réseau d'eau potable</t>
  </si>
  <si>
    <t>6.2</t>
  </si>
  <si>
    <t>Tube en PPR de tous diamètres y compris calorifuge et accessoires</t>
  </si>
  <si>
    <t>6.3</t>
  </si>
  <si>
    <t>Robinet d'arrêt de tous diamètres</t>
  </si>
  <si>
    <t>6.4</t>
  </si>
  <si>
    <t>Robinet de puisage</t>
  </si>
  <si>
    <t>6.5</t>
  </si>
  <si>
    <t>Fourniture et pose de W.C à l'anglaise y compris accessoires</t>
  </si>
  <si>
    <t>6.6</t>
  </si>
  <si>
    <t>Fourniture et pose de W.C à la turque y compris accessoires</t>
  </si>
  <si>
    <t>6.7</t>
  </si>
  <si>
    <t>6.8</t>
  </si>
  <si>
    <t>Fourniture et pose de lavabo vasque sur paillasse y compris mitigeur et accessoires</t>
  </si>
  <si>
    <t>6.9</t>
  </si>
  <si>
    <t>Fourniture et pose de lavabo sur colonne</t>
  </si>
  <si>
    <t>6.10</t>
  </si>
  <si>
    <t>Fourniture et pose de receveur de douche y compris robinetterie</t>
  </si>
  <si>
    <t>Fourniture et pose d'évier de cuisine en inox y compris évacuation</t>
  </si>
  <si>
    <t>LOT N° 7 - ÉLECTRICITÉ, LUSTRERIE ET COURANTS FAIBLES</t>
  </si>
  <si>
    <t>7.1</t>
  </si>
  <si>
    <t>Branchement en électricité y compris coffrets</t>
  </si>
  <si>
    <t>7.2</t>
  </si>
  <si>
    <t>Tableau général basse tension</t>
  </si>
  <si>
    <t>7.3</t>
  </si>
  <si>
    <t>Tableau de protection secondaire - disjoncteur 30 A</t>
  </si>
  <si>
    <t>7.4</t>
  </si>
  <si>
    <t>Tableau de protection secondaire - disjoncteur 42 A</t>
  </si>
  <si>
    <t>7.5</t>
  </si>
  <si>
    <t>Boîte de coupure</t>
  </si>
  <si>
    <t>7.6</t>
  </si>
  <si>
    <t>Mise à la terre</t>
  </si>
  <si>
    <t>7.7</t>
  </si>
  <si>
    <t>Liaison équipotentielle</t>
  </si>
  <si>
    <t>7.8</t>
  </si>
  <si>
    <t>Câble U1000 R02V 3 x 50 + 2 x 25 mm²</t>
  </si>
  <si>
    <t>7.9</t>
  </si>
  <si>
    <t>Câble U1000 R02V 3 x 35 + 2 x 25 mm²</t>
  </si>
  <si>
    <t>7.10</t>
  </si>
  <si>
    <t>Câble U1000 R02V 4 x 16 mm² + T</t>
  </si>
  <si>
    <t>7.11</t>
  </si>
  <si>
    <t>Câble U1000 R02V 4 x 10 mm² + T</t>
  </si>
  <si>
    <t>7.12</t>
  </si>
  <si>
    <t>Boîte de dérivation</t>
  </si>
  <si>
    <t>7.13</t>
  </si>
  <si>
    <t>7.14</t>
  </si>
  <si>
    <t>Foyer lumineux simple allumage</t>
  </si>
  <si>
    <t>7.15</t>
  </si>
  <si>
    <t>Foyer lumineux double allumage</t>
  </si>
  <si>
    <t>7.16</t>
  </si>
  <si>
    <t>7.17</t>
  </si>
  <si>
    <t>Prise de courant</t>
  </si>
  <si>
    <t>7.18</t>
  </si>
  <si>
    <t>Panel LED 600 x 600 mm</t>
  </si>
  <si>
    <t>7.19</t>
  </si>
  <si>
    <t>Panel LED circulaire Ø 225 mm</t>
  </si>
  <si>
    <t>Hublot étanche</t>
  </si>
  <si>
    <t>Bloc autonome d'éclairage de sécurité</t>
  </si>
  <si>
    <t>LOT N° 8 - PEINTURE ET VITRERIE</t>
  </si>
  <si>
    <t>8.1</t>
  </si>
  <si>
    <t>8.2</t>
  </si>
  <si>
    <t>Peinture vinylique sur murs intérieurs et plafonds</t>
  </si>
  <si>
    <t>8.3</t>
  </si>
  <si>
    <t>Peinture laquée sur murs intérieurs et plafonds</t>
  </si>
  <si>
    <t>8.4</t>
  </si>
  <si>
    <t>Peinture glycérophtalique laquée sur bois</t>
  </si>
  <si>
    <t>8.5</t>
  </si>
  <si>
    <t>Peinture glycérophtalique laquée sur fer</t>
  </si>
  <si>
    <t>TOTAL HORS T.V.A. (DH)</t>
  </si>
  <si>
    <t>TOTAL T.T.C. (DH)</t>
  </si>
  <si>
    <t>Peinture vinylique sur murs extérieurs</t>
  </si>
  <si>
    <t>Enduit intérieur</t>
  </si>
  <si>
    <t>Enduit exterieur</t>
  </si>
  <si>
    <t>Sous-total LOT N° 1</t>
  </si>
  <si>
    <t>Siphon de sol</t>
  </si>
  <si>
    <t>Sous-total LOT N° 2</t>
  </si>
  <si>
    <t>Revêtement en marbre</t>
  </si>
  <si>
    <t>Sous-total LOT N° 3</t>
  </si>
  <si>
    <t>Sous-total LOT N° 4</t>
  </si>
  <si>
    <t>Fourniture et pose de placard isoplane y compris étagères</t>
  </si>
  <si>
    <t>Sous-total LOT N° 5</t>
  </si>
  <si>
    <t>Sous-total LOT N° 6</t>
  </si>
  <si>
    <t>Sous-total LOT N° 7</t>
  </si>
  <si>
    <t>Sous-total LOT N° 8</t>
  </si>
  <si>
    <t>T.V.A. 20% (DH)</t>
  </si>
  <si>
    <t>ROYAUME DU MAROC 
 MINISTERE DE L'INTERIEUR 
 PROVINCE D'IFRANE</t>
  </si>
  <si>
    <t>Revêtement de sol en carreaux de grès cérame y compris plinthes</t>
  </si>
  <si>
    <t>Étanchéité monocouche bitumineuse</t>
  </si>
  <si>
    <t>Prix unitaire
 (DH HT)</t>
  </si>
  <si>
    <t>Montant total
(DH HT)</t>
  </si>
  <si>
    <t>BORDOREAU DES PRIX-DETAIL ESTIMATIF</t>
  </si>
  <si>
    <t xml:space="preserve">Fourniture et pose de fenêtres en aluminium simple vitrage </t>
  </si>
  <si>
    <t>Enrochement en piere</t>
  </si>
  <si>
    <t>FAIT A ………………… LE………………….
(Signature et cachet du concurrent)</t>
  </si>
  <si>
    <t>Bordereau des prix-détail estimatif relatif à l'appel d'offres ouvert national sur offre des prix N° 13/2026/BG
Objet : Travaux de construction des infrastructures d'accueil des entités de la garde provinciale à la commune d'Ifrane - Province d'Ifrane</t>
  </si>
  <si>
    <t>1 - TERRASSEMENTS ET GROS ŒUVRE</t>
  </si>
  <si>
    <t>2-ASSAINISSEMENT</t>
  </si>
  <si>
    <t>3- REVÊTEMENTS DE SOLS ET MURS</t>
  </si>
  <si>
    <t>4- ÉTANCHÉITÉ</t>
  </si>
  <si>
    <t>5 - MENUISERIE BOIS, MÉTALLIQUE ET ALUMINIUM</t>
  </si>
  <si>
    <t>6 - PLOMBERIE SANITAIRE</t>
  </si>
  <si>
    <t>7 - ÉLECTRICITÉ, LUSTRERIE ET COURANTS FAIBLES</t>
  </si>
  <si>
    <t>8 - PEINTURE ET VITRERIE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</si>
</sst>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charset val="1"/>
    </font>
    <font>
      <b/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charset val="1"/>
    </font>
    <font>
      <b/>
      <sz val="14"/>
      <color rgb="FFFFFFFF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B7B7B7"/>
      </right>
      <top/>
      <bottom style="medium">
        <color indexed="64"/>
      </bottom>
      <diagonal/>
    </border>
    <border>
      <left style="thin">
        <color rgb="FFB7B7B7"/>
      </left>
      <right style="thin">
        <color rgb="FFB7B7B7"/>
      </right>
      <top/>
      <bottom style="medium">
        <color indexed="64"/>
      </bottom>
      <diagonal/>
    </border>
    <border>
      <left style="thin">
        <color rgb="FFB7B7B7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8">
    <xf numFmtId="0" fontId="0" fillId="0" borderId="0" xfId="0"/>
    <xf numFmtId="0" fontId="6" fillId="0" borderId="0" xfId="0" applyFont="1"/>
    <xf numFmtId="3" fontId="9" fillId="0" borderId="1" xfId="0" applyNumberFormat="1" applyFont="1" applyBorder="1"/>
    <xf numFmtId="0" fontId="10" fillId="0" borderId="2" xfId="0" applyFont="1" applyBorder="1" applyAlignment="1">
      <alignment horizontal="center" vertical="center" wrapText="1"/>
    </xf>
    <xf numFmtId="164" fontId="10" fillId="0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164" fontId="7" fillId="0" borderId="0" xfId="1" applyFont="1" applyFill="1" applyAlignment="1">
      <alignment vertical="center"/>
    </xf>
    <xf numFmtId="0" fontId="7" fillId="0" borderId="2" xfId="0" applyFont="1" applyBorder="1" applyAlignment="1">
      <alignment horizontal="center" vertical="center"/>
    </xf>
    <xf numFmtId="164" fontId="8" fillId="0" borderId="2" xfId="1" applyFont="1" applyFill="1" applyBorder="1" applyAlignment="1">
      <alignment horizontal="center" vertical="center"/>
    </xf>
    <xf numFmtId="164" fontId="6" fillId="0" borderId="2" xfId="1" applyFont="1" applyFill="1" applyBorder="1" applyAlignment="1">
      <alignment vertical="center"/>
    </xf>
    <xf numFmtId="164" fontId="9" fillId="0" borderId="2" xfId="1" applyFont="1" applyFill="1" applyBorder="1" applyAlignment="1">
      <alignment vertical="center"/>
    </xf>
    <xf numFmtId="164" fontId="10" fillId="0" borderId="2" xfId="1" applyFont="1" applyFill="1" applyBorder="1" applyAlignment="1">
      <alignment vertical="center"/>
    </xf>
    <xf numFmtId="164" fontId="10" fillId="0" borderId="3" xfId="1" applyFont="1" applyFill="1" applyBorder="1" applyAlignment="1">
      <alignment vertical="center"/>
    </xf>
    <xf numFmtId="164" fontId="10" fillId="0" borderId="12" xfId="1" applyFont="1" applyFill="1" applyBorder="1" applyAlignment="1">
      <alignment vertical="center"/>
    </xf>
    <xf numFmtId="164" fontId="10" fillId="0" borderId="13" xfId="1" applyFont="1" applyFill="1" applyBorder="1" applyAlignment="1">
      <alignment vertical="center"/>
    </xf>
    <xf numFmtId="164" fontId="10" fillId="0" borderId="14" xfId="1" applyFont="1" applyFill="1" applyBorder="1" applyAlignment="1">
      <alignment vertical="center"/>
    </xf>
    <xf numFmtId="164" fontId="6" fillId="0" borderId="0" xfId="1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5" fillId="0" borderId="2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2" xfId="0" applyFont="1" applyBorder="1"/>
    <xf numFmtId="0" fontId="10" fillId="0" borderId="8" xfId="0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3" xfId="0" applyFont="1" applyBorder="1"/>
    <xf numFmtId="0" fontId="12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352425</xdr:colOff>
      <xdr:row>93</xdr:row>
      <xdr:rowOff>200025</xdr:rowOff>
    </xdr:from>
    <xdr:ext cx="4114800" cy="280205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314950" y="27727275"/>
          <a:ext cx="411480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1"/>
            <a:t>Fait</a:t>
          </a:r>
          <a:r>
            <a:rPr lang="fr-FR" sz="1200" b="1" baseline="0"/>
            <a:t> à ............................... le .................................</a:t>
          </a:r>
          <a:endParaRPr lang="fr-FR" sz="1200" b="1"/>
        </a:p>
      </xdr:txBody>
    </xdr:sp>
    <xdr:clientData/>
  </xdr:oneCellAnchor>
  <xdr:oneCellAnchor>
    <xdr:from>
      <xdr:col>3</xdr:col>
      <xdr:colOff>695325</xdr:colOff>
      <xdr:row>95</xdr:row>
      <xdr:rowOff>19050</xdr:rowOff>
    </xdr:from>
    <xdr:ext cx="1771650" cy="280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6191250" y="28022550"/>
          <a:ext cx="177165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1"/>
            <a:t>Signature de concurent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0"/>
  <sheetViews>
    <sheetView tabSelected="1" topLeftCell="A68" workbookViewId="0">
      <selection activeCell="C87" sqref="C87:F90"/>
    </sheetView>
  </sheetViews>
  <sheetFormatPr defaultColWidth="8.6640625" defaultRowHeight="18" x14ac:dyDescent="0.35"/>
  <cols>
    <col min="1" max="1" width="10.88671875" style="8" customWidth="1"/>
    <col min="2" max="2" width="63.5546875" style="8" customWidth="1"/>
    <col min="3" max="3" width="8" style="8" customWidth="1"/>
    <col min="4" max="5" width="16" style="19" bestFit="1" customWidth="1"/>
    <col min="6" max="6" width="21.5546875" style="19" bestFit="1" customWidth="1"/>
    <col min="7" max="7" width="8.6640625" style="1"/>
    <col min="8" max="8" width="51.33203125" style="1" customWidth="1"/>
    <col min="9" max="16384" width="8.6640625" style="1"/>
  </cols>
  <sheetData>
    <row r="1" spans="1:7" customFormat="1" ht="56.25" customHeight="1" x14ac:dyDescent="0.3">
      <c r="A1" s="32" t="s">
        <v>160</v>
      </c>
      <c r="B1" s="32"/>
      <c r="C1" s="32"/>
      <c r="D1" s="32"/>
      <c r="E1" s="32"/>
      <c r="F1" s="32"/>
    </row>
    <row r="2" spans="1:7" customFormat="1" ht="15" customHeight="1" x14ac:dyDescent="0.3">
      <c r="A2" s="33"/>
      <c r="B2" s="33"/>
      <c r="C2" s="33"/>
      <c r="D2" s="33"/>
      <c r="E2" s="33"/>
      <c r="F2" s="33"/>
    </row>
    <row r="3" spans="1:7" customFormat="1" ht="44.25" customHeight="1" x14ac:dyDescent="0.3">
      <c r="A3" s="34" t="s">
        <v>169</v>
      </c>
      <c r="B3" s="34"/>
      <c r="C3" s="34"/>
      <c r="D3" s="34"/>
      <c r="E3" s="34"/>
      <c r="F3" s="34"/>
    </row>
    <row r="4" spans="1:7" customFormat="1" ht="25.5" customHeight="1" x14ac:dyDescent="0.3">
      <c r="A4" s="34"/>
      <c r="B4" s="34"/>
      <c r="C4" s="34"/>
      <c r="D4" s="34"/>
      <c r="E4" s="34"/>
      <c r="F4" s="34"/>
    </row>
    <row r="5" spans="1:7" x14ac:dyDescent="0.35">
      <c r="A5" s="35"/>
      <c r="B5" s="35"/>
      <c r="C5" s="35"/>
      <c r="D5" s="35"/>
      <c r="E5" s="35"/>
      <c r="F5" s="35"/>
    </row>
    <row r="6" spans="1:7" x14ac:dyDescent="0.35">
      <c r="A6" s="6"/>
      <c r="B6" s="6"/>
      <c r="C6" s="6"/>
      <c r="D6" s="9"/>
      <c r="E6" s="9"/>
      <c r="F6" s="9"/>
    </row>
    <row r="7" spans="1:7" ht="34.799999999999997" x14ac:dyDescent="0.35">
      <c r="A7" s="3" t="s">
        <v>1</v>
      </c>
      <c r="B7" s="3" t="s">
        <v>2</v>
      </c>
      <c r="C7" s="3" t="s">
        <v>3</v>
      </c>
      <c r="D7" s="4" t="s">
        <v>4</v>
      </c>
      <c r="E7" s="4" t="s">
        <v>163</v>
      </c>
      <c r="F7" s="4" t="s">
        <v>164</v>
      </c>
    </row>
    <row r="8" spans="1:7" x14ac:dyDescent="0.35">
      <c r="A8" s="30" t="s">
        <v>170</v>
      </c>
      <c r="B8" s="30"/>
      <c r="C8" s="30"/>
      <c r="D8" s="30"/>
      <c r="E8" s="30"/>
      <c r="F8" s="30"/>
    </row>
    <row r="9" spans="1:7" x14ac:dyDescent="0.35">
      <c r="A9" s="7" t="s">
        <v>6</v>
      </c>
      <c r="B9" s="5" t="s">
        <v>167</v>
      </c>
      <c r="C9" s="10" t="s">
        <v>7</v>
      </c>
      <c r="D9" s="11">
        <v>30</v>
      </c>
      <c r="E9" s="12"/>
      <c r="F9" s="13"/>
      <c r="G9" s="2"/>
    </row>
    <row r="10" spans="1:7" x14ac:dyDescent="0.35">
      <c r="A10" s="7" t="s">
        <v>8</v>
      </c>
      <c r="B10" s="5" t="s">
        <v>15</v>
      </c>
      <c r="C10" s="10" t="s">
        <v>16</v>
      </c>
      <c r="D10" s="11">
        <v>85</v>
      </c>
      <c r="E10" s="13"/>
      <c r="F10" s="13"/>
    </row>
    <row r="11" spans="1:7" x14ac:dyDescent="0.35">
      <c r="A11" s="7" t="s">
        <v>9</v>
      </c>
      <c r="B11" s="5" t="s">
        <v>21</v>
      </c>
      <c r="C11" s="10" t="s">
        <v>7</v>
      </c>
      <c r="D11" s="11">
        <v>90</v>
      </c>
      <c r="E11" s="13"/>
      <c r="F11" s="13"/>
    </row>
    <row r="12" spans="1:7" x14ac:dyDescent="0.35">
      <c r="A12" s="7" t="s">
        <v>10</v>
      </c>
      <c r="B12" s="5" t="s">
        <v>23</v>
      </c>
      <c r="C12" s="10" t="s">
        <v>12</v>
      </c>
      <c r="D12" s="11">
        <v>9000</v>
      </c>
      <c r="E12" s="13"/>
      <c r="F12" s="13"/>
    </row>
    <row r="13" spans="1:7" ht="36" x14ac:dyDescent="0.35">
      <c r="A13" s="7" t="s">
        <v>11</v>
      </c>
      <c r="B13" s="5" t="s">
        <v>25</v>
      </c>
      <c r="C13" s="10" t="s">
        <v>18</v>
      </c>
      <c r="D13" s="11">
        <v>270</v>
      </c>
      <c r="E13" s="13"/>
      <c r="F13" s="13"/>
    </row>
    <row r="14" spans="1:7" ht="36" x14ac:dyDescent="0.35">
      <c r="A14" s="7" t="s">
        <v>13</v>
      </c>
      <c r="B14" s="5" t="s">
        <v>26</v>
      </c>
      <c r="C14" s="10" t="s">
        <v>16</v>
      </c>
      <c r="D14" s="11">
        <v>20</v>
      </c>
      <c r="E14" s="13"/>
      <c r="F14" s="13"/>
    </row>
    <row r="15" spans="1:7" x14ac:dyDescent="0.35">
      <c r="A15" s="7" t="s">
        <v>14</v>
      </c>
      <c r="B15" s="5" t="s">
        <v>27</v>
      </c>
      <c r="C15" s="10" t="s">
        <v>18</v>
      </c>
      <c r="D15" s="11">
        <v>5</v>
      </c>
      <c r="E15" s="13"/>
      <c r="F15" s="13"/>
    </row>
    <row r="16" spans="1:7" ht="36" x14ac:dyDescent="0.35">
      <c r="A16" s="7" t="s">
        <v>17</v>
      </c>
      <c r="B16" s="5" t="s">
        <v>28</v>
      </c>
      <c r="C16" s="10" t="s">
        <v>18</v>
      </c>
      <c r="D16" s="11">
        <v>445</v>
      </c>
      <c r="E16" s="13"/>
      <c r="F16" s="13"/>
    </row>
    <row r="17" spans="1:6" x14ac:dyDescent="0.35">
      <c r="A17" s="7" t="s">
        <v>19</v>
      </c>
      <c r="B17" s="5" t="s">
        <v>29</v>
      </c>
      <c r="C17" s="10" t="s">
        <v>18</v>
      </c>
      <c r="D17" s="11">
        <v>200</v>
      </c>
      <c r="E17" s="13"/>
      <c r="F17" s="13"/>
    </row>
    <row r="18" spans="1:6" x14ac:dyDescent="0.35">
      <c r="A18" s="7" t="s">
        <v>20</v>
      </c>
      <c r="B18" s="5" t="s">
        <v>30</v>
      </c>
      <c r="C18" s="10" t="s">
        <v>18</v>
      </c>
      <c r="D18" s="11">
        <v>34</v>
      </c>
      <c r="E18" s="13"/>
      <c r="F18" s="13"/>
    </row>
    <row r="19" spans="1:6" x14ac:dyDescent="0.35">
      <c r="A19" s="7" t="s">
        <v>22</v>
      </c>
      <c r="B19" s="5" t="s">
        <v>146</v>
      </c>
      <c r="C19" s="10" t="s">
        <v>18</v>
      </c>
      <c r="D19" s="11">
        <v>820</v>
      </c>
      <c r="E19" s="13"/>
      <c r="F19" s="13"/>
    </row>
    <row r="20" spans="1:6" x14ac:dyDescent="0.35">
      <c r="A20" s="7" t="s">
        <v>24</v>
      </c>
      <c r="B20" s="5" t="s">
        <v>147</v>
      </c>
      <c r="C20" s="10" t="s">
        <v>18</v>
      </c>
      <c r="D20" s="11">
        <v>480</v>
      </c>
      <c r="E20" s="13"/>
      <c r="F20" s="13"/>
    </row>
    <row r="21" spans="1:6" x14ac:dyDescent="0.35">
      <c r="A21" s="37" t="s">
        <v>171</v>
      </c>
      <c r="B21" s="37"/>
      <c r="C21" s="37"/>
      <c r="D21" s="37"/>
      <c r="E21" s="37"/>
      <c r="F21" s="37"/>
    </row>
    <row r="22" spans="1:6" ht="36" x14ac:dyDescent="0.35">
      <c r="A22" s="7" t="s">
        <v>33</v>
      </c>
      <c r="B22" s="5" t="s">
        <v>35</v>
      </c>
      <c r="C22" s="10" t="s">
        <v>16</v>
      </c>
      <c r="D22" s="11">
        <v>5</v>
      </c>
      <c r="E22" s="13"/>
      <c r="F22" s="13"/>
    </row>
    <row r="23" spans="1:6" x14ac:dyDescent="0.35">
      <c r="A23" s="7" t="s">
        <v>34</v>
      </c>
      <c r="B23" s="5" t="s">
        <v>149</v>
      </c>
      <c r="C23" s="10" t="s">
        <v>37</v>
      </c>
      <c r="D23" s="11">
        <v>5</v>
      </c>
      <c r="E23" s="13"/>
      <c r="F23" s="13"/>
    </row>
    <row r="24" spans="1:6" x14ac:dyDescent="0.35">
      <c r="A24" s="7" t="s">
        <v>36</v>
      </c>
      <c r="B24" s="5" t="s">
        <v>38</v>
      </c>
      <c r="C24" s="10" t="s">
        <v>31</v>
      </c>
      <c r="D24" s="11">
        <v>1</v>
      </c>
      <c r="E24" s="13"/>
      <c r="F24" s="13"/>
    </row>
    <row r="25" spans="1:6" x14ac:dyDescent="0.35">
      <c r="A25" s="37" t="s">
        <v>172</v>
      </c>
      <c r="B25" s="37"/>
      <c r="C25" s="37"/>
      <c r="D25" s="37"/>
      <c r="E25" s="37"/>
      <c r="F25" s="37"/>
    </row>
    <row r="26" spans="1:6" ht="36" x14ac:dyDescent="0.35">
      <c r="A26" s="7" t="s">
        <v>40</v>
      </c>
      <c r="B26" s="5" t="s">
        <v>161</v>
      </c>
      <c r="C26" s="10" t="s">
        <v>18</v>
      </c>
      <c r="D26" s="11">
        <v>395</v>
      </c>
      <c r="E26" s="13"/>
      <c r="F26" s="13"/>
    </row>
    <row r="27" spans="1:6" ht="36" x14ac:dyDescent="0.35">
      <c r="A27" s="7" t="s">
        <v>41</v>
      </c>
      <c r="B27" s="5" t="s">
        <v>42</v>
      </c>
      <c r="C27" s="10" t="s">
        <v>18</v>
      </c>
      <c r="D27" s="11">
        <v>165</v>
      </c>
      <c r="E27" s="13"/>
      <c r="F27" s="13"/>
    </row>
    <row r="28" spans="1:6" x14ac:dyDescent="0.35">
      <c r="A28" s="7" t="s">
        <v>43</v>
      </c>
      <c r="B28" s="5" t="s">
        <v>44</v>
      </c>
      <c r="C28" s="10" t="s">
        <v>18</v>
      </c>
      <c r="D28" s="11">
        <v>145</v>
      </c>
      <c r="E28" s="13"/>
      <c r="F28" s="13"/>
    </row>
    <row r="29" spans="1:6" x14ac:dyDescent="0.35">
      <c r="A29" s="7" t="s">
        <v>45</v>
      </c>
      <c r="B29" s="5" t="s">
        <v>151</v>
      </c>
      <c r="C29" s="10" t="s">
        <v>18</v>
      </c>
      <c r="D29" s="11">
        <v>8</v>
      </c>
      <c r="E29" s="13"/>
      <c r="F29" s="13"/>
    </row>
    <row r="30" spans="1:6" x14ac:dyDescent="0.35">
      <c r="A30" s="7" t="s">
        <v>46</v>
      </c>
      <c r="B30" s="5" t="s">
        <v>47</v>
      </c>
      <c r="C30" s="10" t="s">
        <v>16</v>
      </c>
      <c r="D30" s="11">
        <v>35</v>
      </c>
      <c r="E30" s="13"/>
      <c r="F30" s="13"/>
    </row>
    <row r="31" spans="1:6" x14ac:dyDescent="0.35">
      <c r="A31" s="7" t="s">
        <v>48</v>
      </c>
      <c r="B31" s="5" t="s">
        <v>49</v>
      </c>
      <c r="C31" s="10" t="s">
        <v>18</v>
      </c>
      <c r="D31" s="11">
        <v>300</v>
      </c>
      <c r="E31" s="13"/>
      <c r="F31" s="13"/>
    </row>
    <row r="32" spans="1:6" x14ac:dyDescent="0.35">
      <c r="A32" s="30" t="s">
        <v>173</v>
      </c>
      <c r="B32" s="30"/>
      <c r="C32" s="30"/>
      <c r="D32" s="30"/>
      <c r="E32" s="30"/>
      <c r="F32" s="30"/>
    </row>
    <row r="33" spans="1:6" x14ac:dyDescent="0.35">
      <c r="A33" s="7" t="s">
        <v>51</v>
      </c>
      <c r="B33" s="5" t="s">
        <v>52</v>
      </c>
      <c r="C33" s="10" t="s">
        <v>18</v>
      </c>
      <c r="D33" s="11">
        <v>450</v>
      </c>
      <c r="E33" s="13"/>
      <c r="F33" s="13"/>
    </row>
    <row r="34" spans="1:6" x14ac:dyDescent="0.35">
      <c r="A34" s="7" t="s">
        <v>53</v>
      </c>
      <c r="B34" s="5" t="s">
        <v>162</v>
      </c>
      <c r="C34" s="10" t="s">
        <v>18</v>
      </c>
      <c r="D34" s="11">
        <v>450</v>
      </c>
      <c r="E34" s="13"/>
      <c r="F34" s="13"/>
    </row>
    <row r="35" spans="1:6" ht="36" x14ac:dyDescent="0.35">
      <c r="A35" s="7" t="s">
        <v>54</v>
      </c>
      <c r="B35" s="5" t="s">
        <v>55</v>
      </c>
      <c r="C35" s="10" t="s">
        <v>18</v>
      </c>
      <c r="D35" s="11">
        <v>285</v>
      </c>
      <c r="E35" s="13"/>
      <c r="F35" s="13"/>
    </row>
    <row r="36" spans="1:6" x14ac:dyDescent="0.35">
      <c r="A36" s="7" t="s">
        <v>56</v>
      </c>
      <c r="B36" s="5" t="s">
        <v>57</v>
      </c>
      <c r="C36" s="10" t="s">
        <v>18</v>
      </c>
      <c r="D36" s="11">
        <v>45</v>
      </c>
      <c r="E36" s="13"/>
      <c r="F36" s="13"/>
    </row>
    <row r="37" spans="1:6" x14ac:dyDescent="0.35">
      <c r="A37" s="30" t="s">
        <v>174</v>
      </c>
      <c r="B37" s="30"/>
      <c r="C37" s="30"/>
      <c r="D37" s="30"/>
      <c r="E37" s="30"/>
      <c r="F37" s="30"/>
    </row>
    <row r="38" spans="1:6" ht="36" x14ac:dyDescent="0.35">
      <c r="A38" s="7" t="s">
        <v>59</v>
      </c>
      <c r="B38" s="5" t="s">
        <v>60</v>
      </c>
      <c r="C38" s="10" t="s">
        <v>18</v>
      </c>
      <c r="D38" s="11">
        <v>33</v>
      </c>
      <c r="E38" s="13"/>
      <c r="F38" s="13"/>
    </row>
    <row r="39" spans="1:6" x14ac:dyDescent="0.35">
      <c r="A39" s="7" t="s">
        <v>61</v>
      </c>
      <c r="B39" s="5" t="s">
        <v>154</v>
      </c>
      <c r="C39" s="10" t="s">
        <v>18</v>
      </c>
      <c r="D39" s="11">
        <v>8</v>
      </c>
      <c r="E39" s="13"/>
      <c r="F39" s="13"/>
    </row>
    <row r="40" spans="1:6" x14ac:dyDescent="0.35">
      <c r="A40" s="7" t="s">
        <v>62</v>
      </c>
      <c r="B40" s="5" t="s">
        <v>64</v>
      </c>
      <c r="C40" s="10" t="s">
        <v>18</v>
      </c>
      <c r="D40" s="11">
        <v>28</v>
      </c>
      <c r="E40" s="13"/>
      <c r="F40" s="13"/>
    </row>
    <row r="41" spans="1:6" x14ac:dyDescent="0.35">
      <c r="A41" s="7" t="s">
        <v>63</v>
      </c>
      <c r="B41" s="5" t="s">
        <v>66</v>
      </c>
      <c r="C41" s="10" t="s">
        <v>18</v>
      </c>
      <c r="D41" s="11">
        <v>2</v>
      </c>
      <c r="E41" s="13"/>
      <c r="F41" s="13"/>
    </row>
    <row r="42" spans="1:6" x14ac:dyDescent="0.35">
      <c r="A42" s="7" t="s">
        <v>65</v>
      </c>
      <c r="B42" s="5" t="s">
        <v>68</v>
      </c>
      <c r="C42" s="10" t="s">
        <v>18</v>
      </c>
      <c r="D42" s="11">
        <v>8</v>
      </c>
      <c r="E42" s="13"/>
      <c r="F42" s="13"/>
    </row>
    <row r="43" spans="1:6" x14ac:dyDescent="0.35">
      <c r="A43" s="7" t="s">
        <v>67</v>
      </c>
      <c r="B43" s="5" t="s">
        <v>70</v>
      </c>
      <c r="C43" s="10" t="s">
        <v>18</v>
      </c>
      <c r="D43" s="11">
        <v>30</v>
      </c>
      <c r="E43" s="13"/>
      <c r="F43" s="13"/>
    </row>
    <row r="44" spans="1:6" x14ac:dyDescent="0.35">
      <c r="A44" s="7" t="s">
        <v>69</v>
      </c>
      <c r="B44" s="5" t="s">
        <v>72</v>
      </c>
      <c r="C44" s="10" t="s">
        <v>37</v>
      </c>
      <c r="D44" s="11">
        <v>1</v>
      </c>
      <c r="E44" s="13"/>
      <c r="F44" s="13"/>
    </row>
    <row r="45" spans="1:6" x14ac:dyDescent="0.35">
      <c r="A45" s="7" t="s">
        <v>71</v>
      </c>
      <c r="B45" s="5" t="s">
        <v>166</v>
      </c>
      <c r="C45" s="10" t="s">
        <v>18</v>
      </c>
      <c r="D45" s="11">
        <f>+D43</f>
        <v>30</v>
      </c>
      <c r="E45" s="13"/>
      <c r="F45" s="13"/>
    </row>
    <row r="46" spans="1:6" x14ac:dyDescent="0.35">
      <c r="A46" s="30" t="s">
        <v>175</v>
      </c>
      <c r="B46" s="30"/>
      <c r="C46" s="30"/>
      <c r="D46" s="30"/>
      <c r="E46" s="30"/>
      <c r="F46" s="30"/>
    </row>
    <row r="47" spans="1:6" x14ac:dyDescent="0.35">
      <c r="A47" s="7" t="s">
        <v>74</v>
      </c>
      <c r="B47" s="5" t="s">
        <v>75</v>
      </c>
      <c r="C47" s="10" t="s">
        <v>31</v>
      </c>
      <c r="D47" s="11">
        <v>1</v>
      </c>
      <c r="E47" s="13"/>
      <c r="F47" s="13"/>
    </row>
    <row r="48" spans="1:6" ht="36" x14ac:dyDescent="0.35">
      <c r="A48" s="7" t="s">
        <v>76</v>
      </c>
      <c r="B48" s="5" t="s">
        <v>77</v>
      </c>
      <c r="C48" s="10" t="s">
        <v>16</v>
      </c>
      <c r="D48" s="11">
        <v>150</v>
      </c>
      <c r="E48" s="13"/>
      <c r="F48" s="13"/>
    </row>
    <row r="49" spans="1:6" x14ac:dyDescent="0.35">
      <c r="A49" s="7" t="s">
        <v>78</v>
      </c>
      <c r="B49" s="5" t="s">
        <v>79</v>
      </c>
      <c r="C49" s="10" t="s">
        <v>37</v>
      </c>
      <c r="D49" s="11">
        <v>5</v>
      </c>
      <c r="E49" s="13"/>
      <c r="F49" s="13"/>
    </row>
    <row r="50" spans="1:6" x14ac:dyDescent="0.35">
      <c r="A50" s="7" t="s">
        <v>80</v>
      </c>
      <c r="B50" s="5" t="s">
        <v>81</v>
      </c>
      <c r="C50" s="10" t="s">
        <v>37</v>
      </c>
      <c r="D50" s="11">
        <v>5</v>
      </c>
      <c r="E50" s="13"/>
      <c r="F50" s="13"/>
    </row>
    <row r="51" spans="1:6" ht="36" x14ac:dyDescent="0.35">
      <c r="A51" s="7" t="s">
        <v>82</v>
      </c>
      <c r="B51" s="5" t="s">
        <v>83</v>
      </c>
      <c r="C51" s="10" t="s">
        <v>37</v>
      </c>
      <c r="D51" s="11">
        <v>2</v>
      </c>
      <c r="E51" s="13"/>
      <c r="F51" s="13"/>
    </row>
    <row r="52" spans="1:6" ht="36" x14ac:dyDescent="0.35">
      <c r="A52" s="7" t="s">
        <v>84</v>
      </c>
      <c r="B52" s="5" t="s">
        <v>85</v>
      </c>
      <c r="C52" s="10" t="s">
        <v>37</v>
      </c>
      <c r="D52" s="11">
        <v>4</v>
      </c>
      <c r="E52" s="13"/>
      <c r="F52" s="13"/>
    </row>
    <row r="53" spans="1:6" ht="36" x14ac:dyDescent="0.35">
      <c r="A53" s="7" t="s">
        <v>86</v>
      </c>
      <c r="B53" s="5" t="s">
        <v>88</v>
      </c>
      <c r="C53" s="10" t="s">
        <v>37</v>
      </c>
      <c r="D53" s="11">
        <v>5</v>
      </c>
      <c r="E53" s="13"/>
      <c r="F53" s="13"/>
    </row>
    <row r="54" spans="1:6" x14ac:dyDescent="0.35">
      <c r="A54" s="7" t="s">
        <v>87</v>
      </c>
      <c r="B54" s="5" t="s">
        <v>90</v>
      </c>
      <c r="C54" s="10" t="s">
        <v>37</v>
      </c>
      <c r="D54" s="11">
        <v>1</v>
      </c>
      <c r="E54" s="13"/>
      <c r="F54" s="13"/>
    </row>
    <row r="55" spans="1:6" ht="36" x14ac:dyDescent="0.35">
      <c r="A55" s="7" t="s">
        <v>89</v>
      </c>
      <c r="B55" s="5" t="s">
        <v>92</v>
      </c>
      <c r="C55" s="10" t="s">
        <v>37</v>
      </c>
      <c r="D55" s="11">
        <v>5</v>
      </c>
      <c r="E55" s="13"/>
      <c r="F55" s="13"/>
    </row>
    <row r="56" spans="1:6" ht="36" x14ac:dyDescent="0.35">
      <c r="A56" s="7" t="s">
        <v>91</v>
      </c>
      <c r="B56" s="5" t="s">
        <v>93</v>
      </c>
      <c r="C56" s="10" t="s">
        <v>37</v>
      </c>
      <c r="D56" s="11">
        <v>2</v>
      </c>
      <c r="E56" s="13"/>
      <c r="F56" s="13"/>
    </row>
    <row r="57" spans="1:6" x14ac:dyDescent="0.35">
      <c r="A57" s="30" t="s">
        <v>176</v>
      </c>
      <c r="B57" s="30"/>
      <c r="C57" s="30"/>
      <c r="D57" s="30"/>
      <c r="E57" s="30"/>
      <c r="F57" s="30"/>
    </row>
    <row r="58" spans="1:6" x14ac:dyDescent="0.35">
      <c r="A58" s="7" t="s">
        <v>95</v>
      </c>
      <c r="B58" s="5" t="s">
        <v>96</v>
      </c>
      <c r="C58" s="10" t="s">
        <v>31</v>
      </c>
      <c r="D58" s="11">
        <v>1</v>
      </c>
      <c r="E58" s="13"/>
      <c r="F58" s="13"/>
    </row>
    <row r="59" spans="1:6" x14ac:dyDescent="0.35">
      <c r="A59" s="7" t="s">
        <v>97</v>
      </c>
      <c r="B59" s="5" t="s">
        <v>98</v>
      </c>
      <c r="C59" s="10" t="s">
        <v>37</v>
      </c>
      <c r="D59" s="11">
        <v>1</v>
      </c>
      <c r="E59" s="13"/>
      <c r="F59" s="13"/>
    </row>
    <row r="60" spans="1:6" x14ac:dyDescent="0.35">
      <c r="A60" s="7" t="s">
        <v>99</v>
      </c>
      <c r="B60" s="5" t="s">
        <v>100</v>
      </c>
      <c r="C60" s="10" t="s">
        <v>37</v>
      </c>
      <c r="D60" s="11">
        <v>2</v>
      </c>
      <c r="E60" s="13"/>
      <c r="F60" s="13"/>
    </row>
    <row r="61" spans="1:6" x14ac:dyDescent="0.35">
      <c r="A61" s="7" t="s">
        <v>101</v>
      </c>
      <c r="B61" s="5" t="s">
        <v>102</v>
      </c>
      <c r="C61" s="10" t="s">
        <v>37</v>
      </c>
      <c r="D61" s="11">
        <v>1</v>
      </c>
      <c r="E61" s="13"/>
      <c r="F61" s="13"/>
    </row>
    <row r="62" spans="1:6" x14ac:dyDescent="0.35">
      <c r="A62" s="7" t="s">
        <v>103</v>
      </c>
      <c r="B62" s="5" t="s">
        <v>104</v>
      </c>
      <c r="C62" s="10" t="s">
        <v>37</v>
      </c>
      <c r="D62" s="11">
        <v>1</v>
      </c>
      <c r="E62" s="13"/>
      <c r="F62" s="13"/>
    </row>
    <row r="63" spans="1:6" x14ac:dyDescent="0.35">
      <c r="A63" s="7" t="s">
        <v>105</v>
      </c>
      <c r="B63" s="5" t="s">
        <v>106</v>
      </c>
      <c r="C63" s="10" t="s">
        <v>37</v>
      </c>
      <c r="D63" s="11">
        <v>1</v>
      </c>
      <c r="E63" s="13"/>
      <c r="F63" s="13"/>
    </row>
    <row r="64" spans="1:6" x14ac:dyDescent="0.35">
      <c r="A64" s="7" t="s">
        <v>107</v>
      </c>
      <c r="B64" s="5" t="s">
        <v>108</v>
      </c>
      <c r="C64" s="10" t="s">
        <v>37</v>
      </c>
      <c r="D64" s="11">
        <v>1</v>
      </c>
      <c r="E64" s="13"/>
      <c r="F64" s="13"/>
    </row>
    <row r="65" spans="1:6" x14ac:dyDescent="0.35">
      <c r="A65" s="7" t="s">
        <v>109</v>
      </c>
      <c r="B65" s="5" t="s">
        <v>110</v>
      </c>
      <c r="C65" s="10" t="s">
        <v>16</v>
      </c>
      <c r="D65" s="11">
        <v>15</v>
      </c>
      <c r="E65" s="13"/>
      <c r="F65" s="13"/>
    </row>
    <row r="66" spans="1:6" x14ac:dyDescent="0.35">
      <c r="A66" s="7" t="s">
        <v>111</v>
      </c>
      <c r="B66" s="5" t="s">
        <v>112</v>
      </c>
      <c r="C66" s="10" t="s">
        <v>16</v>
      </c>
      <c r="D66" s="11">
        <v>20</v>
      </c>
      <c r="E66" s="13"/>
      <c r="F66" s="13"/>
    </row>
    <row r="67" spans="1:6" x14ac:dyDescent="0.35">
      <c r="A67" s="7" t="s">
        <v>113</v>
      </c>
      <c r="B67" s="5" t="s">
        <v>114</v>
      </c>
      <c r="C67" s="10" t="s">
        <v>16</v>
      </c>
      <c r="D67" s="11">
        <v>70</v>
      </c>
      <c r="E67" s="13"/>
      <c r="F67" s="13"/>
    </row>
    <row r="68" spans="1:6" x14ac:dyDescent="0.35">
      <c r="A68" s="7" t="s">
        <v>115</v>
      </c>
      <c r="B68" s="5" t="s">
        <v>116</v>
      </c>
      <c r="C68" s="10" t="s">
        <v>16</v>
      </c>
      <c r="D68" s="11">
        <v>120</v>
      </c>
      <c r="E68" s="13"/>
      <c r="F68" s="13"/>
    </row>
    <row r="69" spans="1:6" x14ac:dyDescent="0.35">
      <c r="A69" s="7" t="s">
        <v>117</v>
      </c>
      <c r="B69" s="5" t="s">
        <v>118</v>
      </c>
      <c r="C69" s="10" t="s">
        <v>37</v>
      </c>
      <c r="D69" s="11">
        <v>5</v>
      </c>
      <c r="E69" s="13"/>
      <c r="F69" s="13"/>
    </row>
    <row r="70" spans="1:6" x14ac:dyDescent="0.35">
      <c r="A70" s="7" t="s">
        <v>119</v>
      </c>
      <c r="B70" s="5" t="s">
        <v>121</v>
      </c>
      <c r="C70" s="10" t="s">
        <v>37</v>
      </c>
      <c r="D70" s="11">
        <v>20</v>
      </c>
      <c r="E70" s="13"/>
      <c r="F70" s="13"/>
    </row>
    <row r="71" spans="1:6" x14ac:dyDescent="0.35">
      <c r="A71" s="7" t="s">
        <v>120</v>
      </c>
      <c r="B71" s="5" t="s">
        <v>123</v>
      </c>
      <c r="C71" s="10" t="s">
        <v>37</v>
      </c>
      <c r="D71" s="11">
        <v>8</v>
      </c>
      <c r="E71" s="13"/>
      <c r="F71" s="13"/>
    </row>
    <row r="72" spans="1:6" x14ac:dyDescent="0.35">
      <c r="A72" s="7" t="s">
        <v>122</v>
      </c>
      <c r="B72" s="5" t="s">
        <v>126</v>
      </c>
      <c r="C72" s="10" t="s">
        <v>37</v>
      </c>
      <c r="D72" s="11">
        <v>45</v>
      </c>
      <c r="E72" s="13"/>
      <c r="F72" s="13"/>
    </row>
    <row r="73" spans="1:6" x14ac:dyDescent="0.35">
      <c r="A73" s="7" t="s">
        <v>124</v>
      </c>
      <c r="B73" s="5" t="s">
        <v>128</v>
      </c>
      <c r="C73" s="10" t="s">
        <v>37</v>
      </c>
      <c r="D73" s="11">
        <v>25</v>
      </c>
      <c r="E73" s="13"/>
      <c r="F73" s="13"/>
    </row>
    <row r="74" spans="1:6" x14ac:dyDescent="0.35">
      <c r="A74" s="7" t="s">
        <v>125</v>
      </c>
      <c r="B74" s="5" t="s">
        <v>130</v>
      </c>
      <c r="C74" s="10" t="s">
        <v>37</v>
      </c>
      <c r="D74" s="11">
        <v>5</v>
      </c>
      <c r="E74" s="13"/>
      <c r="F74" s="13"/>
    </row>
    <row r="75" spans="1:6" x14ac:dyDescent="0.35">
      <c r="A75" s="7" t="s">
        <v>127</v>
      </c>
      <c r="B75" s="5" t="s">
        <v>131</v>
      </c>
      <c r="C75" s="10" t="s">
        <v>37</v>
      </c>
      <c r="D75" s="11">
        <v>4</v>
      </c>
      <c r="E75" s="13"/>
      <c r="F75" s="13"/>
    </row>
    <row r="76" spans="1:6" x14ac:dyDescent="0.35">
      <c r="A76" s="7" t="s">
        <v>129</v>
      </c>
      <c r="B76" s="5" t="s">
        <v>132</v>
      </c>
      <c r="C76" s="10" t="s">
        <v>37</v>
      </c>
      <c r="D76" s="11">
        <v>2</v>
      </c>
      <c r="E76" s="13"/>
      <c r="F76" s="13"/>
    </row>
    <row r="77" spans="1:6" x14ac:dyDescent="0.35">
      <c r="A77" s="30" t="s">
        <v>177</v>
      </c>
      <c r="B77" s="30"/>
      <c r="C77" s="30"/>
      <c r="D77" s="30"/>
      <c r="E77" s="30"/>
      <c r="F77" s="30"/>
    </row>
    <row r="78" spans="1:6" x14ac:dyDescent="0.35">
      <c r="A78" s="7" t="s">
        <v>134</v>
      </c>
      <c r="B78" s="5" t="s">
        <v>145</v>
      </c>
      <c r="C78" s="10" t="s">
        <v>18</v>
      </c>
      <c r="D78" s="11">
        <v>480</v>
      </c>
      <c r="E78" s="13"/>
      <c r="F78" s="13"/>
    </row>
    <row r="79" spans="1:6" x14ac:dyDescent="0.35">
      <c r="A79" s="7" t="s">
        <v>135</v>
      </c>
      <c r="B79" s="5" t="s">
        <v>136</v>
      </c>
      <c r="C79" s="10" t="s">
        <v>18</v>
      </c>
      <c r="D79" s="11">
        <v>1300</v>
      </c>
      <c r="E79" s="13"/>
      <c r="F79" s="13"/>
    </row>
    <row r="80" spans="1:6" x14ac:dyDescent="0.35">
      <c r="A80" s="7" t="s">
        <v>137</v>
      </c>
      <c r="B80" s="5" t="s">
        <v>138</v>
      </c>
      <c r="C80" s="10" t="s">
        <v>18</v>
      </c>
      <c r="D80" s="11">
        <v>140</v>
      </c>
      <c r="E80" s="13"/>
      <c r="F80" s="13"/>
    </row>
    <row r="81" spans="1:6" x14ac:dyDescent="0.35">
      <c r="A81" s="7" t="s">
        <v>139</v>
      </c>
      <c r="B81" s="5" t="s">
        <v>140</v>
      </c>
      <c r="C81" s="10" t="s">
        <v>18</v>
      </c>
      <c r="D81" s="11">
        <f>2.5*(D38+D39)</f>
        <v>102.5</v>
      </c>
      <c r="E81" s="13"/>
      <c r="F81" s="13"/>
    </row>
    <row r="82" spans="1:6" ht="18.600000000000001" thickBot="1" x14ac:dyDescent="0.4">
      <c r="A82" s="7" t="s">
        <v>141</v>
      </c>
      <c r="B82" s="5" t="s">
        <v>142</v>
      </c>
      <c r="C82" s="10" t="s">
        <v>18</v>
      </c>
      <c r="D82" s="11">
        <f>2.5*(D40+D41+D42+D43)</f>
        <v>170</v>
      </c>
      <c r="E82" s="13"/>
      <c r="F82" s="13"/>
    </row>
    <row r="83" spans="1:6" x14ac:dyDescent="0.35">
      <c r="A83" s="26" t="s">
        <v>143</v>
      </c>
      <c r="B83" s="27"/>
      <c r="C83" s="27"/>
      <c r="D83" s="27"/>
      <c r="E83" s="28"/>
      <c r="F83" s="16"/>
    </row>
    <row r="84" spans="1:6" x14ac:dyDescent="0.35">
      <c r="A84" s="29" t="s">
        <v>159</v>
      </c>
      <c r="B84" s="30"/>
      <c r="C84" s="30"/>
      <c r="D84" s="30"/>
      <c r="E84" s="31"/>
      <c r="F84" s="17"/>
    </row>
    <row r="85" spans="1:6" ht="18.600000000000001" thickBot="1" x14ac:dyDescent="0.4">
      <c r="A85" s="22" t="s">
        <v>144</v>
      </c>
      <c r="B85" s="23"/>
      <c r="C85" s="23"/>
      <c r="D85" s="23"/>
      <c r="E85" s="24"/>
      <c r="F85" s="18"/>
    </row>
    <row r="87" spans="1:6" x14ac:dyDescent="0.35">
      <c r="C87" s="20" t="s">
        <v>168</v>
      </c>
      <c r="D87" s="21"/>
      <c r="E87" s="21"/>
      <c r="F87" s="21"/>
    </row>
    <row r="88" spans="1:6" x14ac:dyDescent="0.35">
      <c r="C88" s="21"/>
      <c r="D88" s="21"/>
      <c r="E88" s="21"/>
      <c r="F88" s="21"/>
    </row>
    <row r="89" spans="1:6" x14ac:dyDescent="0.35">
      <c r="C89" s="21"/>
      <c r="D89" s="21"/>
      <c r="E89" s="21"/>
      <c r="F89" s="21"/>
    </row>
    <row r="90" spans="1:6" x14ac:dyDescent="0.35">
      <c r="C90" s="21"/>
      <c r="D90" s="21"/>
      <c r="E90" s="21"/>
      <c r="F90" s="21"/>
    </row>
  </sheetData>
  <mergeCells count="16">
    <mergeCell ref="A32:F32"/>
    <mergeCell ref="A1:F1"/>
    <mergeCell ref="A2:F2"/>
    <mergeCell ref="A5:F5"/>
    <mergeCell ref="A8:F8"/>
    <mergeCell ref="A21:F21"/>
    <mergeCell ref="A25:F25"/>
    <mergeCell ref="A3:F4"/>
    <mergeCell ref="C87:F90"/>
    <mergeCell ref="A85:E85"/>
    <mergeCell ref="A37:F37"/>
    <mergeCell ref="A46:F46"/>
    <mergeCell ref="A57:F57"/>
    <mergeCell ref="A77:F77"/>
    <mergeCell ref="A83:E83"/>
    <mergeCell ref="A84:E84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3"/>
  <sheetViews>
    <sheetView workbookViewId="0">
      <selection activeCell="A51" sqref="A51:F51"/>
    </sheetView>
  </sheetViews>
  <sheetFormatPr defaultColWidth="8.6640625" defaultRowHeight="18" x14ac:dyDescent="0.35"/>
  <cols>
    <col min="1" max="1" width="10.88671875" style="8" customWidth="1"/>
    <col min="2" max="2" width="63.5546875" style="8" customWidth="1"/>
    <col min="3" max="3" width="8" style="8" customWidth="1"/>
    <col min="4" max="5" width="16" style="19" bestFit="1" customWidth="1"/>
    <col min="6" max="6" width="21.5546875" style="19" bestFit="1" customWidth="1"/>
    <col min="7" max="7" width="8.6640625" style="1"/>
    <col min="8" max="8" width="51.33203125" style="1" customWidth="1"/>
    <col min="9" max="16384" width="8.6640625" style="1"/>
  </cols>
  <sheetData>
    <row r="1" spans="1:7" customFormat="1" ht="56.25" customHeight="1" x14ac:dyDescent="0.3">
      <c r="A1" s="32" t="s">
        <v>160</v>
      </c>
      <c r="B1" s="32"/>
      <c r="C1" s="32"/>
      <c r="D1" s="32"/>
      <c r="E1" s="32"/>
      <c r="F1" s="32"/>
    </row>
    <row r="2" spans="1:7" customFormat="1" ht="15" customHeight="1" x14ac:dyDescent="0.3">
      <c r="A2" s="33"/>
      <c r="B2" s="33"/>
      <c r="C2" s="33"/>
      <c r="D2" s="33"/>
      <c r="E2" s="33"/>
      <c r="F2" s="33"/>
    </row>
    <row r="3" spans="1:7" customFormat="1" ht="44.25" customHeight="1" x14ac:dyDescent="0.3">
      <c r="A3" s="34" t="s">
        <v>0</v>
      </c>
      <c r="B3" s="34"/>
      <c r="C3" s="34"/>
      <c r="D3" s="34"/>
      <c r="E3" s="34"/>
      <c r="F3" s="34"/>
    </row>
    <row r="4" spans="1:7" customFormat="1" ht="25.5" customHeight="1" x14ac:dyDescent="0.3">
      <c r="A4" s="32" t="s">
        <v>165</v>
      </c>
      <c r="B4" s="32"/>
      <c r="C4" s="32"/>
      <c r="D4" s="32"/>
      <c r="E4" s="32"/>
      <c r="F4" s="32"/>
    </row>
    <row r="5" spans="1:7" x14ac:dyDescent="0.35">
      <c r="A5" s="35"/>
      <c r="B5" s="35"/>
      <c r="C5" s="35"/>
      <c r="D5" s="35"/>
      <c r="E5" s="35"/>
      <c r="F5" s="35"/>
    </row>
    <row r="6" spans="1:7" x14ac:dyDescent="0.35">
      <c r="A6" s="6"/>
      <c r="B6" s="6"/>
      <c r="C6" s="6"/>
      <c r="D6" s="9"/>
      <c r="E6" s="9"/>
      <c r="F6" s="9"/>
    </row>
    <row r="7" spans="1:7" ht="34.799999999999997" x14ac:dyDescent="0.35">
      <c r="A7" s="3" t="s">
        <v>1</v>
      </c>
      <c r="B7" s="3" t="s">
        <v>2</v>
      </c>
      <c r="C7" s="3" t="s">
        <v>3</v>
      </c>
      <c r="D7" s="4" t="s">
        <v>4</v>
      </c>
      <c r="E7" s="4" t="s">
        <v>163</v>
      </c>
      <c r="F7" s="4" t="s">
        <v>164</v>
      </c>
    </row>
    <row r="8" spans="1:7" x14ac:dyDescent="0.35">
      <c r="A8" s="30" t="s">
        <v>5</v>
      </c>
      <c r="B8" s="30"/>
      <c r="C8" s="30"/>
      <c r="D8" s="30"/>
      <c r="E8" s="30"/>
      <c r="F8" s="30"/>
    </row>
    <row r="9" spans="1:7" x14ac:dyDescent="0.35">
      <c r="A9" s="7" t="s">
        <v>6</v>
      </c>
      <c r="B9" s="5" t="s">
        <v>167</v>
      </c>
      <c r="C9" s="10" t="s">
        <v>7</v>
      </c>
      <c r="D9" s="11">
        <v>30</v>
      </c>
      <c r="E9" s="12"/>
      <c r="F9" s="13"/>
      <c r="G9" s="2"/>
    </row>
    <row r="10" spans="1:7" x14ac:dyDescent="0.35">
      <c r="A10" s="7" t="s">
        <v>8</v>
      </c>
      <c r="B10" s="5" t="s">
        <v>15</v>
      </c>
      <c r="C10" s="10" t="s">
        <v>16</v>
      </c>
      <c r="D10" s="11">
        <v>85</v>
      </c>
      <c r="E10" s="13"/>
      <c r="F10" s="13"/>
    </row>
    <row r="11" spans="1:7" x14ac:dyDescent="0.35">
      <c r="A11" s="7" t="s">
        <v>9</v>
      </c>
      <c r="B11" s="5" t="s">
        <v>21</v>
      </c>
      <c r="C11" s="10" t="s">
        <v>7</v>
      </c>
      <c r="D11" s="11">
        <v>90</v>
      </c>
      <c r="E11" s="13"/>
      <c r="F11" s="13"/>
    </row>
    <row r="12" spans="1:7" x14ac:dyDescent="0.35">
      <c r="A12" s="7" t="s">
        <v>10</v>
      </c>
      <c r="B12" s="5" t="s">
        <v>23</v>
      </c>
      <c r="C12" s="10" t="s">
        <v>12</v>
      </c>
      <c r="D12" s="11">
        <v>9000</v>
      </c>
      <c r="E12" s="13"/>
      <c r="F12" s="13"/>
    </row>
    <row r="13" spans="1:7" ht="36" x14ac:dyDescent="0.35">
      <c r="A13" s="7" t="s">
        <v>11</v>
      </c>
      <c r="B13" s="5" t="s">
        <v>25</v>
      </c>
      <c r="C13" s="10" t="s">
        <v>18</v>
      </c>
      <c r="D13" s="11">
        <v>270</v>
      </c>
      <c r="E13" s="13"/>
      <c r="F13" s="13"/>
    </row>
    <row r="14" spans="1:7" ht="36" x14ac:dyDescent="0.35">
      <c r="A14" s="7" t="s">
        <v>13</v>
      </c>
      <c r="B14" s="5" t="s">
        <v>26</v>
      </c>
      <c r="C14" s="10" t="s">
        <v>16</v>
      </c>
      <c r="D14" s="11">
        <v>20</v>
      </c>
      <c r="E14" s="13"/>
      <c r="F14" s="13"/>
    </row>
    <row r="15" spans="1:7" x14ac:dyDescent="0.35">
      <c r="A15" s="7" t="s">
        <v>14</v>
      </c>
      <c r="B15" s="5" t="s">
        <v>27</v>
      </c>
      <c r="C15" s="10" t="s">
        <v>18</v>
      </c>
      <c r="D15" s="11">
        <v>5</v>
      </c>
      <c r="E15" s="13"/>
      <c r="F15" s="13"/>
    </row>
    <row r="16" spans="1:7" ht="36" x14ac:dyDescent="0.35">
      <c r="A16" s="7" t="s">
        <v>17</v>
      </c>
      <c r="B16" s="5" t="s">
        <v>28</v>
      </c>
      <c r="C16" s="10" t="s">
        <v>18</v>
      </c>
      <c r="D16" s="11">
        <v>445</v>
      </c>
      <c r="E16" s="13"/>
      <c r="F16" s="13"/>
    </row>
    <row r="17" spans="1:6" x14ac:dyDescent="0.35">
      <c r="A17" s="7" t="s">
        <v>19</v>
      </c>
      <c r="B17" s="5" t="s">
        <v>29</v>
      </c>
      <c r="C17" s="10" t="s">
        <v>18</v>
      </c>
      <c r="D17" s="11">
        <v>200</v>
      </c>
      <c r="E17" s="13"/>
      <c r="F17" s="13"/>
    </row>
    <row r="18" spans="1:6" x14ac:dyDescent="0.35">
      <c r="A18" s="7" t="s">
        <v>20</v>
      </c>
      <c r="B18" s="5" t="s">
        <v>30</v>
      </c>
      <c r="C18" s="10" t="s">
        <v>18</v>
      </c>
      <c r="D18" s="11">
        <v>34</v>
      </c>
      <c r="E18" s="13"/>
      <c r="F18" s="13"/>
    </row>
    <row r="19" spans="1:6" x14ac:dyDescent="0.35">
      <c r="A19" s="7" t="s">
        <v>22</v>
      </c>
      <c r="B19" s="5" t="s">
        <v>146</v>
      </c>
      <c r="C19" s="10" t="s">
        <v>18</v>
      </c>
      <c r="D19" s="11">
        <v>820</v>
      </c>
      <c r="E19" s="13"/>
      <c r="F19" s="13"/>
    </row>
    <row r="20" spans="1:6" x14ac:dyDescent="0.35">
      <c r="A20" s="7" t="s">
        <v>24</v>
      </c>
      <c r="B20" s="5" t="s">
        <v>147</v>
      </c>
      <c r="C20" s="10" t="s">
        <v>18</v>
      </c>
      <c r="D20" s="11">
        <v>480</v>
      </c>
      <c r="E20" s="13"/>
      <c r="F20" s="13"/>
    </row>
    <row r="21" spans="1:6" x14ac:dyDescent="0.35">
      <c r="A21" s="30" t="s">
        <v>148</v>
      </c>
      <c r="B21" s="30"/>
      <c r="C21" s="30"/>
      <c r="D21" s="30"/>
      <c r="E21" s="30"/>
      <c r="F21" s="14"/>
    </row>
    <row r="22" spans="1:6" x14ac:dyDescent="0.35">
      <c r="A22" s="25" t="s">
        <v>32</v>
      </c>
      <c r="B22" s="25"/>
      <c r="C22" s="25"/>
      <c r="D22" s="25"/>
      <c r="E22" s="25"/>
      <c r="F22" s="25"/>
    </row>
    <row r="23" spans="1:6" ht="36" x14ac:dyDescent="0.35">
      <c r="A23" s="7" t="s">
        <v>33</v>
      </c>
      <c r="B23" s="5" t="s">
        <v>35</v>
      </c>
      <c r="C23" s="10" t="s">
        <v>16</v>
      </c>
      <c r="D23" s="11">
        <v>5</v>
      </c>
      <c r="E23" s="13"/>
      <c r="F23" s="13"/>
    </row>
    <row r="24" spans="1:6" x14ac:dyDescent="0.35">
      <c r="A24" s="7" t="s">
        <v>34</v>
      </c>
      <c r="B24" s="5" t="s">
        <v>149</v>
      </c>
      <c r="C24" s="10" t="s">
        <v>37</v>
      </c>
      <c r="D24" s="11">
        <v>5</v>
      </c>
      <c r="E24" s="13"/>
      <c r="F24" s="13"/>
    </row>
    <row r="25" spans="1:6" x14ac:dyDescent="0.35">
      <c r="A25" s="7" t="s">
        <v>36</v>
      </c>
      <c r="B25" s="5" t="s">
        <v>38</v>
      </c>
      <c r="C25" s="10" t="s">
        <v>31</v>
      </c>
      <c r="D25" s="11">
        <v>1</v>
      </c>
      <c r="E25" s="13"/>
      <c r="F25" s="13"/>
    </row>
    <row r="26" spans="1:6" x14ac:dyDescent="0.35">
      <c r="A26" s="30" t="s">
        <v>150</v>
      </c>
      <c r="B26" s="30"/>
      <c r="C26" s="30"/>
      <c r="D26" s="30"/>
      <c r="E26" s="30"/>
      <c r="F26" s="14"/>
    </row>
    <row r="27" spans="1:6" x14ac:dyDescent="0.35">
      <c r="A27" s="25" t="s">
        <v>39</v>
      </c>
      <c r="B27" s="25"/>
      <c r="C27" s="25"/>
      <c r="D27" s="25"/>
      <c r="E27" s="25"/>
      <c r="F27" s="25"/>
    </row>
    <row r="28" spans="1:6" ht="36" x14ac:dyDescent="0.35">
      <c r="A28" s="7" t="s">
        <v>40</v>
      </c>
      <c r="B28" s="5" t="s">
        <v>161</v>
      </c>
      <c r="C28" s="10" t="s">
        <v>18</v>
      </c>
      <c r="D28" s="11">
        <v>395</v>
      </c>
      <c r="E28" s="13"/>
      <c r="F28" s="13"/>
    </row>
    <row r="29" spans="1:6" ht="36" x14ac:dyDescent="0.35">
      <c r="A29" s="7" t="s">
        <v>41</v>
      </c>
      <c r="B29" s="5" t="s">
        <v>42</v>
      </c>
      <c r="C29" s="10" t="s">
        <v>18</v>
      </c>
      <c r="D29" s="11">
        <v>165</v>
      </c>
      <c r="E29" s="13"/>
      <c r="F29" s="13"/>
    </row>
    <row r="30" spans="1:6" x14ac:dyDescent="0.35">
      <c r="A30" s="7" t="s">
        <v>43</v>
      </c>
      <c r="B30" s="5" t="s">
        <v>44</v>
      </c>
      <c r="C30" s="10" t="s">
        <v>18</v>
      </c>
      <c r="D30" s="11">
        <v>145</v>
      </c>
      <c r="E30" s="13"/>
      <c r="F30" s="13"/>
    </row>
    <row r="31" spans="1:6" x14ac:dyDescent="0.35">
      <c r="A31" s="7" t="s">
        <v>45</v>
      </c>
      <c r="B31" s="5" t="s">
        <v>151</v>
      </c>
      <c r="C31" s="10" t="s">
        <v>18</v>
      </c>
      <c r="D31" s="11">
        <v>8</v>
      </c>
      <c r="E31" s="13"/>
      <c r="F31" s="13"/>
    </row>
    <row r="32" spans="1:6" x14ac:dyDescent="0.35">
      <c r="A32" s="7" t="s">
        <v>46</v>
      </c>
      <c r="B32" s="5" t="s">
        <v>47</v>
      </c>
      <c r="C32" s="10" t="s">
        <v>16</v>
      </c>
      <c r="D32" s="11">
        <v>35</v>
      </c>
      <c r="E32" s="13"/>
      <c r="F32" s="13"/>
    </row>
    <row r="33" spans="1:6" x14ac:dyDescent="0.35">
      <c r="A33" s="7" t="s">
        <v>48</v>
      </c>
      <c r="B33" s="5" t="s">
        <v>49</v>
      </c>
      <c r="C33" s="10" t="s">
        <v>18</v>
      </c>
      <c r="D33" s="11">
        <v>300</v>
      </c>
      <c r="E33" s="13"/>
      <c r="F33" s="13"/>
    </row>
    <row r="34" spans="1:6" x14ac:dyDescent="0.35">
      <c r="A34" s="30" t="s">
        <v>152</v>
      </c>
      <c r="B34" s="30"/>
      <c r="C34" s="30"/>
      <c r="D34" s="30"/>
      <c r="E34" s="30"/>
      <c r="F34" s="14"/>
    </row>
    <row r="35" spans="1:6" x14ac:dyDescent="0.35">
      <c r="A35" s="25" t="s">
        <v>50</v>
      </c>
      <c r="B35" s="25"/>
      <c r="C35" s="25"/>
      <c r="D35" s="25"/>
      <c r="E35" s="25"/>
      <c r="F35" s="25"/>
    </row>
    <row r="36" spans="1:6" x14ac:dyDescent="0.35">
      <c r="A36" s="7" t="s">
        <v>51</v>
      </c>
      <c r="B36" s="5" t="s">
        <v>52</v>
      </c>
      <c r="C36" s="10" t="s">
        <v>18</v>
      </c>
      <c r="D36" s="11">
        <v>450</v>
      </c>
      <c r="E36" s="13"/>
      <c r="F36" s="13"/>
    </row>
    <row r="37" spans="1:6" x14ac:dyDescent="0.35">
      <c r="A37" s="7" t="s">
        <v>53</v>
      </c>
      <c r="B37" s="5" t="s">
        <v>162</v>
      </c>
      <c r="C37" s="10" t="s">
        <v>18</v>
      </c>
      <c r="D37" s="11">
        <v>450</v>
      </c>
      <c r="E37" s="13"/>
      <c r="F37" s="13"/>
    </row>
    <row r="38" spans="1:6" ht="36" x14ac:dyDescent="0.35">
      <c r="A38" s="7" t="s">
        <v>54</v>
      </c>
      <c r="B38" s="5" t="s">
        <v>55</v>
      </c>
      <c r="C38" s="10" t="s">
        <v>18</v>
      </c>
      <c r="D38" s="11">
        <v>285</v>
      </c>
      <c r="E38" s="13"/>
      <c r="F38" s="13"/>
    </row>
    <row r="39" spans="1:6" x14ac:dyDescent="0.35">
      <c r="A39" s="7" t="s">
        <v>56</v>
      </c>
      <c r="B39" s="5" t="s">
        <v>57</v>
      </c>
      <c r="C39" s="10" t="s">
        <v>18</v>
      </c>
      <c r="D39" s="11">
        <v>45</v>
      </c>
      <c r="E39" s="13"/>
      <c r="F39" s="13"/>
    </row>
    <row r="40" spans="1:6" x14ac:dyDescent="0.35">
      <c r="A40" s="30" t="s">
        <v>153</v>
      </c>
      <c r="B40" s="30"/>
      <c r="C40" s="30"/>
      <c r="D40" s="30"/>
      <c r="E40" s="30"/>
      <c r="F40" s="14"/>
    </row>
    <row r="41" spans="1:6" x14ac:dyDescent="0.35">
      <c r="A41" s="25" t="s">
        <v>58</v>
      </c>
      <c r="B41" s="25"/>
      <c r="C41" s="25"/>
      <c r="D41" s="25"/>
      <c r="E41" s="25"/>
      <c r="F41" s="25"/>
    </row>
    <row r="42" spans="1:6" ht="36" x14ac:dyDescent="0.35">
      <c r="A42" s="7" t="s">
        <v>59</v>
      </c>
      <c r="B42" s="5" t="s">
        <v>60</v>
      </c>
      <c r="C42" s="10" t="s">
        <v>18</v>
      </c>
      <c r="D42" s="11">
        <v>33</v>
      </c>
      <c r="E42" s="13"/>
      <c r="F42" s="13"/>
    </row>
    <row r="43" spans="1:6" x14ac:dyDescent="0.35">
      <c r="A43" s="7" t="s">
        <v>61</v>
      </c>
      <c r="B43" s="5" t="s">
        <v>154</v>
      </c>
      <c r="C43" s="10" t="s">
        <v>18</v>
      </c>
      <c r="D43" s="11">
        <v>8</v>
      </c>
      <c r="E43" s="13"/>
      <c r="F43" s="13"/>
    </row>
    <row r="44" spans="1:6" x14ac:dyDescent="0.35">
      <c r="A44" s="7" t="s">
        <v>62</v>
      </c>
      <c r="B44" s="5" t="s">
        <v>64</v>
      </c>
      <c r="C44" s="10" t="s">
        <v>18</v>
      </c>
      <c r="D44" s="11">
        <v>28</v>
      </c>
      <c r="E44" s="13"/>
      <c r="F44" s="13"/>
    </row>
    <row r="45" spans="1:6" x14ac:dyDescent="0.35">
      <c r="A45" s="7" t="s">
        <v>63</v>
      </c>
      <c r="B45" s="5" t="s">
        <v>66</v>
      </c>
      <c r="C45" s="10" t="s">
        <v>18</v>
      </c>
      <c r="D45" s="11">
        <v>2</v>
      </c>
      <c r="E45" s="13"/>
      <c r="F45" s="13"/>
    </row>
    <row r="46" spans="1:6" x14ac:dyDescent="0.35">
      <c r="A46" s="7" t="s">
        <v>65</v>
      </c>
      <c r="B46" s="5" t="s">
        <v>68</v>
      </c>
      <c r="C46" s="10" t="s">
        <v>18</v>
      </c>
      <c r="D46" s="11">
        <v>8</v>
      </c>
      <c r="E46" s="13"/>
      <c r="F46" s="13"/>
    </row>
    <row r="47" spans="1:6" x14ac:dyDescent="0.35">
      <c r="A47" s="7" t="s">
        <v>67</v>
      </c>
      <c r="B47" s="5" t="s">
        <v>70</v>
      </c>
      <c r="C47" s="10" t="s">
        <v>18</v>
      </c>
      <c r="D47" s="11">
        <v>30</v>
      </c>
      <c r="E47" s="13"/>
      <c r="F47" s="13"/>
    </row>
    <row r="48" spans="1:6" x14ac:dyDescent="0.35">
      <c r="A48" s="7" t="s">
        <v>69</v>
      </c>
      <c r="B48" s="5" t="s">
        <v>72</v>
      </c>
      <c r="C48" s="10" t="s">
        <v>37</v>
      </c>
      <c r="D48" s="11">
        <v>1</v>
      </c>
      <c r="E48" s="13"/>
      <c r="F48" s="13"/>
    </row>
    <row r="49" spans="1:6" x14ac:dyDescent="0.35">
      <c r="A49" s="7" t="s">
        <v>71</v>
      </c>
      <c r="B49" s="5" t="s">
        <v>166</v>
      </c>
      <c r="C49" s="10" t="s">
        <v>18</v>
      </c>
      <c r="D49" s="11">
        <f>+D47</f>
        <v>30</v>
      </c>
      <c r="E49" s="13"/>
      <c r="F49" s="13"/>
    </row>
    <row r="50" spans="1:6" x14ac:dyDescent="0.35">
      <c r="A50" s="30" t="s">
        <v>155</v>
      </c>
      <c r="B50" s="30"/>
      <c r="C50" s="30"/>
      <c r="D50" s="30"/>
      <c r="E50" s="30"/>
      <c r="F50" s="14"/>
    </row>
    <row r="51" spans="1:6" x14ac:dyDescent="0.35">
      <c r="A51" s="25" t="s">
        <v>73</v>
      </c>
      <c r="B51" s="25"/>
      <c r="C51" s="25"/>
      <c r="D51" s="25"/>
      <c r="E51" s="25"/>
      <c r="F51" s="25"/>
    </row>
    <row r="52" spans="1:6" x14ac:dyDescent="0.35">
      <c r="A52" s="7" t="s">
        <v>74</v>
      </c>
      <c r="B52" s="5" t="s">
        <v>75</v>
      </c>
      <c r="C52" s="10" t="s">
        <v>31</v>
      </c>
      <c r="D52" s="11">
        <v>1</v>
      </c>
      <c r="E52" s="13"/>
      <c r="F52" s="13"/>
    </row>
    <row r="53" spans="1:6" ht="36" x14ac:dyDescent="0.35">
      <c r="A53" s="7" t="s">
        <v>76</v>
      </c>
      <c r="B53" s="5" t="s">
        <v>77</v>
      </c>
      <c r="C53" s="10" t="s">
        <v>16</v>
      </c>
      <c r="D53" s="11">
        <v>150</v>
      </c>
      <c r="E53" s="13"/>
      <c r="F53" s="13"/>
    </row>
    <row r="54" spans="1:6" x14ac:dyDescent="0.35">
      <c r="A54" s="7" t="s">
        <v>78</v>
      </c>
      <c r="B54" s="5" t="s">
        <v>79</v>
      </c>
      <c r="C54" s="10" t="s">
        <v>37</v>
      </c>
      <c r="D54" s="11">
        <v>5</v>
      </c>
      <c r="E54" s="13"/>
      <c r="F54" s="13"/>
    </row>
    <row r="55" spans="1:6" x14ac:dyDescent="0.35">
      <c r="A55" s="7" t="s">
        <v>80</v>
      </c>
      <c r="B55" s="5" t="s">
        <v>81</v>
      </c>
      <c r="C55" s="10" t="s">
        <v>37</v>
      </c>
      <c r="D55" s="11">
        <v>5</v>
      </c>
      <c r="E55" s="13"/>
      <c r="F55" s="13"/>
    </row>
    <row r="56" spans="1:6" ht="36" x14ac:dyDescent="0.35">
      <c r="A56" s="7" t="s">
        <v>82</v>
      </c>
      <c r="B56" s="5" t="s">
        <v>83</v>
      </c>
      <c r="C56" s="10" t="s">
        <v>37</v>
      </c>
      <c r="D56" s="11">
        <v>2</v>
      </c>
      <c r="E56" s="13"/>
      <c r="F56" s="13"/>
    </row>
    <row r="57" spans="1:6" ht="36" x14ac:dyDescent="0.35">
      <c r="A57" s="7" t="s">
        <v>84</v>
      </c>
      <c r="B57" s="5" t="s">
        <v>85</v>
      </c>
      <c r="C57" s="10" t="s">
        <v>37</v>
      </c>
      <c r="D57" s="11">
        <v>4</v>
      </c>
      <c r="E57" s="13"/>
      <c r="F57" s="13"/>
    </row>
    <row r="58" spans="1:6" ht="36" x14ac:dyDescent="0.35">
      <c r="A58" s="7" t="s">
        <v>86</v>
      </c>
      <c r="B58" s="5" t="s">
        <v>88</v>
      </c>
      <c r="C58" s="10" t="s">
        <v>37</v>
      </c>
      <c r="D58" s="11">
        <v>5</v>
      </c>
      <c r="E58" s="13"/>
      <c r="F58" s="13"/>
    </row>
    <row r="59" spans="1:6" x14ac:dyDescent="0.35">
      <c r="A59" s="7" t="s">
        <v>87</v>
      </c>
      <c r="B59" s="5" t="s">
        <v>90</v>
      </c>
      <c r="C59" s="10" t="s">
        <v>37</v>
      </c>
      <c r="D59" s="11">
        <v>1</v>
      </c>
      <c r="E59" s="13"/>
      <c r="F59" s="13"/>
    </row>
    <row r="60" spans="1:6" ht="36" x14ac:dyDescent="0.35">
      <c r="A60" s="7" t="s">
        <v>89</v>
      </c>
      <c r="B60" s="5" t="s">
        <v>92</v>
      </c>
      <c r="C60" s="10" t="s">
        <v>37</v>
      </c>
      <c r="D60" s="11">
        <v>5</v>
      </c>
      <c r="E60" s="13"/>
      <c r="F60" s="13"/>
    </row>
    <row r="61" spans="1:6" ht="36" x14ac:dyDescent="0.35">
      <c r="A61" s="7" t="s">
        <v>91</v>
      </c>
      <c r="B61" s="5" t="s">
        <v>93</v>
      </c>
      <c r="C61" s="10" t="s">
        <v>37</v>
      </c>
      <c r="D61" s="11">
        <v>2</v>
      </c>
      <c r="E61" s="13"/>
      <c r="F61" s="13"/>
    </row>
    <row r="62" spans="1:6" x14ac:dyDescent="0.35">
      <c r="A62" s="30" t="s">
        <v>156</v>
      </c>
      <c r="B62" s="30"/>
      <c r="C62" s="30"/>
      <c r="D62" s="30"/>
      <c r="E62" s="30"/>
      <c r="F62" s="14"/>
    </row>
    <row r="63" spans="1:6" x14ac:dyDescent="0.35">
      <c r="A63" s="25" t="s">
        <v>94</v>
      </c>
      <c r="B63" s="25"/>
      <c r="C63" s="25"/>
      <c r="D63" s="25"/>
      <c r="E63" s="25"/>
      <c r="F63" s="25"/>
    </row>
    <row r="64" spans="1:6" x14ac:dyDescent="0.35">
      <c r="A64" s="7" t="s">
        <v>95</v>
      </c>
      <c r="B64" s="5" t="s">
        <v>96</v>
      </c>
      <c r="C64" s="10" t="s">
        <v>31</v>
      </c>
      <c r="D64" s="11">
        <v>1</v>
      </c>
      <c r="E64" s="13"/>
      <c r="F64" s="13"/>
    </row>
    <row r="65" spans="1:6" x14ac:dyDescent="0.35">
      <c r="A65" s="7" t="s">
        <v>97</v>
      </c>
      <c r="B65" s="5" t="s">
        <v>98</v>
      </c>
      <c r="C65" s="10" t="s">
        <v>37</v>
      </c>
      <c r="D65" s="11">
        <v>1</v>
      </c>
      <c r="E65" s="13"/>
      <c r="F65" s="13"/>
    </row>
    <row r="66" spans="1:6" x14ac:dyDescent="0.35">
      <c r="A66" s="7" t="s">
        <v>99</v>
      </c>
      <c r="B66" s="5" t="s">
        <v>100</v>
      </c>
      <c r="C66" s="10" t="s">
        <v>37</v>
      </c>
      <c r="D66" s="11">
        <v>2</v>
      </c>
      <c r="E66" s="13"/>
      <c r="F66" s="13"/>
    </row>
    <row r="67" spans="1:6" x14ac:dyDescent="0.35">
      <c r="A67" s="7" t="s">
        <v>101</v>
      </c>
      <c r="B67" s="5" t="s">
        <v>102</v>
      </c>
      <c r="C67" s="10" t="s">
        <v>37</v>
      </c>
      <c r="D67" s="11">
        <v>1</v>
      </c>
      <c r="E67" s="13"/>
      <c r="F67" s="13"/>
    </row>
    <row r="68" spans="1:6" x14ac:dyDescent="0.35">
      <c r="A68" s="7" t="s">
        <v>103</v>
      </c>
      <c r="B68" s="5" t="s">
        <v>104</v>
      </c>
      <c r="C68" s="10" t="s">
        <v>37</v>
      </c>
      <c r="D68" s="11">
        <v>1</v>
      </c>
      <c r="E68" s="13"/>
      <c r="F68" s="13"/>
    </row>
    <row r="69" spans="1:6" x14ac:dyDescent="0.35">
      <c r="A69" s="7" t="s">
        <v>105</v>
      </c>
      <c r="B69" s="5" t="s">
        <v>106</v>
      </c>
      <c r="C69" s="10" t="s">
        <v>37</v>
      </c>
      <c r="D69" s="11">
        <v>1</v>
      </c>
      <c r="E69" s="13"/>
      <c r="F69" s="13"/>
    </row>
    <row r="70" spans="1:6" x14ac:dyDescent="0.35">
      <c r="A70" s="7" t="s">
        <v>107</v>
      </c>
      <c r="B70" s="5" t="s">
        <v>108</v>
      </c>
      <c r="C70" s="10" t="s">
        <v>37</v>
      </c>
      <c r="D70" s="11">
        <v>1</v>
      </c>
      <c r="E70" s="13"/>
      <c r="F70" s="13"/>
    </row>
    <row r="71" spans="1:6" x14ac:dyDescent="0.35">
      <c r="A71" s="7" t="s">
        <v>109</v>
      </c>
      <c r="B71" s="5" t="s">
        <v>110</v>
      </c>
      <c r="C71" s="10" t="s">
        <v>16</v>
      </c>
      <c r="D71" s="11">
        <v>15</v>
      </c>
      <c r="E71" s="13"/>
      <c r="F71" s="13"/>
    </row>
    <row r="72" spans="1:6" x14ac:dyDescent="0.35">
      <c r="A72" s="7" t="s">
        <v>111</v>
      </c>
      <c r="B72" s="5" t="s">
        <v>112</v>
      </c>
      <c r="C72" s="10" t="s">
        <v>16</v>
      </c>
      <c r="D72" s="11">
        <v>20</v>
      </c>
      <c r="E72" s="13"/>
      <c r="F72" s="13"/>
    </row>
    <row r="73" spans="1:6" x14ac:dyDescent="0.35">
      <c r="A73" s="7" t="s">
        <v>113</v>
      </c>
      <c r="B73" s="5" t="s">
        <v>114</v>
      </c>
      <c r="C73" s="10" t="s">
        <v>16</v>
      </c>
      <c r="D73" s="11">
        <v>70</v>
      </c>
      <c r="E73" s="13"/>
      <c r="F73" s="13"/>
    </row>
    <row r="74" spans="1:6" x14ac:dyDescent="0.35">
      <c r="A74" s="7" t="s">
        <v>115</v>
      </c>
      <c r="B74" s="5" t="s">
        <v>116</v>
      </c>
      <c r="C74" s="10" t="s">
        <v>16</v>
      </c>
      <c r="D74" s="11">
        <v>120</v>
      </c>
      <c r="E74" s="13"/>
      <c r="F74" s="13"/>
    </row>
    <row r="75" spans="1:6" x14ac:dyDescent="0.35">
      <c r="A75" s="7" t="s">
        <v>117</v>
      </c>
      <c r="B75" s="5" t="s">
        <v>118</v>
      </c>
      <c r="C75" s="10" t="s">
        <v>37</v>
      </c>
      <c r="D75" s="11">
        <v>5</v>
      </c>
      <c r="E75" s="13"/>
      <c r="F75" s="13"/>
    </row>
    <row r="76" spans="1:6" x14ac:dyDescent="0.35">
      <c r="A76" s="7" t="s">
        <v>119</v>
      </c>
      <c r="B76" s="5" t="s">
        <v>121</v>
      </c>
      <c r="C76" s="10" t="s">
        <v>37</v>
      </c>
      <c r="D76" s="11">
        <v>20</v>
      </c>
      <c r="E76" s="13"/>
      <c r="F76" s="13"/>
    </row>
    <row r="77" spans="1:6" x14ac:dyDescent="0.35">
      <c r="A77" s="7" t="s">
        <v>120</v>
      </c>
      <c r="B77" s="5" t="s">
        <v>123</v>
      </c>
      <c r="C77" s="10" t="s">
        <v>37</v>
      </c>
      <c r="D77" s="11">
        <v>8</v>
      </c>
      <c r="E77" s="13"/>
      <c r="F77" s="13"/>
    </row>
    <row r="78" spans="1:6" x14ac:dyDescent="0.35">
      <c r="A78" s="7" t="s">
        <v>122</v>
      </c>
      <c r="B78" s="5" t="s">
        <v>126</v>
      </c>
      <c r="C78" s="10" t="s">
        <v>37</v>
      </c>
      <c r="D78" s="11">
        <v>45</v>
      </c>
      <c r="E78" s="13"/>
      <c r="F78" s="13"/>
    </row>
    <row r="79" spans="1:6" x14ac:dyDescent="0.35">
      <c r="A79" s="7" t="s">
        <v>124</v>
      </c>
      <c r="B79" s="5" t="s">
        <v>128</v>
      </c>
      <c r="C79" s="10" t="s">
        <v>37</v>
      </c>
      <c r="D79" s="11">
        <v>25</v>
      </c>
      <c r="E79" s="13"/>
      <c r="F79" s="13"/>
    </row>
    <row r="80" spans="1:6" x14ac:dyDescent="0.35">
      <c r="A80" s="7" t="s">
        <v>125</v>
      </c>
      <c r="B80" s="5" t="s">
        <v>130</v>
      </c>
      <c r="C80" s="10" t="s">
        <v>37</v>
      </c>
      <c r="D80" s="11">
        <v>5</v>
      </c>
      <c r="E80" s="13"/>
      <c r="F80" s="13"/>
    </row>
    <row r="81" spans="1:6" x14ac:dyDescent="0.35">
      <c r="A81" s="7" t="s">
        <v>127</v>
      </c>
      <c r="B81" s="5" t="s">
        <v>131</v>
      </c>
      <c r="C81" s="10" t="s">
        <v>37</v>
      </c>
      <c r="D81" s="11">
        <v>4</v>
      </c>
      <c r="E81" s="13"/>
      <c r="F81" s="13"/>
    </row>
    <row r="82" spans="1:6" x14ac:dyDescent="0.35">
      <c r="A82" s="7" t="s">
        <v>129</v>
      </c>
      <c r="B82" s="5" t="s">
        <v>132</v>
      </c>
      <c r="C82" s="10" t="s">
        <v>37</v>
      </c>
      <c r="D82" s="11">
        <v>2</v>
      </c>
      <c r="E82" s="13"/>
      <c r="F82" s="13"/>
    </row>
    <row r="83" spans="1:6" x14ac:dyDescent="0.35">
      <c r="A83" s="30" t="s">
        <v>157</v>
      </c>
      <c r="B83" s="30"/>
      <c r="C83" s="30"/>
      <c r="D83" s="30"/>
      <c r="E83" s="30"/>
      <c r="F83" s="14"/>
    </row>
    <row r="84" spans="1:6" x14ac:dyDescent="0.35">
      <c r="A84" s="25" t="s">
        <v>133</v>
      </c>
      <c r="B84" s="25"/>
      <c r="C84" s="25"/>
      <c r="D84" s="25"/>
      <c r="E84" s="25"/>
      <c r="F84" s="25"/>
    </row>
    <row r="85" spans="1:6" x14ac:dyDescent="0.35">
      <c r="A85" s="7" t="s">
        <v>134</v>
      </c>
      <c r="B85" s="5" t="s">
        <v>145</v>
      </c>
      <c r="C85" s="10" t="s">
        <v>18</v>
      </c>
      <c r="D85" s="11">
        <v>480</v>
      </c>
      <c r="E85" s="13"/>
      <c r="F85" s="13"/>
    </row>
    <row r="86" spans="1:6" x14ac:dyDescent="0.35">
      <c r="A86" s="7" t="s">
        <v>135</v>
      </c>
      <c r="B86" s="5" t="s">
        <v>136</v>
      </c>
      <c r="C86" s="10" t="s">
        <v>18</v>
      </c>
      <c r="D86" s="11">
        <v>1300</v>
      </c>
      <c r="E86" s="13"/>
      <c r="F86" s="13"/>
    </row>
    <row r="87" spans="1:6" x14ac:dyDescent="0.35">
      <c r="A87" s="7" t="s">
        <v>137</v>
      </c>
      <c r="B87" s="5" t="s">
        <v>138</v>
      </c>
      <c r="C87" s="10" t="s">
        <v>18</v>
      </c>
      <c r="D87" s="11">
        <v>140</v>
      </c>
      <c r="E87" s="13"/>
      <c r="F87" s="13"/>
    </row>
    <row r="88" spans="1:6" x14ac:dyDescent="0.35">
      <c r="A88" s="7" t="s">
        <v>139</v>
      </c>
      <c r="B88" s="5" t="s">
        <v>140</v>
      </c>
      <c r="C88" s="10" t="s">
        <v>18</v>
      </c>
      <c r="D88" s="11">
        <f>2.5*(D42+D43)</f>
        <v>102.5</v>
      </c>
      <c r="E88" s="13"/>
      <c r="F88" s="13"/>
    </row>
    <row r="89" spans="1:6" x14ac:dyDescent="0.35">
      <c r="A89" s="7" t="s">
        <v>141</v>
      </c>
      <c r="B89" s="5" t="s">
        <v>142</v>
      </c>
      <c r="C89" s="10" t="s">
        <v>18</v>
      </c>
      <c r="D89" s="11">
        <f>2.5*(D44+D45+D46+D47)</f>
        <v>170</v>
      </c>
      <c r="E89" s="13"/>
      <c r="F89" s="13"/>
    </row>
    <row r="90" spans="1:6" ht="18.600000000000001" thickBot="1" x14ac:dyDescent="0.4">
      <c r="A90" s="36" t="s">
        <v>158</v>
      </c>
      <c r="B90" s="36"/>
      <c r="C90" s="36"/>
      <c r="D90" s="36"/>
      <c r="E90" s="36"/>
      <c r="F90" s="15"/>
    </row>
    <row r="91" spans="1:6" x14ac:dyDescent="0.35">
      <c r="A91" s="26" t="s">
        <v>143</v>
      </c>
      <c r="B91" s="27"/>
      <c r="C91" s="27"/>
      <c r="D91" s="27"/>
      <c r="E91" s="28"/>
      <c r="F91" s="16"/>
    </row>
    <row r="92" spans="1:6" x14ac:dyDescent="0.35">
      <c r="A92" s="29" t="s">
        <v>159</v>
      </c>
      <c r="B92" s="30"/>
      <c r="C92" s="30"/>
      <c r="D92" s="30"/>
      <c r="E92" s="31"/>
      <c r="F92" s="17"/>
    </row>
    <row r="93" spans="1:6" ht="18.600000000000001" thickBot="1" x14ac:dyDescent="0.4">
      <c r="A93" s="22" t="s">
        <v>144</v>
      </c>
      <c r="B93" s="23"/>
      <c r="C93" s="23"/>
      <c r="D93" s="23"/>
      <c r="E93" s="24"/>
      <c r="F93" s="18"/>
    </row>
  </sheetData>
  <mergeCells count="24">
    <mergeCell ref="A93:E93"/>
    <mergeCell ref="A40:E40"/>
    <mergeCell ref="A41:F41"/>
    <mergeCell ref="A50:E50"/>
    <mergeCell ref="A51:F51"/>
    <mergeCell ref="A62:E62"/>
    <mergeCell ref="A63:F63"/>
    <mergeCell ref="A83:E83"/>
    <mergeCell ref="A84:F84"/>
    <mergeCell ref="A90:E90"/>
    <mergeCell ref="A91:E91"/>
    <mergeCell ref="A92:E92"/>
    <mergeCell ref="A35:F35"/>
    <mergeCell ref="A1:F1"/>
    <mergeCell ref="A2:F2"/>
    <mergeCell ref="A3:F3"/>
    <mergeCell ref="A4:F4"/>
    <mergeCell ref="A5:F5"/>
    <mergeCell ref="A8:F8"/>
    <mergeCell ref="A21:E21"/>
    <mergeCell ref="A22:F22"/>
    <mergeCell ref="A26:E26"/>
    <mergeCell ref="A27:F27"/>
    <mergeCell ref="A34:E34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EST</vt:lpstr>
      <vt:lpstr>BP</vt:lpstr>
      <vt:lpstr>BP!Print_Titles</vt:lpstr>
      <vt:lpstr>EST!Print_Titles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PC</cp:lastModifiedBy>
  <cp:revision>0</cp:revision>
  <cp:lastPrinted>2026-09-28T16:37:57Z</cp:lastPrinted>
  <dcterms:created xsi:type="dcterms:W3CDTF">2026-09-20T17:02:36Z</dcterms:created>
  <dcterms:modified xsi:type="dcterms:W3CDTF">2026-10-15T19:38:31Z</dcterms:modified>
  <dc:language>en-US</dc:language>
</cp:coreProperties>
</file>