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17888532-31EE-4DD6-8991-9A6F5131168C}" xr6:coauthVersionLast="47" xr6:coauthVersionMax="47" xr10:uidLastSave="{00000000-0000-0000-0000-000000000000}"/>
  <bookViews>
    <workbookView xWindow="-120" yWindow="-120" windowWidth="29040" windowHeight="15840" tabRatio="896" xr2:uid="{00000000-000D-0000-FFFF-FFFF00000000}"/>
  </bookViews>
  <sheets>
    <sheet name="BORDERAU" sheetId="5" r:id="rId1"/>
  </sheets>
  <definedNames>
    <definedName name="_xlnm.Print_Titles" localSheetId="0">BORDERAU!$4:$5</definedName>
    <definedName name="_xlnm.Print_Area" localSheetId="0">BORDERAU!$A$1:$F$155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" i="5" l="1"/>
  <c r="F115" i="5"/>
  <c r="F42" i="5"/>
  <c r="A146" i="5" l="1"/>
  <c r="A145" i="5"/>
  <c r="A144" i="5"/>
  <c r="A143" i="5"/>
  <c r="A142" i="5"/>
  <c r="A141" i="5"/>
  <c r="A140" i="5"/>
  <c r="A139" i="5"/>
  <c r="F100" i="5"/>
  <c r="F128" i="5" l="1"/>
  <c r="F146" i="5" s="1"/>
  <c r="A10" i="5" l="1"/>
  <c r="A11" i="5" s="1"/>
  <c r="A12" i="5" s="1"/>
  <c r="A14" i="5" s="1"/>
  <c r="A15" i="5" s="1"/>
  <c r="A16" i="5" s="1"/>
  <c r="A17" i="5" s="1"/>
  <c r="A18" i="5" s="1"/>
  <c r="A19" i="5" s="1"/>
  <c r="A20" i="5" s="1"/>
  <c r="A21" i="5" s="1"/>
  <c r="A23" i="5" s="1"/>
  <c r="F121" i="5" l="1"/>
  <c r="F145" i="5" s="1"/>
  <c r="F141" i="5"/>
  <c r="F144" i="5"/>
  <c r="F143" i="5"/>
  <c r="F76" i="5"/>
  <c r="F142" i="5" s="1"/>
  <c r="A24" i="5"/>
  <c r="A25" i="5" s="1"/>
  <c r="A26" i="5" l="1"/>
  <c r="A28" i="5" s="1"/>
  <c r="A29" i="5" s="1"/>
  <c r="A30" i="5" s="1"/>
  <c r="A31" i="5" s="1"/>
  <c r="A33" i="5" l="1"/>
  <c r="A34" i="5" s="1"/>
  <c r="A35" i="5" s="1"/>
  <c r="A37" i="5" s="1"/>
  <c r="A38" i="5" s="1"/>
  <c r="A40" i="5" s="1"/>
  <c r="A41" i="5" s="1"/>
  <c r="A48" i="5" s="1"/>
  <c r="A49" i="5" s="1"/>
  <c r="A50" i="5" s="1"/>
  <c r="A51" i="5" s="1"/>
  <c r="A52" i="5" s="1"/>
  <c r="A53" i="5" l="1"/>
  <c r="A58" i="5" s="1"/>
  <c r="A59" i="5" s="1"/>
  <c r="A60" i="5" s="1"/>
  <c r="A61" i="5" l="1"/>
  <c r="A63" i="5" s="1"/>
  <c r="A68" i="5" s="1"/>
  <c r="A69" i="5" l="1"/>
  <c r="A70" i="5" s="1"/>
  <c r="A71" i="5" s="1"/>
  <c r="A72" i="5" l="1"/>
  <c r="A73" i="5" s="1"/>
  <c r="A74" i="5" s="1"/>
  <c r="A75" i="5" l="1"/>
  <c r="A79" i="5" s="1"/>
  <c r="A80" i="5" l="1"/>
  <c r="A81" i="5" s="1"/>
  <c r="A83" i="5" l="1"/>
  <c r="A84" i="5" s="1"/>
  <c r="A85" i="5" s="1"/>
  <c r="A86" i="5" s="1"/>
  <c r="A87" i="5" l="1"/>
  <c r="A88" i="5" s="1"/>
  <c r="A95" i="5" s="1"/>
  <c r="A96" i="5" l="1"/>
  <c r="A97" i="5" l="1"/>
  <c r="A99" i="5" s="1"/>
  <c r="A104" i="5" s="1"/>
  <c r="F139" i="5"/>
  <c r="A105" i="5" l="1"/>
  <c r="A106" i="5" s="1"/>
  <c r="A107" i="5" s="1"/>
  <c r="A109" i="5" s="1"/>
  <c r="A110" i="5" l="1"/>
  <c r="A111" i="5" s="1"/>
  <c r="A112" i="5" s="1"/>
  <c r="A113" i="5" s="1"/>
  <c r="A114" i="5" s="1"/>
  <c r="A118" i="5" s="1"/>
  <c r="F54" i="5" l="1"/>
  <c r="F140" i="5" s="1"/>
  <c r="F147" i="5" s="1"/>
  <c r="F148" i="5" l="1"/>
  <c r="F149" i="5" s="1"/>
  <c r="A119" i="5"/>
  <c r="A120" i="5" l="1"/>
  <c r="A124" i="5" s="1"/>
  <c r="A125" i="5" s="1"/>
  <c r="A126" i="5" s="1"/>
  <c r="A127" i="5" s="1"/>
</calcChain>
</file>

<file path=xl/sharedStrings.xml><?xml version="1.0" encoding="utf-8"?>
<sst xmlns="http://schemas.openxmlformats.org/spreadsheetml/2006/main" count="208" uniqueCount="128">
  <si>
    <t>U</t>
  </si>
  <si>
    <t>A-GROS ŒUVRES</t>
  </si>
  <si>
    <t>TERRASSEMENT</t>
  </si>
  <si>
    <t>M2</t>
  </si>
  <si>
    <t>M3</t>
  </si>
  <si>
    <t>KG</t>
  </si>
  <si>
    <t>CANALISATIONS - EGOUTS - RESERVATIONS</t>
  </si>
  <si>
    <t>ML</t>
  </si>
  <si>
    <t>Ens</t>
  </si>
  <si>
    <t>BETONS ARMES EN ELEVATIONS</t>
  </si>
  <si>
    <t>ENDUITS</t>
  </si>
  <si>
    <t xml:space="preserve">POSE ET DIVERS </t>
  </si>
  <si>
    <t>TOTAL GROS ŒUVRES</t>
  </si>
  <si>
    <t>B- ETANCHEITE</t>
  </si>
  <si>
    <t>TOTAL ETANCHEITE</t>
  </si>
  <si>
    <t xml:space="preserve">Quantité </t>
  </si>
  <si>
    <t xml:space="preserve">PROTECTION DES RELIEFS D’ETANCHEITE </t>
  </si>
  <si>
    <t>SYSTEME D'ETANCHEITE EN BICOUCHE</t>
  </si>
  <si>
    <t>RELIEFS D'ETANCHEITE EN BICOUCHE</t>
  </si>
  <si>
    <t>CANALISATION EN PVC RIGIDE DIAMETRE 200 MM SERIE I</t>
  </si>
  <si>
    <t>BÉTON POUR BÉTON ARMÉ EN ÉLEVATION</t>
  </si>
  <si>
    <t>CLOISONS SIMPLES EN BRIQUES CREUSES DE 6 TROUS</t>
  </si>
  <si>
    <t>CLOISONS SIMPLES EN BRIQUES CREUSES DE 12 TROUS</t>
  </si>
  <si>
    <t>TOTAL HT</t>
  </si>
  <si>
    <t>TVA 20%</t>
  </si>
  <si>
    <t>TOTAL T.T.C</t>
  </si>
  <si>
    <t>FOUILLES EN PLEINE MASSE DANS TOUS TERRAINS  Y COMPRIS ROCHER</t>
  </si>
  <si>
    <t>FOUILLES EN TRANCHÉES, EN RIGOLES OU EN PUITS DANS TOUS TERRAINS  Y COMPRIS ROCHER</t>
  </si>
  <si>
    <t>REMBLAIEMENT OU ÉVACUATION  AUX DÉCHARGES PUBLIQUES</t>
  </si>
  <si>
    <t>OUVRAGES EN FONDATIONS</t>
  </si>
  <si>
    <t xml:space="preserve">BÉTON DE PROPRETÉ </t>
  </si>
  <si>
    <t>GROS BÉTON</t>
  </si>
  <si>
    <t>BETON POUR BETON ARME POUR TOUT OUVRAGE EN FONDATION</t>
  </si>
  <si>
    <t>ARASE ETANCHE</t>
  </si>
  <si>
    <t>MACONNERIE EN MOELLONS</t>
  </si>
  <si>
    <t>BORDEREAU DES PRIX - DETAIL ESTIMATIF</t>
  </si>
  <si>
    <t>PROTECTIONS HORIZONTALES D’ETANCHEITES PAR DALLETTE EN BETON</t>
  </si>
  <si>
    <t>REVETEMENT SOLS ET MURS</t>
  </si>
  <si>
    <t xml:space="preserve">REVETEMENT EN GRES CERAME ANTIDERAPANT </t>
  </si>
  <si>
    <t>REVETEMENT MURAL EN CARREAUX DE FAIENCE</t>
  </si>
  <si>
    <t>FAUX PLAFOND</t>
  </si>
  <si>
    <t>FAUX-PLAFOND EN STAFF LISSE Y/C CORNICHES OU JOINT CREUX TOUS DIMENSION</t>
  </si>
  <si>
    <t xml:space="preserve">FENETRE OU CHASSIS EN ALUMINUM </t>
  </si>
  <si>
    <t xml:space="preserve">PORTE EN ALUMINUM </t>
  </si>
  <si>
    <t xml:space="preserve">PORTE METALLIQUE </t>
  </si>
  <si>
    <t>ENS</t>
  </si>
  <si>
    <t xml:space="preserve">W.C A L’ANGLAISE </t>
  </si>
  <si>
    <t>APPLIQUE SANITAIRE</t>
  </si>
  <si>
    <t>PEINTURE LAQUEE SUR MENUISERIE METALLIQUE</t>
  </si>
  <si>
    <t xml:space="preserve">TOTAL  PEINTURE </t>
  </si>
  <si>
    <t>BRANCHEMENT AU RESEAU ELECTRIQUE EXISTANT</t>
  </si>
  <si>
    <t>FOYER LUMINEUX SIMPLE ALLUMAGE</t>
  </si>
  <si>
    <t>FOYER LUMINEUX SUPPLEMENTAIRE</t>
  </si>
  <si>
    <t xml:space="preserve">FOYER LUMINEUX VA ET VIENT </t>
  </si>
  <si>
    <t>PRISE DE COURANT 2x16A - 2P+T</t>
  </si>
  <si>
    <t xml:space="preserve">PRISE DE COURANT 2x16A - 2P+T ETANCHE </t>
  </si>
  <si>
    <t>LUSTRERIE</t>
  </si>
  <si>
    <t>PLOMBERIE-SANITAIRE</t>
  </si>
  <si>
    <t>REGARD 0,40×0,40×0,40 m</t>
  </si>
  <si>
    <t>DISTRIBUTION EN TUBE PPR PN16 TOUS DIAMETRES</t>
  </si>
  <si>
    <t>DESCENTE D'EVACUATION EN TUBE PVC TOUS DIAMETRES</t>
  </si>
  <si>
    <t>APPAREILS SANITAIRE</t>
  </si>
  <si>
    <t>SIPHON DE SOL</t>
  </si>
  <si>
    <t>m²</t>
  </si>
  <si>
    <t>PEINTURE</t>
  </si>
  <si>
    <t xml:space="preserve">Prix unitaire (H.T) en DH </t>
  </si>
  <si>
    <t>Montant Total (H.T) en DH</t>
  </si>
  <si>
    <t>Unité</t>
  </si>
  <si>
    <t>N° du Prix</t>
  </si>
  <si>
    <t>Désignation des Prestations</t>
  </si>
  <si>
    <t>ARMATURES A HAUTE LIMITE ELASTIQUE POUR BETON ARME EN FONDATION FE500</t>
  </si>
  <si>
    <t xml:space="preserve">DALLAGE EN BETON DE 13  CM D’EPAISSEUR Y/C ACIER </t>
  </si>
  <si>
    <t xml:space="preserve">REMBLAIS D’APPORT DE TOUT VENANT EN MATÉRIAUX SÉLECTIONNÉS </t>
  </si>
  <si>
    <t>ARMATURES A HAUTE LIMITE ELASTIQUE POUR BETON ARME EN ELEVATION FE500</t>
  </si>
  <si>
    <t>HERRISSONAGE EN PIERRES SECHES SOUS DALLAGE DE 20 CM  D'EPAISSEUR</t>
  </si>
  <si>
    <t>MACONNERIE- CLOISONNEMENT EN ELEVATION</t>
  </si>
  <si>
    <t>DALLAGE PIETONS EN BETON REFLUE Y/C RAMPES</t>
  </si>
  <si>
    <t>ENDUIT DE COURONNEMENT D'ACROTÈRES Y COMPRIS FAÇON DE LARMIER</t>
  </si>
  <si>
    <t xml:space="preserve">FORME DE PENTE Y/C CHAPE DE LISSAGE  </t>
  </si>
  <si>
    <t>FOURNITURE ET POSE DE GARGOUILLES Y/C CRAPAUDINES</t>
  </si>
  <si>
    <t>MARCHES ET CONTRE MARCHES Y/C PLINTHE</t>
  </si>
  <si>
    <t>MENUISERIE  METALLIQUE , ALUMINUM ET INOX</t>
  </si>
  <si>
    <t xml:space="preserve">GRILLE DE PROTECTION EN INOX  </t>
  </si>
  <si>
    <t>MAT PORTE DRAPEAU</t>
  </si>
  <si>
    <t>ENSEIGNE BILINGUE EN INOX</t>
  </si>
  <si>
    <t>REVETEMENT DU SOL EN GERFLEX</t>
  </si>
  <si>
    <t xml:space="preserve">CIRCUITS </t>
  </si>
  <si>
    <t>PANEL CARRE ENCASTRE OU APPARENTE 60x60 CM LED</t>
  </si>
  <si>
    <t>ECLAIRAGE DE SECURITE ET VIDEO SURVEILLANCE</t>
  </si>
  <si>
    <t xml:space="preserve">BLOC AUTONOME DE SECURITE BAS 60 LUMENS </t>
  </si>
  <si>
    <t>VASQUE A ENCASTRER SUR TABLETTE EN MARBRE</t>
  </si>
  <si>
    <t>CHAUFFE EAU ELECTRIQUE 30L</t>
  </si>
  <si>
    <t xml:space="preserve">E- ELECTRICITE </t>
  </si>
  <si>
    <t>TOTAL ELECRICITE</t>
  </si>
  <si>
    <r>
      <t xml:space="preserve"> F- </t>
    </r>
    <r>
      <rPr>
        <b/>
        <u/>
        <sz val="12"/>
        <color theme="1"/>
        <rFont val="Arial"/>
        <family val="2"/>
      </rPr>
      <t>PLOMBERIE SANITAIRE</t>
    </r>
  </si>
  <si>
    <t>TOTAL  PLOMBERIE SANITAIRE</t>
  </si>
  <si>
    <t>PEINTURE MATE SUR MURS ET PLAFONDS INTERIEURS</t>
  </si>
  <si>
    <t>H- AMENAGEMENTS EXTERIEURS</t>
  </si>
  <si>
    <t>TOTAL  AMENAGEMENTS EXTERIEURS</t>
  </si>
  <si>
    <t>FOURNITURE ET POSE D’UNE STATION DE JEUX</t>
  </si>
  <si>
    <t>MUR DE CLOTURE Y COMPRIS PORTE ET GRILLE METALLIQUE</t>
  </si>
  <si>
    <t>TABLEAU ELECTRIQUE SECONDAIRE</t>
  </si>
  <si>
    <t>W.C A LA TURQUE</t>
  </si>
  <si>
    <t>MISE A LA TERRE TECHNIQUE</t>
  </si>
  <si>
    <t>DALLAGE EN PAVE AUTOBLOQUANT DE 6 CM</t>
  </si>
  <si>
    <t>DOUBLE CLOISONS EN BRIQUES CREUSES (6T+12T) Y COMPRIS TÊTE  DE DOUBLE CLOISONS</t>
  </si>
  <si>
    <t>PLANCHER EN HOURDIS DE 12+4 CM</t>
  </si>
  <si>
    <t>PLANCHER EN HOURDIS DE 15+(5 à 7) CM</t>
  </si>
  <si>
    <t>RECAPITULATION</t>
  </si>
  <si>
    <t>BANC EN BETON ARME Y/C HABILLAGE EN GRANITO POLI</t>
  </si>
  <si>
    <t>PEINTURE GREFFEE SUR FAÇADES EXTERIEURES</t>
  </si>
  <si>
    <t>APPLIQUE ETANCHE LED 24W</t>
  </si>
  <si>
    <t>BRANCHEMENT AU RESEAU D'EAU POTABLE EXISTANT</t>
  </si>
  <si>
    <t>RIDEAUX EN STORE VERTICAUX</t>
  </si>
  <si>
    <t>RACCORDEMENT DE RESEAU D'ASSAINISSEMENT</t>
  </si>
  <si>
    <t>BOITE DE DISTRIBUTION</t>
  </si>
  <si>
    <t>REGARD DE 40x40 CM VISITABLE  ET NON VISITABLE</t>
  </si>
  <si>
    <t>REGARD DE 60x60 CM  VISITABLE  ET NON VISITABLE</t>
  </si>
  <si>
    <t>ENDUIT EXTÉRIEUR AU MORTIER DE CIMENT SUR FAÇADES Y COMPRIS BAGUETTES D'ANGLES</t>
  </si>
  <si>
    <t>ENDUIT INTÉRIEUR AU MORTIER DE CIMENT SUR MURS ET PLAFONDS Y COMPRIS BAGUETTES D'ANGLES</t>
  </si>
  <si>
    <t>C- REVETEMENT DE SOLS, MURS ET FAUX PLAFONDS</t>
  </si>
  <si>
    <t>PLINTHE EN CARREAUX DE GRES CERAME</t>
  </si>
  <si>
    <t>D- MENUISERIE BOIS- ALUMINIUM - METALLIQUE ET INOX</t>
  </si>
  <si>
    <t xml:space="preserve">PORTE PAPIER HYGIÉNIQUE </t>
  </si>
  <si>
    <t>TOTAL MENUISERIE BOIS, ALUMINIUM - METALLIQUE ET INOX</t>
  </si>
  <si>
    <t>TOTAL REVETEMENT DE SOLS, MURS ET FAUX PLAFONDS</t>
  </si>
  <si>
    <t>TRAVAUX DE CONSTRUCTION DE 02 ESPACES POUR L’ENSEIGNEMENT PRESCOLAIRE AUX ETABLISSEMENTS SCOLAIRES RELEVANT DE LA DP DE OUARZAZATE DANS LA CT : OUARZAZATE, PROVINCE DE OUARZAZATE.</t>
  </si>
  <si>
    <t>AOOS 51/INV/2026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</si>
</sst>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3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u/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2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9">
    <xf numFmtId="0" fontId="0" fillId="0" borderId="0" xfId="0"/>
    <xf numFmtId="0" fontId="3" fillId="0" borderId="0" xfId="4" applyFont="1"/>
    <xf numFmtId="0" fontId="3" fillId="3" borderId="4" xfId="4" applyFont="1" applyFill="1" applyBorder="1" applyAlignment="1">
      <alignment horizontal="center" vertical="center"/>
    </xf>
    <xf numFmtId="1" fontId="3" fillId="3" borderId="2" xfId="6" applyNumberFormat="1" applyFont="1" applyFill="1" applyBorder="1" applyAlignment="1">
      <alignment horizontal="center" vertical="center"/>
    </xf>
    <xf numFmtId="4" fontId="3" fillId="3" borderId="6" xfId="4" applyNumberFormat="1" applyFont="1" applyFill="1" applyBorder="1" applyAlignment="1">
      <alignment horizontal="center" vertical="center"/>
    </xf>
    <xf numFmtId="0" fontId="3" fillId="3" borderId="5" xfId="4" applyFont="1" applyFill="1" applyBorder="1" applyAlignment="1">
      <alignment horizontal="center" vertical="center"/>
    </xf>
    <xf numFmtId="0" fontId="3" fillId="3" borderId="17" xfId="4" applyFont="1" applyFill="1" applyBorder="1" applyAlignment="1">
      <alignment horizontal="left" vertical="center" wrapText="1"/>
    </xf>
    <xf numFmtId="0" fontId="3" fillId="3" borderId="7" xfId="4" applyFont="1" applyFill="1" applyBorder="1" applyAlignment="1">
      <alignment horizontal="center" vertical="center"/>
    </xf>
    <xf numFmtId="2" fontId="3" fillId="3" borderId="17" xfId="6" applyNumberFormat="1" applyFont="1" applyFill="1" applyBorder="1" applyAlignment="1">
      <alignment horizontal="center" vertical="center"/>
    </xf>
    <xf numFmtId="164" fontId="4" fillId="4" borderId="4" xfId="4" applyNumberFormat="1" applyFont="1" applyFill="1" applyBorder="1" applyAlignment="1">
      <alignment horizontal="center" vertical="center"/>
    </xf>
    <xf numFmtId="0" fontId="4" fillId="3" borderId="2" xfId="6" applyNumberFormat="1" applyFont="1" applyFill="1" applyBorder="1" applyAlignment="1">
      <alignment horizontal="center" vertical="center" wrapText="1"/>
    </xf>
    <xf numFmtId="0" fontId="4" fillId="3" borderId="4" xfId="4" applyFont="1" applyFill="1" applyBorder="1" applyAlignment="1">
      <alignment vertical="center" wrapText="1"/>
    </xf>
    <xf numFmtId="164" fontId="4" fillId="3" borderId="3" xfId="6" applyFont="1" applyFill="1" applyBorder="1" applyAlignment="1">
      <alignment horizontal="center" vertical="center"/>
    </xf>
    <xf numFmtId="0" fontId="3" fillId="0" borderId="7" xfId="4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164" fontId="3" fillId="0" borderId="8" xfId="10" applyFont="1" applyBorder="1" applyAlignment="1">
      <alignment vertical="center"/>
    </xf>
    <xf numFmtId="164" fontId="3" fillId="0" borderId="8" xfId="10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7" xfId="4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center" vertical="center"/>
    </xf>
    <xf numFmtId="164" fontId="3" fillId="0" borderId="7" xfId="10" applyFont="1" applyBorder="1" applyAlignment="1">
      <alignment vertical="center"/>
    </xf>
    <xf numFmtId="164" fontId="3" fillId="0" borderId="7" xfId="1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3" fillId="0" borderId="7" xfId="7" applyNumberFormat="1" applyFont="1" applyBorder="1" applyAlignment="1">
      <alignment vertical="center" wrapText="1"/>
    </xf>
    <xf numFmtId="3" fontId="3" fillId="0" borderId="7" xfId="0" applyNumberFormat="1" applyFont="1" applyBorder="1" applyAlignment="1">
      <alignment horizontal="center" vertical="center"/>
    </xf>
    <xf numFmtId="164" fontId="3" fillId="0" borderId="18" xfId="10" applyFont="1" applyFill="1" applyBorder="1" applyAlignment="1">
      <alignment horizontal="center" vertical="center"/>
    </xf>
    <xf numFmtId="164" fontId="3" fillId="0" borderId="7" xfId="10" applyFont="1" applyFill="1" applyBorder="1" applyAlignment="1">
      <alignment horizontal="center" vertical="center"/>
    </xf>
    <xf numFmtId="0" fontId="3" fillId="0" borderId="7" xfId="7" applyFont="1" applyBorder="1" applyAlignment="1">
      <alignment horizontal="center" vertical="center"/>
    </xf>
    <xf numFmtId="164" fontId="3" fillId="3" borderId="7" xfId="10" applyFont="1" applyFill="1" applyBorder="1" applyAlignment="1">
      <alignment horizontal="center" vertical="center"/>
    </xf>
    <xf numFmtId="164" fontId="3" fillId="0" borderId="19" xfId="10" applyFont="1" applyFill="1" applyBorder="1" applyAlignment="1">
      <alignment horizontal="center" vertical="center"/>
    </xf>
    <xf numFmtId="164" fontId="3" fillId="0" borderId="19" xfId="10" applyFont="1" applyBorder="1" applyAlignment="1">
      <alignment horizontal="center" vertical="center"/>
    </xf>
    <xf numFmtId="4" fontId="3" fillId="3" borderId="7" xfId="4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7" xfId="4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4" applyFont="1" applyAlignment="1">
      <alignment horizontal="left" vertical="center" wrapText="1"/>
    </xf>
    <xf numFmtId="4" fontId="3" fillId="0" borderId="0" xfId="0" applyNumberFormat="1" applyFont="1" applyAlignment="1">
      <alignment horizontal="center" vertical="center"/>
    </xf>
    <xf numFmtId="164" fontId="3" fillId="0" borderId="0" xfId="10" applyFont="1" applyFill="1" applyBorder="1" applyAlignment="1">
      <alignment vertical="center"/>
    </xf>
    <xf numFmtId="164" fontId="3" fillId="0" borderId="0" xfId="10" applyFont="1" applyFill="1" applyBorder="1" applyAlignment="1">
      <alignment horizontal="center" vertical="center"/>
    </xf>
    <xf numFmtId="0" fontId="3" fillId="0" borderId="0" xfId="4" applyFont="1" applyAlignment="1">
      <alignment horizontal="center" vertical="center"/>
    </xf>
    <xf numFmtId="164" fontId="4" fillId="2" borderId="4" xfId="9" applyFont="1" applyFill="1" applyBorder="1" applyAlignment="1">
      <alignment horizontal="center" vertical="center"/>
    </xf>
    <xf numFmtId="0" fontId="3" fillId="0" borderId="0" xfId="4" applyFont="1" applyAlignment="1">
      <alignment horizontal="left" wrapText="1"/>
    </xf>
    <xf numFmtId="0" fontId="3" fillId="0" borderId="0" xfId="6" applyNumberFormat="1" applyFont="1" applyFill="1" applyAlignment="1">
      <alignment horizontal="center" vertical="center"/>
    </xf>
    <xf numFmtId="164" fontId="3" fillId="0" borderId="0" xfId="6" applyFont="1" applyFill="1" applyAlignment="1">
      <alignment vertical="center"/>
    </xf>
    <xf numFmtId="164" fontId="3" fillId="0" borderId="0" xfId="6" applyFont="1" applyFill="1" applyBorder="1" applyAlignment="1">
      <alignment horizontal="center" vertical="center"/>
    </xf>
    <xf numFmtId="164" fontId="3" fillId="0" borderId="0" xfId="4" applyNumberFormat="1" applyFont="1" applyAlignment="1">
      <alignment horizontal="center" vertical="center"/>
    </xf>
    <xf numFmtId="0" fontId="3" fillId="0" borderId="0" xfId="4" applyFont="1" applyAlignment="1">
      <alignment vertical="center"/>
    </xf>
    <xf numFmtId="0" fontId="3" fillId="0" borderId="0" xfId="6" applyNumberFormat="1" applyFont="1" applyFill="1" applyBorder="1" applyAlignment="1">
      <alignment horizontal="center" vertical="center"/>
    </xf>
    <xf numFmtId="164" fontId="3" fillId="0" borderId="0" xfId="6" applyFont="1" applyFill="1" applyBorder="1" applyAlignment="1">
      <alignment vertical="center"/>
    </xf>
    <xf numFmtId="164" fontId="3" fillId="0" borderId="12" xfId="6" applyFont="1" applyFill="1" applyBorder="1" applyAlignment="1">
      <alignment horizontal="center" vertical="center"/>
    </xf>
    <xf numFmtId="0" fontId="4" fillId="0" borderId="14" xfId="4" applyFont="1" applyBorder="1" applyAlignment="1">
      <alignment horizontal="center" vertical="center" wrapText="1"/>
    </xf>
    <xf numFmtId="0" fontId="4" fillId="0" borderId="10" xfId="6" applyNumberFormat="1" applyFont="1" applyFill="1" applyBorder="1" applyAlignment="1">
      <alignment horizontal="center" vertical="center" wrapText="1"/>
    </xf>
    <xf numFmtId="164" fontId="4" fillId="0" borderId="11" xfId="6" applyFont="1" applyFill="1" applyBorder="1" applyAlignment="1">
      <alignment horizontal="center" vertical="center" wrapText="1"/>
    </xf>
    <xf numFmtId="0" fontId="4" fillId="0" borderId="9" xfId="4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14" xfId="6" applyNumberFormat="1" applyFont="1" applyFill="1" applyBorder="1" applyAlignment="1">
      <alignment horizontal="center" vertical="center" wrapText="1"/>
    </xf>
    <xf numFmtId="164" fontId="4" fillId="0" borderId="1" xfId="4" applyNumberFormat="1" applyFont="1" applyBorder="1" applyAlignment="1">
      <alignment horizontal="center" vertical="center"/>
    </xf>
    <xf numFmtId="164" fontId="4" fillId="0" borderId="2" xfId="4" applyNumberFormat="1" applyFont="1" applyBorder="1" applyAlignment="1">
      <alignment horizontal="center" vertical="center"/>
    </xf>
    <xf numFmtId="164" fontId="4" fillId="0" borderId="3" xfId="4" applyNumberFormat="1" applyFont="1" applyBorder="1" applyAlignment="1">
      <alignment horizontal="center" vertical="center"/>
    </xf>
    <xf numFmtId="164" fontId="4" fillId="0" borderId="0" xfId="4" applyNumberFormat="1" applyFont="1" applyAlignment="1">
      <alignment horizontal="center" vertical="center"/>
    </xf>
    <xf numFmtId="164" fontId="4" fillId="0" borderId="10" xfId="4" applyNumberFormat="1" applyFont="1" applyBorder="1" applyAlignment="1">
      <alignment horizontal="center" vertical="center"/>
    </xf>
    <xf numFmtId="0" fontId="3" fillId="3" borderId="20" xfId="4" applyFont="1" applyFill="1" applyBorder="1" applyAlignment="1">
      <alignment horizontal="center" vertical="center"/>
    </xf>
    <xf numFmtId="0" fontId="3" fillId="3" borderId="21" xfId="4" applyFont="1" applyFill="1" applyBorder="1" applyAlignment="1">
      <alignment horizontal="center" vertical="center"/>
    </xf>
    <xf numFmtId="0" fontId="3" fillId="3" borderId="7" xfId="4" applyFont="1" applyFill="1" applyBorder="1" applyAlignment="1">
      <alignment horizontal="left" vertical="center" wrapText="1"/>
    </xf>
    <xf numFmtId="0" fontId="5" fillId="3" borderId="7" xfId="4" applyFont="1" applyFill="1" applyBorder="1" applyAlignment="1">
      <alignment horizontal="left" vertical="center" wrapText="1"/>
    </xf>
    <xf numFmtId="0" fontId="3" fillId="3" borderId="21" xfId="4" applyFont="1" applyFill="1" applyBorder="1" applyAlignment="1">
      <alignment horizontal="left" vertical="center" wrapText="1"/>
    </xf>
    <xf numFmtId="0" fontId="7" fillId="3" borderId="7" xfId="4" applyFont="1" applyFill="1" applyBorder="1" applyAlignment="1">
      <alignment horizontal="left" vertical="center" wrapText="1"/>
    </xf>
    <xf numFmtId="0" fontId="3" fillId="3" borderId="1" xfId="4" applyFont="1" applyFill="1" applyBorder="1" applyAlignment="1">
      <alignment horizontal="center" vertical="center"/>
    </xf>
    <xf numFmtId="164" fontId="4" fillId="6" borderId="4" xfId="4" applyNumberFormat="1" applyFont="1" applyFill="1" applyBorder="1" applyAlignment="1">
      <alignment horizontal="center" vertical="center"/>
    </xf>
    <xf numFmtId="0" fontId="3" fillId="0" borderId="8" xfId="4" applyFont="1" applyBorder="1" applyAlignment="1">
      <alignment horizontal="center" vertical="center" wrapText="1"/>
    </xf>
    <xf numFmtId="0" fontId="7" fillId="3" borderId="8" xfId="4" applyFont="1" applyFill="1" applyBorder="1" applyAlignment="1">
      <alignment horizontal="left" vertical="center" wrapText="1"/>
    </xf>
    <xf numFmtId="0" fontId="3" fillId="0" borderId="4" xfId="4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/>
    </xf>
    <xf numFmtId="164" fontId="3" fillId="0" borderId="4" xfId="10" applyFont="1" applyBorder="1" applyAlignment="1">
      <alignment vertical="center"/>
    </xf>
    <xf numFmtId="164" fontId="3" fillId="0" borderId="4" xfId="10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164" fontId="3" fillId="0" borderId="0" xfId="10" applyFont="1"/>
    <xf numFmtId="1" fontId="3" fillId="3" borderId="17" xfId="6" applyNumberFormat="1" applyFont="1" applyFill="1" applyBorder="1" applyAlignment="1">
      <alignment horizontal="center" vertical="center"/>
    </xf>
    <xf numFmtId="1" fontId="3" fillId="0" borderId="17" xfId="6" applyNumberFormat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7" xfId="10" applyNumberFormat="1" applyFont="1" applyFill="1" applyBorder="1" applyAlignment="1">
      <alignment horizontal="center" vertical="center"/>
    </xf>
    <xf numFmtId="0" fontId="8" fillId="5" borderId="4" xfId="4" applyFont="1" applyFill="1" applyBorder="1" applyAlignment="1">
      <alignment horizontal="center" vertical="center" wrapText="1"/>
    </xf>
    <xf numFmtId="4" fontId="3" fillId="3" borderId="4" xfId="4" applyNumberFormat="1" applyFont="1" applyFill="1" applyBorder="1" applyAlignment="1">
      <alignment horizontal="center" vertical="center"/>
    </xf>
    <xf numFmtId="4" fontId="3" fillId="3" borderId="3" xfId="4" applyNumberFormat="1" applyFont="1" applyFill="1" applyBorder="1" applyAlignment="1">
      <alignment horizontal="center" vertical="center"/>
    </xf>
    <xf numFmtId="4" fontId="3" fillId="3" borderId="18" xfId="4" applyNumberFormat="1" applyFont="1" applyFill="1" applyBorder="1" applyAlignment="1">
      <alignment horizontal="center" vertical="center"/>
    </xf>
    <xf numFmtId="0" fontId="8" fillId="5" borderId="4" xfId="4" applyFont="1" applyFill="1" applyBorder="1" applyAlignment="1">
      <alignment horizontal="left" vertical="center" wrapText="1"/>
    </xf>
    <xf numFmtId="0" fontId="3" fillId="0" borderId="4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/>
    </xf>
    <xf numFmtId="164" fontId="8" fillId="5" borderId="4" xfId="10" applyFont="1" applyFill="1" applyBorder="1" applyAlignment="1">
      <alignment horizontal="left" vertical="center" wrapText="1"/>
    </xf>
    <xf numFmtId="49" fontId="3" fillId="0" borderId="7" xfId="7" applyNumberFormat="1" applyFont="1" applyBorder="1" applyAlignment="1">
      <alignment horizontal="left" vertical="center" wrapText="1"/>
    </xf>
    <xf numFmtId="0" fontId="4" fillId="0" borderId="7" xfId="4" applyFont="1" applyBorder="1" applyAlignment="1">
      <alignment horizontal="center" vertical="center"/>
    </xf>
    <xf numFmtId="4" fontId="3" fillId="0" borderId="18" xfId="4" applyNumberFormat="1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1" fontId="3" fillId="0" borderId="18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justify" vertical="center"/>
    </xf>
    <xf numFmtId="0" fontId="3" fillId="0" borderId="22" xfId="0" applyFont="1" applyBorder="1" applyAlignment="1">
      <alignment horizontal="center" vertical="center"/>
    </xf>
    <xf numFmtId="0" fontId="3" fillId="0" borderId="22" xfId="4" applyFont="1" applyBorder="1" applyAlignment="1">
      <alignment horizontal="center" vertical="center"/>
    </xf>
    <xf numFmtId="164" fontId="3" fillId="0" borderId="22" xfId="10" applyFont="1" applyBorder="1" applyAlignment="1">
      <alignment vertical="center"/>
    </xf>
    <xf numFmtId="164" fontId="3" fillId="0" borderId="22" xfId="10" applyFont="1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3" fontId="3" fillId="0" borderId="22" xfId="0" applyNumberFormat="1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3" fillId="0" borderId="21" xfId="7" applyNumberFormat="1" applyFont="1" applyBorder="1" applyAlignment="1">
      <alignment vertical="center" wrapText="1"/>
    </xf>
    <xf numFmtId="0" fontId="3" fillId="0" borderId="21" xfId="7" applyFont="1" applyBorder="1" applyAlignment="1">
      <alignment horizontal="center" vertical="center"/>
    </xf>
    <xf numFmtId="1" fontId="3" fillId="0" borderId="21" xfId="10" applyNumberFormat="1" applyFont="1" applyFill="1" applyBorder="1" applyAlignment="1">
      <alignment horizontal="center" vertical="center"/>
    </xf>
    <xf numFmtId="164" fontId="3" fillId="0" borderId="21" xfId="10" applyFont="1" applyFill="1" applyBorder="1" applyAlignment="1">
      <alignment horizontal="center" vertical="center"/>
    </xf>
    <xf numFmtId="4" fontId="3" fillId="3" borderId="21" xfId="4" applyNumberFormat="1" applyFont="1" applyFill="1" applyBorder="1" applyAlignment="1">
      <alignment horizontal="center" vertical="center"/>
    </xf>
    <xf numFmtId="164" fontId="3" fillId="0" borderId="21" xfId="10" applyFont="1" applyBorder="1" applyAlignment="1">
      <alignment horizontal="center" vertical="center"/>
    </xf>
    <xf numFmtId="49" fontId="3" fillId="0" borderId="0" xfId="7" applyNumberFormat="1" applyFont="1" applyAlignment="1">
      <alignment vertical="center" wrapText="1"/>
    </xf>
    <xf numFmtId="0" fontId="3" fillId="0" borderId="0" xfId="7" applyFont="1" applyAlignment="1">
      <alignment horizontal="center" vertical="center"/>
    </xf>
    <xf numFmtId="1" fontId="3" fillId="0" borderId="0" xfId="10" applyNumberFormat="1" applyFont="1" applyFill="1" applyBorder="1" applyAlignment="1">
      <alignment horizontal="center" vertical="center"/>
    </xf>
    <xf numFmtId="0" fontId="4" fillId="0" borderId="13" xfId="6" applyNumberFormat="1" applyFont="1" applyFill="1" applyBorder="1" applyAlignment="1">
      <alignment horizontal="center" vertical="center" wrapText="1"/>
    </xf>
    <xf numFmtId="0" fontId="4" fillId="0" borderId="14" xfId="6" applyNumberFormat="1" applyFont="1" applyFill="1" applyBorder="1" applyAlignment="1">
      <alignment horizontal="center" vertical="center" wrapText="1"/>
    </xf>
    <xf numFmtId="0" fontId="4" fillId="0" borderId="15" xfId="6" applyNumberFormat="1" applyFont="1" applyFill="1" applyBorder="1" applyAlignment="1">
      <alignment horizontal="center" vertical="center" wrapText="1"/>
    </xf>
    <xf numFmtId="0" fontId="4" fillId="0" borderId="10" xfId="6" applyNumberFormat="1" applyFont="1" applyFill="1" applyBorder="1" applyAlignment="1">
      <alignment horizontal="center" vertical="center" wrapText="1"/>
    </xf>
    <xf numFmtId="0" fontId="4" fillId="0" borderId="13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164" fontId="4" fillId="2" borderId="1" xfId="8" applyNumberFormat="1" applyFont="1" applyFill="1" applyBorder="1" applyAlignment="1">
      <alignment horizontal="left" vertical="center"/>
    </xf>
    <xf numFmtId="0" fontId="4" fillId="2" borderId="2" xfId="8" applyFont="1" applyFill="1" applyBorder="1" applyAlignment="1">
      <alignment horizontal="left" vertical="center"/>
    </xf>
    <xf numFmtId="0" fontId="4" fillId="2" borderId="3" xfId="8" applyFont="1" applyFill="1" applyBorder="1" applyAlignment="1">
      <alignment horizontal="left" vertical="center"/>
    </xf>
    <xf numFmtId="164" fontId="8" fillId="5" borderId="1" xfId="10" applyFont="1" applyFill="1" applyBorder="1" applyAlignment="1">
      <alignment horizontal="left" vertical="center" wrapText="1"/>
    </xf>
    <xf numFmtId="164" fontId="8" fillId="5" borderId="3" xfId="10" applyFont="1" applyFill="1" applyBorder="1" applyAlignment="1">
      <alignment horizontal="left" vertical="center" wrapText="1"/>
    </xf>
    <xf numFmtId="164" fontId="4" fillId="4" borderId="1" xfId="4" applyNumberFormat="1" applyFont="1" applyFill="1" applyBorder="1" applyAlignment="1">
      <alignment horizontal="center" vertical="center"/>
    </xf>
    <xf numFmtId="164" fontId="4" fillId="4" borderId="2" xfId="4" applyNumberFormat="1" applyFont="1" applyFill="1" applyBorder="1" applyAlignment="1">
      <alignment horizontal="center" vertical="center"/>
    </xf>
    <xf numFmtId="0" fontId="4" fillId="2" borderId="1" xfId="8" applyFont="1" applyFill="1" applyBorder="1" applyAlignment="1">
      <alignment horizontal="center" vertical="center"/>
    </xf>
    <xf numFmtId="0" fontId="4" fillId="2" borderId="2" xfId="8" applyFont="1" applyFill="1" applyBorder="1" applyAlignment="1">
      <alignment horizontal="center" vertical="center"/>
    </xf>
    <xf numFmtId="0" fontId="4" fillId="2" borderId="3" xfId="8" applyFont="1" applyFill="1" applyBorder="1" applyAlignment="1">
      <alignment horizontal="center" vertical="center"/>
    </xf>
    <xf numFmtId="0" fontId="10" fillId="3" borderId="1" xfId="4" applyFont="1" applyFill="1" applyBorder="1" applyAlignment="1">
      <alignment horizontal="center" vertical="center" wrapText="1"/>
    </xf>
    <xf numFmtId="0" fontId="10" fillId="3" borderId="2" xfId="4" applyFont="1" applyFill="1" applyBorder="1" applyAlignment="1">
      <alignment horizontal="center" vertical="center"/>
    </xf>
    <xf numFmtId="0" fontId="10" fillId="3" borderId="3" xfId="4" applyFont="1" applyFill="1" applyBorder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/>
    </xf>
    <xf numFmtId="0" fontId="4" fillId="0" borderId="3" xfId="4" applyFont="1" applyBorder="1" applyAlignment="1">
      <alignment horizontal="center" vertical="center"/>
    </xf>
    <xf numFmtId="164" fontId="4" fillId="0" borderId="16" xfId="6" applyFont="1" applyFill="1" applyBorder="1" applyAlignment="1">
      <alignment horizontal="center" vertical="center" wrapText="1"/>
    </xf>
    <xf numFmtId="164" fontId="4" fillId="0" borderId="11" xfId="6" applyFont="1" applyFill="1" applyBorder="1" applyAlignment="1">
      <alignment horizontal="center" vertical="center" wrapText="1"/>
    </xf>
    <xf numFmtId="0" fontId="9" fillId="0" borderId="10" xfId="4" applyFont="1" applyBorder="1" applyAlignment="1">
      <alignment horizontal="center" vertical="center"/>
    </xf>
    <xf numFmtId="164" fontId="4" fillId="6" borderId="1" xfId="4" applyNumberFormat="1" applyFont="1" applyFill="1" applyBorder="1" applyAlignment="1">
      <alignment horizontal="center" vertical="center"/>
    </xf>
    <xf numFmtId="164" fontId="4" fillId="6" borderId="2" xfId="4" applyNumberFormat="1" applyFont="1" applyFill="1" applyBorder="1" applyAlignment="1">
      <alignment horizontal="center" vertical="center"/>
    </xf>
    <xf numFmtId="0" fontId="4" fillId="7" borderId="13" xfId="4" applyFont="1" applyFill="1" applyBorder="1" applyAlignment="1">
      <alignment horizontal="center" vertical="center" wrapText="1"/>
    </xf>
    <xf numFmtId="0" fontId="4" fillId="7" borderId="13" xfId="6" applyNumberFormat="1" applyFont="1" applyFill="1" applyBorder="1" applyAlignment="1">
      <alignment horizontal="center" vertical="center" wrapText="1"/>
    </xf>
    <xf numFmtId="0" fontId="4" fillId="7" borderId="15" xfId="6" applyNumberFormat="1" applyFont="1" applyFill="1" applyBorder="1" applyAlignment="1">
      <alignment horizontal="center" vertical="center" wrapText="1"/>
    </xf>
    <xf numFmtId="164" fontId="4" fillId="7" borderId="16" xfId="6" applyFont="1" applyFill="1" applyBorder="1" applyAlignment="1">
      <alignment horizontal="center" vertical="center" wrapText="1"/>
    </xf>
    <xf numFmtId="0" fontId="4" fillId="7" borderId="14" xfId="4" applyFont="1" applyFill="1" applyBorder="1" applyAlignment="1">
      <alignment horizontal="center" vertical="center" wrapText="1"/>
    </xf>
    <xf numFmtId="0" fontId="4" fillId="7" borderId="14" xfId="6" applyNumberFormat="1" applyFont="1" applyFill="1" applyBorder="1" applyAlignment="1">
      <alignment horizontal="center" vertical="center" wrapText="1"/>
    </xf>
    <xf numFmtId="0" fontId="4" fillId="7" borderId="10" xfId="6" applyNumberFormat="1" applyFont="1" applyFill="1" applyBorder="1" applyAlignment="1">
      <alignment horizontal="center" vertical="center" wrapText="1"/>
    </xf>
    <xf numFmtId="164" fontId="4" fillId="7" borderId="11" xfId="6" applyFont="1" applyFill="1" applyBorder="1" applyAlignment="1">
      <alignment horizontal="center" vertical="center" wrapText="1"/>
    </xf>
    <xf numFmtId="0" fontId="9" fillId="0" borderId="10" xfId="4" applyFont="1" applyBorder="1" applyAlignment="1">
      <alignment horizontal="center"/>
    </xf>
  </cellXfs>
  <cellStyles count="25">
    <cellStyle name="Comma 11" xfId="9" xr:uid="{00000000-0005-0000-0000-000000000000}"/>
    <cellStyle name="Comma 2" xfId="2" xr:uid="{00000000-0005-0000-0000-000001000000}"/>
    <cellStyle name="Comma 2 2" xfId="11" xr:uid="{00000000-0005-0000-0000-000002000000}"/>
    <cellStyle name="Comma 3" xfId="20" xr:uid="{00000000-0005-0000-0000-000003000000}"/>
    <cellStyle name="Comma 5 2" xfId="3" xr:uid="{00000000-0005-0000-0000-000004000000}"/>
    <cellStyle name="Comma 5 2 2" xfId="12" xr:uid="{00000000-0005-0000-0000-000005000000}"/>
    <cellStyle name="Comma 5 3" xfId="24" xr:uid="{00000000-0005-0000-0000-000006000000}"/>
    <cellStyle name="Milliers" xfId="10" builtinId="3"/>
    <cellStyle name="Milliers 11" xfId="17" xr:uid="{00000000-0005-0000-0000-000008000000}"/>
    <cellStyle name="Milliers 13" xfId="6" xr:uid="{00000000-0005-0000-0000-000009000000}"/>
    <cellStyle name="Milliers 2" xfId="22" xr:uid="{00000000-0005-0000-0000-00000A000000}"/>
    <cellStyle name="Milliers 3" xfId="14" xr:uid="{00000000-0005-0000-0000-00000B000000}"/>
    <cellStyle name="Milliers 3 2" xfId="5" xr:uid="{00000000-0005-0000-0000-00000C000000}"/>
    <cellStyle name="Milliers 3 2 2" xfId="13" xr:uid="{00000000-0005-0000-0000-00000D000000}"/>
    <cellStyle name="Milliers 4" xfId="19" xr:uid="{00000000-0005-0000-0000-00000E000000}"/>
    <cellStyle name="Milliers 5" xfId="23" xr:uid="{00000000-0005-0000-0000-00000F000000}"/>
    <cellStyle name="Milliers 6" xfId="18" xr:uid="{00000000-0005-0000-0000-000010000000}"/>
    <cellStyle name="Normal" xfId="0" builtinId="0"/>
    <cellStyle name="Normal 12" xfId="8" xr:uid="{00000000-0005-0000-0000-000012000000}"/>
    <cellStyle name="Normal 14" xfId="15" xr:uid="{00000000-0005-0000-0000-000013000000}"/>
    <cellStyle name="Normal 2" xfId="4" xr:uid="{00000000-0005-0000-0000-000014000000}"/>
    <cellStyle name="Normal 2 10" xfId="7" xr:uid="{00000000-0005-0000-0000-000015000000}"/>
    <cellStyle name="Normal 2 2 2" xfId="21" xr:uid="{00000000-0005-0000-0000-000016000000}"/>
    <cellStyle name="Normal 8" xfId="1" xr:uid="{00000000-0005-0000-0000-000017000000}"/>
    <cellStyle name="Normal 9" xfId="16" xr:uid="{00000000-0005-0000-0000-000018000000}"/>
  </cellStyles>
  <dxfs count="0"/>
  <tableStyles count="0" defaultTableStyle="TableStyleMedium9" defaultPivotStyle="PivotStyleLight16"/>
  <colors>
    <mruColors>
      <color rgb="FFFF6699"/>
      <color rgb="FF669900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" name="Text Box 3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" name="Text Box 3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4" name="Text Box 3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" name="Text Box 3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" name="Text Box 3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7" name="Text Box 3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8" name="Text Box 39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" name="Text Box 4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" name="Text Box 4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1" name="Text Box 4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" name="Text Box 46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" name="Text Box 47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4" name="Text Box 48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5" name="Text Box 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6" name="Text Box 4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7" name="Text Box 4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8" name="Text Box 4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9" name="Text Box 4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20" name="Text Box 4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1" name="Text Box 3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2" name="Text Box 3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23" name="Text Box 3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4" name="Text Box 34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5" name="Text Box 35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26" name="Text Box 3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27" name="Text Box 39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8" name="Text Box 4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29" name="Text Box 4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30" name="Text Box 45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1" name="Text Box 46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2" name="Text Box 47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33" name="Text Box 48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4" name="Text Box 4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5" name="Text Box 4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36" name="Text Box 4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7" name="Text Box 43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38" name="Text Box 44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39" name="Text Box 45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0" name="Text Box 3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1" name="Text Box 32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42" name="Text Box 3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3" name="Text Box 3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4" name="Text Box 35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45" name="Text Box 36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46" name="Text Box 39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7" name="Text Box 43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48" name="Text Box 44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49" name="Text Box 45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0" name="Text Box 46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1" name="Text Box 47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52" name="Text Box 48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3" name="Text Box 4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4" name="Text Box 44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55" name="Text Box 45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6" name="Text Box 43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7" name="Text Box 44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58" name="Text Box 45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59" name="Text Box 3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0" name="Text Box 3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61" name="Text Box 3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2" name="Text Box 34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3" name="Text Box 35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64" name="Text Box 36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65" name="Text Box 39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6" name="Text Box 4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7" name="Text Box 44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68" name="Text Box 45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69" name="Text Box 46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0" name="Text Box 47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71" name="Text Box 48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2" name="Text Box 43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3" name="Text Box 44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74" name="Text Box 45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5" name="Text Box 4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6" name="Text Box 44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77" name="Text Box 45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8" name="Text Box 3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79" name="Text Box 32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80" name="Text Box 33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1" name="Text Box 34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2" name="Text Box 35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83" name="Text Box 36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84" name="Text Box 39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5" name="Text Box 4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6" name="Text Box 44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87" name="Text Box 45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8" name="Text Box 46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89" name="Text Box 47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90" name="Text Box 48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1" name="Text Box 4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2" name="Text Box 44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93" name="Text Box 45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4" name="Text Box 4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95" name="Text Box 45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6" name="Text Box 31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7" name="Text Box 32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98" name="Text Box 33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99" name="Text Box 34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0" name="Text Box 35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01" name="Text Box 36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02" name="Text Box 39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3" name="Text Box 4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4" name="Text Box 44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05" name="Text Box 45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6" name="Text Box 46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7" name="Text Box 47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08" name="Text Box 48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09" name="Text Box 4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0" name="Text Box 44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11" name="Text Box 45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2" name="Text Box 43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3" name="Text Box 44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14" name="Text Box 45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5" name="Text Box 31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6" name="Text Box 3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17" name="Text Box 3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8" name="Text Box 34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19" name="Text Box 35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20" name="Text Box 36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21" name="Text Box 39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2" name="Text Box 43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3" name="Text Box 44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24" name="Text Box 45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5" name="Text Box 46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6" name="Text Box 47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27" name="Text Box 48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8" name="Text Box 43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29" name="Text Box 44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30" name="Text Box 45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1" name="Text Box 4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2" name="Text Box 44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33" name="Text Box 45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4" name="Text Box 31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5" name="Text Box 32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36" name="Text Box 33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7" name="Text Box 34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38" name="Text Box 35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39" name="Text Box 36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40" name="Text Box 3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1" name="Text Box 4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2" name="Text Box 44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43" name="Text Box 45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4" name="Text Box 46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5" name="Text Box 47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46" name="Text Box 48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7" name="Text Box 4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48" name="Text Box 44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49" name="Text Box 45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50" name="Text Box 43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265259</xdr:rowOff>
    </xdr:to>
    <xdr:sp macro="" textlink="">
      <xdr:nvSpPr>
        <xdr:cNvPr id="151" name="Text Box 44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265259</xdr:rowOff>
    </xdr:to>
    <xdr:sp macro="" textlink="">
      <xdr:nvSpPr>
        <xdr:cNvPr id="152" name="Text Box 45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2693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53" name="Text Box 3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54" name="Text Box 3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55" name="Text Box 3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56" name="Text Box 34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57" name="Text Box 35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58" name="Text Box 3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59" name="Text Box 39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60" name="Text Box 43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61" name="Text Box 44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62" name="Text Box 45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63" name="Text Box 46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64" name="Text Box 47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65" name="Text Box 48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66" name="Text Box 43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67" name="Text Box 44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68" name="Text Box 45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69" name="Text Box 4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70" name="Text Box 44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71" name="Text Box 45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72" name="Text Box 3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73" name="Text Box 32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74" name="Text Box 33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75" name="Text Box 34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76" name="Text Box 35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77" name="Text Box 36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78" name="Text Box 39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79" name="Text Box 4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80" name="Text Box 44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81" name="Text Box 45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82" name="Text Box 46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83" name="Text Box 47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84" name="Text Box 48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85" name="Text Box 4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86" name="Text Box 44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87" name="Text Box 45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88" name="Text Box 43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89" name="Text Box 44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90" name="Text Box 45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91" name="Text Box 31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92" name="Text Box 3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93" name="Text Box 3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94" name="Text Box 34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95" name="Text Box 35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96" name="Text Box 36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197" name="Text Box 39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98" name="Text Box 43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199" name="Text Box 44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00" name="Text Box 45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01" name="Text Box 46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02" name="Text Box 47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03" name="Text Box 48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04" name="Text Box 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05" name="Text Box 44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06" name="Text Box 45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07" name="Text Box 43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08" name="Text Box 44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09" name="Text Box 45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10" name="Text Box 31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11" name="Text Box 32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12" name="Text Box 33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13" name="Text Box 34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14" name="Text Box 35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15" name="Text Box 36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16" name="Text Box 39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17" name="Text Box 4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18" name="Text Box 44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19" name="Text Box 45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20" name="Text Box 46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21" name="Text Box 47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22" name="Text Box 48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23" name="Text Box 4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24" name="Text Box 44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25" name="Text Box 45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26" name="Text Box 43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27" name="Text Box 44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28" name="Text Box 45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29" name="Text Box 3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30" name="Text Box 3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31" name="Text Box 3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32" name="Text Box 34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33" name="Text Box 35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34" name="Text Box 36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35" name="Text Box 39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36" name="Text Box 43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37" name="Text Box 44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38" name="Text Box 45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39" name="Text Box 46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40" name="Text Box 47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41" name="Text Box 48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42" name="Text Box 43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43" name="Text Box 44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44" name="Text Box 45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45" name="Text Box 4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46" name="Text Box 45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47" name="Text Box 31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48" name="Text Box 3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49" name="Text Box 3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50" name="Text Box 34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51" name="Text Box 35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52" name="Text Box 36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53" name="Text Box 39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54" name="Text Box 4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55" name="Text Box 4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56" name="Text Box 4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57" name="Text Box 46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58" name="Text Box 47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59" name="Text Box 48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60" name="Text Box 43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61" name="Text Box 44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62" name="Text Box 45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63" name="Text Box 4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64" name="Text Box 44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65" name="Text Box 45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66" name="Text Box 31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67" name="Text Box 32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68" name="Text Box 33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69" name="Text Box 34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70" name="Text Box 35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71" name="Text Box 36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72" name="Text Box 39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73" name="Text Box 43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74" name="Text Box 44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75" name="Text Box 45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76" name="Text Box 46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77" name="Text Box 47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78" name="Text Box 48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79" name="Text Box 4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80" name="Text Box 44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81" name="Text Box 45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82" name="Text Box 43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83" name="Text Box 44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84" name="Text Box 45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85" name="Text Box 31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86" name="Text Box 3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87" name="Text Box 3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88" name="Text Box 34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89" name="Text Box 35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90" name="Text Box 36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91" name="Text Box 39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92" name="Text Box 43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93" name="Text Box 44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94" name="Text Box 45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95" name="Text Box 46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96" name="Text Box 47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297" name="Text Box 48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98" name="Text Box 43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299" name="Text Box 44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300" name="Text Box 45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301" name="Text Box 4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104</xdr:row>
      <xdr:rowOff>99252</xdr:rowOff>
    </xdr:to>
    <xdr:sp macro="" textlink="">
      <xdr:nvSpPr>
        <xdr:cNvPr id="302" name="Text Box 44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104</xdr:row>
      <xdr:rowOff>99252</xdr:rowOff>
    </xdr:to>
    <xdr:sp macro="" textlink="">
      <xdr:nvSpPr>
        <xdr:cNvPr id="303" name="Text Box 45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955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two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04" name="Text Box 31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05" name="Text Box 32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06" name="Text Box 33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07" name="Text Box 34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08" name="Text Box 35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09" name="Text Box 36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10" name="Text Box 39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1" name="Text Box 4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2" name="Text Box 44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13" name="Text Box 45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4" name="Text Box 46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5" name="Text Box 47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16" name="Text Box 48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7" name="Text Box 4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18" name="Text Box 44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19" name="Text Box 45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0" name="Text Box 43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1" name="Text Box 44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22" name="Text Box 45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3" name="Text Box 31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4" name="Text Box 32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25" name="Text Box 33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6" name="Text Box 34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27" name="Text Box 35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28" name="Text Box 36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29" name="Text Box 39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0" name="Text Box 43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1" name="Text Box 44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32" name="Text Box 45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3" name="Text Box 46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4" name="Text Box 47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35" name="Text Box 48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6" name="Text Box 43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7" name="Text Box 44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38" name="Text Box 45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39" name="Text Box 43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0" name="Text Box 44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41" name="Text Box 45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2" name="Text Box 3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3" name="Text Box 32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44" name="Text Box 3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5" name="Text Box 3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6" name="Text Box 35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47" name="Text Box 36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48" name="Text Box 39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49" name="Text Box 43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0" name="Text Box 44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51" name="Text Box 45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2" name="Text Box 46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3" name="Text Box 47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54" name="Text Box 48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5" name="Text Box 43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6" name="Text Box 44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57" name="Text Box 45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8" name="Text Box 43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59" name="Text Box 44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60" name="Text Box 45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1" name="Text Box 31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2" name="Text Box 32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63" name="Text Box 33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4" name="Text Box 34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5" name="Text Box 35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66" name="Text Box 36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67" name="Text Box 39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8" name="Text Box 43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69" name="Text Box 44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70" name="Text Box 45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1" name="Text Box 46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2" name="Text Box 47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73" name="Text Box 48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4" name="Text Box 43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5" name="Text Box 44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76" name="Text Box 45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7" name="Text Box 43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78" name="Text Box 44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79" name="Text Box 45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0" name="Text Box 31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1" name="Text Box 32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82" name="Text Box 33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3" name="Text Box 34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4" name="Text Box 35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85" name="Text Box 36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86" name="Text Box 39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7" name="Text Box 43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88" name="Text Box 44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89" name="Text Box 45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0" name="Text Box 46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1" name="Text Box 47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92" name="Text Box 48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3" name="Text Box 43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4" name="Text Box 44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95" name="Text Box 45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6" name="Text Box 43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397" name="Text Box 45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8" name="Text Box 31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399" name="Text Box 32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00" name="Text Box 33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1" name="Text Box 34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2" name="Text Box 35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03" name="Text Box 36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04" name="Text Box 39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5" name="Text Box 43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6" name="Text Box 44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07" name="Text Box 45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8" name="Text Box 46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09" name="Text Box 47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10" name="Text Box 48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1" name="Text Box 43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2" name="Text Box 44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13" name="Text Box 45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4" name="Text Box 43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5" name="Text Box 44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16" name="Text Box 45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7" name="Text Box 31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18" name="Text Box 32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19" name="Text Box 33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0" name="Text Box 34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1" name="Text Box 35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22" name="Text Box 36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23" name="Text Box 39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4" name="Text Box 43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5" name="Text Box 44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26" name="Text Box 45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7" name="Text Box 46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28" name="Text Box 47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29" name="Text Box 48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0" name="Text Box 43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1" name="Text Box 44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32" name="Text Box 45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3" name="Text Box 43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4" name="Text Box 44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35" name="Text Box 45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6" name="Text Box 31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7" name="Text Box 32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38" name="Text Box 33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39" name="Text Box 34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0" name="Text Box 35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41" name="Text Box 36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42" name="Text Box 39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3" name="Text Box 43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4" name="Text Box 44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45" name="Text Box 45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6" name="Text Box 46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7" name="Text Box 47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48" name="Text Box 48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49" name="Text Box 43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50" name="Text Box 44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51" name="Text Box 45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52" name="Text Box 43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453" name="Text Box 44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 txBox="1">
          <a:spLocks noChangeArrowheads="1"/>
        </xdr:cNvSpPr>
      </xdr:nvSpPr>
      <xdr:spPr bwMode="auto">
        <a:xfrm>
          <a:off x="1171575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454" name="Text Box 45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 txBox="1">
          <a:spLocks noChangeArrowheads="1"/>
        </xdr:cNvSpPr>
      </xdr:nvSpPr>
      <xdr:spPr bwMode="auto">
        <a:xfrm>
          <a:off x="933450" y="4508182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55" name="Text Box 31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56" name="Text Box 32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57" name="Text Box 33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58" name="Text Box 34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59" name="Text Box 35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60" name="Text Box 36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61" name="Text Box 39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2" name="Text Box 43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3" name="Text Box 44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64" name="Text Box 45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5" name="Text Box 46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6" name="Text Box 47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67" name="Text Box 48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8" name="Text Box 43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69" name="Text Box 44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70" name="Text Box 45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1" name="Text Box 43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2" name="Text Box 44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73" name="Text Box 45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4" name="Text Box 31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5" name="Text Box 32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76" name="Text Box 33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7" name="Text Box 34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78" name="Text Box 35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79" name="Text Box 36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80" name="Text Box 39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1" name="Text Box 43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2" name="Text Box 44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83" name="Text Box 45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4" name="Text Box 46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5" name="Text Box 47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86" name="Text Box 48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7" name="Text Box 43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88" name="Text Box 44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89" name="Text Box 45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0" name="Text Box 43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1" name="Text Box 44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92" name="Text Box 45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3" name="Text Box 31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4" name="Text Box 32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95" name="Text Box 33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6" name="Text Box 34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497" name="Text Box 35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98" name="Text Box 36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499" name="Text Box 39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0" name="Text Box 43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1" name="Text Box 44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02" name="Text Box 45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3" name="Text Box 46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4" name="Text Box 47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05" name="Text Box 48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6" name="Text Box 43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7" name="Text Box 44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08" name="Text Box 45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09" name="Text Box 43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0" name="Text Box 44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11" name="Text Box 45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2" name="Text Box 31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3" name="Text Box 32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14" name="Text Box 33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5" name="Text Box 34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6" name="Text Box 35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17" name="Text Box 36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18" name="Text Box 39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19" name="Text Box 43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0" name="Text Box 44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21" name="Text Box 45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2" name="Text Box 46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3" name="Text Box 47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24" name="Text Box 48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5" name="Text Box 43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6" name="Text Box 44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27" name="Text Box 45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8" name="Text Box 43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29" name="Text Box 44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30" name="Text Box 45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1" name="Text Box 31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2" name="Text Box 32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33" name="Text Box 33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4" name="Text Box 34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5" name="Text Box 35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36" name="Text Box 36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37" name="Text Box 39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8" name="Text Box 43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39" name="Text Box 44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40" name="Text Box 45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1" name="Text Box 46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2" name="Text Box 47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43" name="Text Box 48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4" name="Text Box 43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5" name="Text Box 44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46" name="Text Box 45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7" name="Text Box 43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48" name="Text Box 45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49" name="Text Box 31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0" name="Text Box 32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51" name="Text Box 33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2" name="Text Box 34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3" name="Text Box 35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54" name="Text Box 36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55" name="Text Box 39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6" name="Text Box 43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7" name="Text Box 44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58" name="Text Box 45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59" name="Text Box 46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0" name="Text Box 47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61" name="Text Box 48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2" name="Text Box 43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3" name="Text Box 44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64" name="Text Box 45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5" name="Text Box 43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6" name="Text Box 44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67" name="Text Box 45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8" name="Text Box 31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69" name="Text Box 32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70" name="Text Box 33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1" name="Text Box 34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2" name="Text Box 35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73" name="Text Box 36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74" name="Text Box 39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5" name="Text Box 43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6" name="Text Box 44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77" name="Text Box 45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8" name="Text Box 46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79" name="Text Box 47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80" name="Text Box 48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1" name="Text Box 43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2" name="Text Box 44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83" name="Text Box 45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4" name="Text Box 43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5" name="Text Box 44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86" name="Text Box 45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7" name="Text Box 31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88" name="Text Box 32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89" name="Text Box 33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0" name="Text Box 34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1" name="Text Box 35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92" name="Text Box 36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93" name="Text Box 39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4" name="Text Box 43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5" name="Text Box 44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96" name="Text Box 45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7" name="Text Box 46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598" name="Text Box 47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599" name="Text Box 48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600" name="Text Box 43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601" name="Text Box 44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602" name="Text Box 45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603" name="Text Box 43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101</xdr:row>
      <xdr:rowOff>218995</xdr:rowOff>
    </xdr:to>
    <xdr:sp macro="" textlink="">
      <xdr:nvSpPr>
        <xdr:cNvPr id="604" name="Text Box 44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 txBox="1">
          <a:spLocks noChangeArrowheads="1"/>
        </xdr:cNvSpPr>
      </xdr:nvSpPr>
      <xdr:spPr bwMode="auto">
        <a:xfrm>
          <a:off x="1162050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101</xdr:row>
      <xdr:rowOff>218995</xdr:rowOff>
    </xdr:to>
    <xdr:sp macro="" textlink="">
      <xdr:nvSpPr>
        <xdr:cNvPr id="605" name="Text Box 45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 txBox="1">
          <a:spLocks noChangeArrowheads="1"/>
        </xdr:cNvSpPr>
      </xdr:nvSpPr>
      <xdr:spPr bwMode="auto">
        <a:xfrm>
          <a:off x="923925" y="37042725"/>
          <a:ext cx="76200" cy="26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06" name="Text Box 31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07" name="Text Box 32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08" name="Text Box 33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09" name="Text Box 34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10" name="Text Box 35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11" name="Text Box 36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12" name="Text Box 39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13" name="Text Box 43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14" name="Text Box 44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15" name="Text Box 45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16" name="Text Box 46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17" name="Text Box 47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18" name="Text Box 48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19" name="Text Box 43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20" name="Text Box 44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21" name="Text Box 45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22" name="Text Box 43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23" name="Text Box 44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24" name="Text Box 45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25" name="Text Box 31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26" name="Text Box 32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27" name="Text Box 33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28" name="Text Box 34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29" name="Text Box 35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30" name="Text Box 36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31" name="Text Box 39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32" name="Text Box 43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33" name="Text Box 44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34" name="Text Box 45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35" name="Text Box 46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36" name="Text Box 47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37" name="Text Box 48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38" name="Text Box 43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39" name="Text Box 44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40" name="Text Box 45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41" name="Text Box 43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42" name="Text Box 44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43" name="Text Box 45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44" name="Text Box 31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45" name="Text Box 32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46" name="Text Box 33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47" name="Text Box 34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48" name="Text Box 35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49" name="Text Box 36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50" name="Text Box 39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51" name="Text Box 43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52" name="Text Box 44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53" name="Text Box 45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54" name="Text Box 46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55" name="Text Box 47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56" name="Text Box 48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57" name="Text Box 43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58" name="Text Box 44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59" name="Text Box 45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60" name="Text Box 43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61" name="Text Box 44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62" name="Text Box 45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63" name="Text Box 31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64" name="Text Box 32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65" name="Text Box 33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66" name="Text Box 34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67" name="Text Box 35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68" name="Text Box 36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69" name="Text Box 39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70" name="Text Box 43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71" name="Text Box 44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72" name="Text Box 45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73" name="Text Box 46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74" name="Text Box 47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75" name="Text Box 48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76" name="Text Box 43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77" name="Text Box 44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78" name="Text Box 45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79" name="Text Box 43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80" name="Text Box 44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81" name="Text Box 45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82" name="Text Box 31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83" name="Text Box 32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84" name="Text Box 33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85" name="Text Box 34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86" name="Text Box 35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87" name="Text Box 36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88" name="Text Box 39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89" name="Text Box 43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90" name="Text Box 44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91" name="Text Box 45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92" name="Text Box 46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93" name="Text Box 47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94" name="Text Box 48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95" name="Text Box 43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96" name="Text Box 44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97" name="Text Box 45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698" name="Text Box 43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699" name="Text Box 45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00" name="Text Box 31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01" name="Text Box 32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02" name="Text Box 33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03" name="Text Box 34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04" name="Text Box 35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05" name="Text Box 36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06" name="Text Box 39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07" name="Text Box 43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08" name="Text Box 44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09" name="Text Box 45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10" name="Text Box 46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11" name="Text Box 47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12" name="Text Box 48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13" name="Text Box 43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14" name="Text Box 44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15" name="Text Box 45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16" name="Text Box 43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17" name="Text Box 44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18" name="Text Box 45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19" name="Text Box 31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20" name="Text Box 32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21" name="Text Box 33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22" name="Text Box 34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23" name="Text Box 35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24" name="Text Box 36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25" name="Text Box 39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26" name="Text Box 43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27" name="Text Box 44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28" name="Text Box 45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29" name="Text Box 46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30" name="Text Box 47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31" name="Text Box 48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32" name="Text Box 43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33" name="Text Box 44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34" name="Text Box 45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35" name="Text Box 43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36" name="Text Box 44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37" name="Text Box 45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38" name="Text Box 31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39" name="Text Box 32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40" name="Text Box 33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41" name="Text Box 34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42" name="Text Box 35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43" name="Text Box 36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44" name="Text Box 39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45" name="Text Box 43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46" name="Text Box 44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47" name="Text Box 45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48" name="Text Box 46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49" name="Text Box 47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50" name="Text Box 48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51" name="Text Box 43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52" name="Text Box 44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53" name="Text Box 45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54" name="Text Box 43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101</xdr:row>
      <xdr:rowOff>0</xdr:rowOff>
    </xdr:from>
    <xdr:to>
      <xdr:col>1</xdr:col>
      <xdr:colOff>752475</xdr:colOff>
      <xdr:row>106</xdr:row>
      <xdr:rowOff>130945</xdr:rowOff>
    </xdr:to>
    <xdr:sp macro="" textlink="">
      <xdr:nvSpPr>
        <xdr:cNvPr id="755" name="Text Box 44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 txBox="1">
          <a:spLocks noChangeArrowheads="1"/>
        </xdr:cNvSpPr>
      </xdr:nvSpPr>
      <xdr:spPr bwMode="auto">
        <a:xfrm>
          <a:off x="1162050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twoCellAnchor>
  <xdr:twoCellAnchor editAs="oneCell">
    <xdr:from>
      <xdr:col>1</xdr:col>
      <xdr:colOff>438150</xdr:colOff>
      <xdr:row>101</xdr:row>
      <xdr:rowOff>0</xdr:rowOff>
    </xdr:from>
    <xdr:to>
      <xdr:col>1</xdr:col>
      <xdr:colOff>514350</xdr:colOff>
      <xdr:row>106</xdr:row>
      <xdr:rowOff>130945</xdr:rowOff>
    </xdr:to>
    <xdr:sp macro="" textlink="">
      <xdr:nvSpPr>
        <xdr:cNvPr id="756" name="Text Box 45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 txBox="1">
          <a:spLocks noChangeArrowheads="1"/>
        </xdr:cNvSpPr>
      </xdr:nvSpPr>
      <xdr:spPr bwMode="auto">
        <a:xfrm>
          <a:off x="923925" y="38014275"/>
          <a:ext cx="76200" cy="1106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two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57" name="Text Box 31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58" name="Text Box 32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59" name="Text Box 33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0" name="Text Box 34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1" name="Text Box 35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62" name="Text Box 36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63" name="Text Box 39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4" name="Text Box 43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5" name="Text Box 44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66" name="Text Box 45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7" name="Text Box 46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68" name="Text Box 47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69" name="Text Box 48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0" name="Text Box 43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1" name="Text Box 44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72" name="Text Box 45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3" name="Text Box 43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4" name="Text Box 44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75" name="Text Box 45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6" name="Text Box 31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7" name="Text Box 32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78" name="Text Box 33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79" name="Text Box 34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0" name="Text Box 35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81" name="Text Box 36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82" name="Text Box 39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3" name="Text Box 43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4" name="Text Box 44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85" name="Text Box 45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6" name="Text Box 46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7" name="Text Box 47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88" name="Text Box 48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89" name="Text Box 43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0" name="Text Box 44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91" name="Text Box 45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2" name="Text Box 43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3" name="Text Box 44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94" name="Text Box 45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5" name="Text Box 31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6" name="Text Box 32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797" name="Text Box 33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8" name="Text Box 34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799" name="Text Box 35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00" name="Text Box 36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01" name="Text Box 39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2" name="Text Box 43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3" name="Text Box 44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04" name="Text Box 45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5" name="Text Box 46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6" name="Text Box 47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07" name="Text Box 48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8" name="Text Box 43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09" name="Text Box 44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10" name="Text Box 45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1" name="Text Box 43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2" name="Text Box 44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13" name="Text Box 45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4" name="Text Box 31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5" name="Text Box 32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16" name="Text Box 33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7" name="Text Box 34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18" name="Text Box 35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19" name="Text Box 36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20" name="Text Box 39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1" name="Text Box 43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2" name="Text Box 44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23" name="Text Box 45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4" name="Text Box 46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5" name="Text Box 47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26" name="Text Box 48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7" name="Text Box 43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28" name="Text Box 44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29" name="Text Box 45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0" name="Text Box 43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1" name="Text Box 44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32" name="Text Box 45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3" name="Text Box 31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4" name="Text Box 32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35" name="Text Box 33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6" name="Text Box 34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37" name="Text Box 35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38" name="Text Box 36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39" name="Text Box 39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0" name="Text Box 43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1" name="Text Box 44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42" name="Text Box 45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3" name="Text Box 46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4" name="Text Box 47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45" name="Text Box 48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6" name="Text Box 43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7" name="Text Box 44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48" name="Text Box 45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49" name="Text Box 43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50" name="Text Box 45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1" name="Text Box 31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2" name="Text Box 32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53" name="Text Box 33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4" name="Text Box 34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5" name="Text Box 35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56" name="Text Box 36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57" name="Text Box 39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8" name="Text Box 43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59" name="Text Box 44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60" name="Text Box 45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1" name="Text Box 46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2" name="Text Box 47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63" name="Text Box 48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4" name="Text Box 43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5" name="Text Box 44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66" name="Text Box 45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7" name="Text Box 43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68" name="Text Box 44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69" name="Text Box 45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0" name="Text Box 31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1" name="Text Box 32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72" name="Text Box 33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3" name="Text Box 34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4" name="Text Box 35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75" name="Text Box 36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76" name="Text Box 39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7" name="Text Box 43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78" name="Text Box 44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79" name="Text Box 45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0" name="Text Box 46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1" name="Text Box 47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82" name="Text Box 48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3" name="Text Box 43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4" name="Text Box 44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85" name="Text Box 45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6" name="Text Box 43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7" name="Text Box 44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88" name="Text Box 45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89" name="Text Box 31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0" name="Text Box 32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91" name="Text Box 33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2" name="Text Box 34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3" name="Text Box 35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94" name="Text Box 36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95" name="Text Box 39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6" name="Text Box 43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7" name="Text Box 44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898" name="Text Box 45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899" name="Text Box 46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900" name="Text Box 47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901" name="Text Box 48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902" name="Text Box 43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903" name="Text Box 44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904" name="Text Box 45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905" name="Text Box 43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906" name="Text Box 44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 txBox="1">
          <a:spLocks noChangeArrowheads="1"/>
        </xdr:cNvSpPr>
      </xdr:nvSpPr>
      <xdr:spPr bwMode="auto">
        <a:xfrm>
          <a:off x="1162050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907" name="Text Box 45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 txBox="1">
          <a:spLocks noChangeArrowheads="1"/>
        </xdr:cNvSpPr>
      </xdr:nvSpPr>
      <xdr:spPr bwMode="auto">
        <a:xfrm>
          <a:off x="923925" y="398049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08" name="Text Box 31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09" name="Text Box 32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10" name="Text Box 33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1" name="Text Box 34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2" name="Text Box 35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13" name="Text Box 36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14" name="Text Box 39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5" name="Text Box 43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6" name="Text Box 44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17" name="Text Box 45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8" name="Text Box 46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19" name="Text Box 47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20" name="Text Box 48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1" name="Text Box 43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2" name="Text Box 44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23" name="Text Box 45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4" name="Text Box 43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5" name="Text Box 44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26" name="Text Box 45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7" name="Text Box 31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28" name="Text Box 32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29" name="Text Box 33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0" name="Text Box 34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1" name="Text Box 35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32" name="Text Box 36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33" name="Text Box 39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4" name="Text Box 43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5" name="Text Box 44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36" name="Text Box 45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7" name="Text Box 46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38" name="Text Box 47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39" name="Text Box 48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0" name="Text Box 43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1" name="Text Box 44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42" name="Text Box 45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3" name="Text Box 43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4" name="Text Box 44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45" name="Text Box 45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6" name="Text Box 31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7" name="Text Box 32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48" name="Text Box 33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49" name="Text Box 34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0" name="Text Box 35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51" name="Text Box 36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52" name="Text Box 39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3" name="Text Box 43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4" name="Text Box 44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55" name="Text Box 45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6" name="Text Box 46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7" name="Text Box 47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58" name="Text Box 48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59" name="Text Box 43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0" name="Text Box 44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61" name="Text Box 45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2" name="Text Box 43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3" name="Text Box 44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64" name="Text Box 45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5" name="Text Box 31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6" name="Text Box 32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67" name="Text Box 33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8" name="Text Box 34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69" name="Text Box 35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70" name="Text Box 36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71" name="Text Box 39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2" name="Text Box 43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3" name="Text Box 44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74" name="Text Box 45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5" name="Text Box 46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6" name="Text Box 47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77" name="Text Box 48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8" name="Text Box 43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79" name="Text Box 44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80" name="Text Box 45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1" name="Text Box 43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2" name="Text Box 44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83" name="Text Box 45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4" name="Text Box 31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5" name="Text Box 32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86" name="Text Box 33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7" name="Text Box 34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88" name="Text Box 35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89" name="Text Box 36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90" name="Text Box 39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1" name="Text Box 43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2" name="Text Box 44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93" name="Text Box 45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4" name="Text Box 46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5" name="Text Box 47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96" name="Text Box 48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7" name="Text Box 43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998" name="Text Box 44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999" name="Text Box 45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0" name="Text Box 43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01" name="Text Box 45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2" name="Text Box 31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3" name="Text Box 32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04" name="Text Box 33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5" name="Text Box 34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6" name="Text Box 35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07" name="Text Box 36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08" name="Text Box 39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09" name="Text Box 43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0" name="Text Box 44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11" name="Text Box 45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2" name="Text Box 46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3" name="Text Box 47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14" name="Text Box 48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5" name="Text Box 43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6" name="Text Box 44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17" name="Text Box 45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8" name="Text Box 43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19" name="Text Box 44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20" name="Text Box 45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1" name="Text Box 31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2" name="Text Box 32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23" name="Text Box 33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4" name="Text Box 34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5" name="Text Box 35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26" name="Text Box 36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27" name="Text Box 39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8" name="Text Box 43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29" name="Text Box 44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30" name="Text Box 45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1" name="Text Box 46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2" name="Text Box 47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33" name="Text Box 48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4" name="Text Box 43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5" name="Text Box 44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36" name="Text Box 45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7" name="Text Box 43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38" name="Text Box 44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39" name="Text Box 45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0" name="Text Box 31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1" name="Text Box 32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42" name="Text Box 33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3" name="Text Box 34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4" name="Text Box 35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45" name="Text Box 36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46" name="Text Box 39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7" name="Text Box 43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48" name="Text Box 44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49" name="Text Box 45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0" name="Text Box 46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1" name="Text Box 47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52" name="Text Box 48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3" name="Text Box 43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4" name="Text Box 44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55" name="Text Box 45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6" name="Text Box 43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1103778"/>
    <xdr:sp macro="" textlink="">
      <xdr:nvSpPr>
        <xdr:cNvPr id="1057" name="Text Box 44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 txBox="1">
          <a:spLocks noChangeArrowheads="1"/>
        </xdr:cNvSpPr>
      </xdr:nvSpPr>
      <xdr:spPr bwMode="auto">
        <a:xfrm>
          <a:off x="1162050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1103778"/>
    <xdr:sp macro="" textlink="">
      <xdr:nvSpPr>
        <xdr:cNvPr id="1058" name="Text Box 45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 txBox="1">
          <a:spLocks noChangeArrowheads="1"/>
        </xdr:cNvSpPr>
      </xdr:nvSpPr>
      <xdr:spPr bwMode="auto">
        <a:xfrm>
          <a:off x="923925" y="38500050"/>
          <a:ext cx="76200" cy="11037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59" name="Text Box 31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0" name="Text Box 32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61" name="Text Box 33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2" name="Text Box 34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3" name="Text Box 35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64" name="Text Box 36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65" name="Text Box 39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6" name="Text Box 43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7" name="Text Box 44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68" name="Text Box 45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69" name="Text Box 46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0" name="Text Box 47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71" name="Text Box 48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2" name="Text Box 43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3" name="Text Box 44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74" name="Text Box 45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5" name="Text Box 43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6" name="Text Box 44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77" name="Text Box 45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8" name="Text Box 31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79" name="Text Box 32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80" name="Text Box 33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1" name="Text Box 34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2" name="Text Box 35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83" name="Text Box 36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84" name="Text Box 39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5" name="Text Box 43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6" name="Text Box 44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87" name="Text Box 45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8" name="Text Box 46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89" name="Text Box 47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90" name="Text Box 48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1" name="Text Box 43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2" name="Text Box 44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93" name="Text Box 45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4" name="Text Box 43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5" name="Text Box 44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96" name="Text Box 45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7" name="Text Box 31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098" name="Text Box 32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099" name="Text Box 33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0" name="Text Box 34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1" name="Text Box 35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02" name="Text Box 36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03" name="Text Box 39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4" name="Text Box 43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5" name="Text Box 44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06" name="Text Box 45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7" name="Text Box 46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08" name="Text Box 47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09" name="Text Box 48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0" name="Text Box 43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1" name="Text Box 44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12" name="Text Box 45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3" name="Text Box 43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4" name="Text Box 44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15" name="Text Box 45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6" name="Text Box 31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7" name="Text Box 32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18" name="Text Box 33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19" name="Text Box 34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0" name="Text Box 35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21" name="Text Box 36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22" name="Text Box 39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3" name="Text Box 43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4" name="Text Box 44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25" name="Text Box 45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6" name="Text Box 46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7" name="Text Box 47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28" name="Text Box 48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29" name="Text Box 43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0" name="Text Box 44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31" name="Text Box 45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2" name="Text Box 43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3" name="Text Box 44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34" name="Text Box 45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5" name="Text Box 31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6" name="Text Box 32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37" name="Text Box 33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8" name="Text Box 34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39" name="Text Box 35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40" name="Text Box 36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41" name="Text Box 39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2" name="Text Box 43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3" name="Text Box 44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44" name="Text Box 45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5" name="Text Box 46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6" name="Text Box 47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47" name="Text Box 48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8" name="Text Box 43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49" name="Text Box 44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50" name="Text Box 45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51" name="Text Box 43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52" name="Text Box 45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53" name="Text Box 31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54" name="Text Box 32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55" name="Text Box 33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56" name="Text Box 34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57" name="Text Box 35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58" name="Text Box 36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59" name="Text Box 39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0" name="Text Box 43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1" name="Text Box 44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62" name="Text Box 45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3" name="Text Box 46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4" name="Text Box 47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65" name="Text Box 48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6" name="Text Box 43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7" name="Text Box 44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68" name="Text Box 45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69" name="Text Box 43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0" name="Text Box 44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71" name="Text Box 45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2" name="Text Box 31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3" name="Text Box 32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74" name="Text Box 33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5" name="Text Box 34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6" name="Text Box 35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77" name="Text Box 36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78" name="Text Box 39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79" name="Text Box 43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0" name="Text Box 44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81" name="Text Box 45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2" name="Text Box 46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3" name="Text Box 47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84" name="Text Box 48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5" name="Text Box 43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6" name="Text Box 44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87" name="Text Box 45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8" name="Text Box 43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89" name="Text Box 44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90" name="Text Box 45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1" name="Text Box 31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2" name="Text Box 32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93" name="Text Box 33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4" name="Text Box 34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5" name="Text Box 35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96" name="Text Box 36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197" name="Text Box 39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8" name="Text Box 43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199" name="Text Box 44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00" name="Text Box 45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1" name="Text Box 46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2" name="Text Box 47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03" name="Text Box 48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4" name="Text Box 43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5" name="Text Box 44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06" name="Text Box 45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7" name="Text Box 43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08" name="Text Box 44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09" name="Text Box 45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0" name="Text Box 31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1" name="Text Box 32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12" name="Text Box 33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3" name="Text Box 34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4" name="Text Box 35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15" name="Text Box 36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16" name="Text Box 39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7" name="Text Box 4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18" name="Text Box 4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19" name="Text Box 4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0" name="Text Box 4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1" name="Text Box 47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22" name="Text Box 48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3" name="Text Box 43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4" name="Text Box 44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25" name="Text Box 45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6" name="Text Box 43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7" name="Text Box 44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28" name="Text Box 45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29" name="Text Box 31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0" name="Text Box 32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31" name="Text Box 33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2" name="Text Box 34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3" name="Text Box 35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34" name="Text Box 36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35" name="Text Box 39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6" name="Text Box 43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7" name="Text Box 44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38" name="Text Box 45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39" name="Text Box 46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0" name="Text Box 47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41" name="Text Box 48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2" name="Text Box 43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3" name="Text Box 44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44" name="Text Box 45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5" name="Text Box 43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6" name="Text Box 44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47" name="Text Box 45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8" name="Text Box 31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49" name="Text Box 32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50" name="Text Box 33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1" name="Text Box 34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2" name="Text Box 35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53" name="Text Box 36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54" name="Text Box 39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5" name="Text Box 43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6" name="Text Box 44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57" name="Text Box 45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8" name="Text Box 46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59" name="Text Box 47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60" name="Text Box 48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1" name="Text Box 43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2" name="Text Box 44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63" name="Text Box 45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4" name="Text Box 43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5" name="Text Box 44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66" name="Text Box 45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7" name="Text Box 31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68" name="Text Box 32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69" name="Text Box 33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0" name="Text Box 34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1" name="Text Box 35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72" name="Text Box 36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73" name="Text Box 39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4" name="Text Box 43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5" name="Text Box 44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76" name="Text Box 45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7" name="Text Box 46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78" name="Text Box 47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79" name="Text Box 48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0" name="Text Box 43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1" name="Text Box 44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82" name="Text Box 45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3" name="Text Box 43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4" name="Text Box 44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85" name="Text Box 45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6" name="Text Box 31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7" name="Text Box 32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88" name="Text Box 33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89" name="Text Box 34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0" name="Text Box 35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91" name="Text Box 36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92" name="Text Box 39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3" name="Text Box 43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4" name="Text Box 44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95" name="Text Box 45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6" name="Text Box 46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7" name="Text Box 47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298" name="Text Box 48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299" name="Text Box 43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0" name="Text Box 44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01" name="Text Box 45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2" name="Text Box 43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03" name="Text Box 45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4" name="Text Box 31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5" name="Text Box 32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06" name="Text Box 33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7" name="Text Box 34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08" name="Text Box 35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09" name="Text Box 36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10" name="Text Box 39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1" name="Text Box 43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2" name="Text Box 44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13" name="Text Box 45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4" name="Text Box 46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5" name="Text Box 47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16" name="Text Box 48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7" name="Text Box 43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18" name="Text Box 44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19" name="Text Box 45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0" name="Text Box 43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1" name="Text Box 44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22" name="Text Box 45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3" name="Text Box 31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4" name="Text Box 32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25" name="Text Box 33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6" name="Text Box 34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27" name="Text Box 35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28" name="Text Box 36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29" name="Text Box 39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0" name="Text Box 43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1" name="Text Box 44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32" name="Text Box 45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3" name="Text Box 46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4" name="Text Box 47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35" name="Text Box 48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6" name="Text Box 43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7" name="Text Box 44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38" name="Text Box 45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39" name="Text Box 43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0" name="Text Box 44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41" name="Text Box 45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2" name="Text Box 31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3" name="Text Box 32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44" name="Text Box 33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5" name="Text Box 34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6" name="Text Box 35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47" name="Text Box 36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48" name="Text Box 39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49" name="Text Box 43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0" name="Text Box 44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51" name="Text Box 45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2" name="Text Box 46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3" name="Text Box 47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54" name="Text Box 48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5" name="Text Box 43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6" name="Text Box 44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57" name="Text Box 45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8" name="Text Box 43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59" name="Text Box 44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SpPr txBox="1">
          <a:spLocks noChangeArrowheads="1"/>
        </xdr:cNvSpPr>
      </xdr:nvSpPr>
      <xdr:spPr bwMode="auto">
        <a:xfrm>
          <a:off x="1162050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60" name="Text Box 45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SpPr txBox="1">
          <a:spLocks noChangeArrowheads="1"/>
        </xdr:cNvSpPr>
      </xdr:nvSpPr>
      <xdr:spPr bwMode="auto">
        <a:xfrm>
          <a:off x="923925" y="3720465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1" name="Text Box 31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2" name="Text Box 32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63" name="Text Box 33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4" name="Text Box 34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5" name="Text Box 35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66" name="Text Box 36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67" name="Text Box 39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8" name="Text Box 43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69" name="Text Box 44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70" name="Text Box 45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1" name="Text Box 46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2" name="Text Box 47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73" name="Text Box 48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4" name="Text Box 43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5" name="Text Box 44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76" name="Text Box 45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7" name="Text Box 43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78" name="Text Box 44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79" name="Text Box 45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0" name="Text Box 31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1" name="Text Box 32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82" name="Text Box 33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3" name="Text Box 34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4" name="Text Box 35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85" name="Text Box 36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86" name="Text Box 39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7" name="Text Box 43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88" name="Text Box 44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89" name="Text Box 45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0" name="Text Box 46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1" name="Text Box 47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92" name="Text Box 48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3" name="Text Box 43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4" name="Text Box 44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95" name="Text Box 45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6" name="Text Box 43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7" name="Text Box 44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398" name="Text Box 45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399" name="Text Box 31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0" name="Text Box 32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01" name="Text Box 33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2" name="Text Box 34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3" name="Text Box 35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04" name="Text Box 36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05" name="Text Box 39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6" name="Text Box 43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7" name="Text Box 44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08" name="Text Box 45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09" name="Text Box 46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0" name="Text Box 47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11" name="Text Box 48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2" name="Text Box 43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3" name="Text Box 44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14" name="Text Box 45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5" name="Text Box 43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6" name="Text Box 44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17" name="Text Box 45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8" name="Text Box 31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19" name="Text Box 32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20" name="Text Box 33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1" name="Text Box 34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2" name="Text Box 35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23" name="Text Box 36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24" name="Text Box 39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5" name="Text Box 43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6" name="Text Box 44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27" name="Text Box 45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8" name="Text Box 46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29" name="Text Box 47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30" name="Text Box 48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1" name="Text Box 43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2" name="Text Box 44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33" name="Text Box 45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4" name="Text Box 43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5" name="Text Box 44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36" name="Text Box 45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7" name="Text Box 31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38" name="Text Box 32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39" name="Text Box 33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0" name="Text Box 34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1" name="Text Box 35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42" name="Text Box 36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43" name="Text Box 39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4" name="Text Box 43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5" name="Text Box 44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46" name="Text Box 45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7" name="Text Box 46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48" name="Text Box 47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49" name="Text Box 48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0" name="Text Box 43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1" name="Text Box 44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52" name="Text Box 45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3" name="Text Box 43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54" name="Text Box 45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5" name="Text Box 31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6" name="Text Box 32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57" name="Text Box 33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8" name="Text Box 34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59" name="Text Box 35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60" name="Text Box 36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61" name="Text Box 39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2" name="Text Box 43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3" name="Text Box 44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64" name="Text Box 45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5" name="Text Box 46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6" name="Text Box 47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67" name="Text Box 48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8" name="Text Box 43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69" name="Text Box 44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70" name="Text Box 45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1" name="Text Box 43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2" name="Text Box 44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73" name="Text Box 45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4" name="Text Box 31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5" name="Text Box 32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76" name="Text Box 33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7" name="Text Box 34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78" name="Text Box 35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79" name="Text Box 36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80" name="Text Box 39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1" name="Text Box 43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2" name="Text Box 44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83" name="Text Box 45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4" name="Text Box 46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5" name="Text Box 47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86" name="Text Box 48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7" name="Text Box 43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88" name="Text Box 44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89" name="Text Box 45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0" name="Text Box 43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1" name="Text Box 44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92" name="Text Box 45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3" name="Text Box 31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4" name="Text Box 32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95" name="Text Box 33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6" name="Text Box 34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497" name="Text Box 35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98" name="Text Box 36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499" name="Text Box 39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0" name="Text Box 43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1" name="Text Box 44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02" name="Text Box 45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3" name="Text Box 46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4" name="Text Box 47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05" name="Text Box 48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6" name="Text Box 43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7" name="Text Box 44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08" name="Text Box 45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09" name="Text Box 43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0" name="Text Box 44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SpPr txBox="1">
          <a:spLocks noChangeArrowheads="1"/>
        </xdr:cNvSpPr>
      </xdr:nvSpPr>
      <xdr:spPr bwMode="auto">
        <a:xfrm>
          <a:off x="1162050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11" name="Text Box 45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SpPr txBox="1">
          <a:spLocks noChangeArrowheads="1"/>
        </xdr:cNvSpPr>
      </xdr:nvSpPr>
      <xdr:spPr bwMode="auto">
        <a:xfrm>
          <a:off x="923925" y="39309675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2" name="Text Box 31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3" name="Text Box 32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14" name="Text Box 33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5" name="Text Box 34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6" name="Text Box 35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17" name="Text Box 36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18" name="Text Box 39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19" name="Text Box 43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0" name="Text Box 44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21" name="Text Box 45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2" name="Text Box 46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3" name="Text Box 47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24" name="Text Box 48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5" name="Text Box 43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6" name="Text Box 44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27" name="Text Box 45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8" name="Text Box 43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29" name="Text Box 44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30" name="Text Box 45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1" name="Text Box 31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2" name="Text Box 32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33" name="Text Box 33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4" name="Text Box 34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5" name="Text Box 35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36" name="Text Box 36">
          <a:extLst>
            <a:ext uri="{FF2B5EF4-FFF2-40B4-BE49-F238E27FC236}">
              <a16:creationId xmlns:a16="http://schemas.microsoft.com/office/drawing/2014/main" id="{00000000-0008-0000-0100-00000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37" name="Text Box 39">
          <a:extLst>
            <a:ext uri="{FF2B5EF4-FFF2-40B4-BE49-F238E27FC236}">
              <a16:creationId xmlns:a16="http://schemas.microsoft.com/office/drawing/2014/main" id="{00000000-0008-0000-0100-00000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8" name="Text Box 43">
          <a:extLst>
            <a:ext uri="{FF2B5EF4-FFF2-40B4-BE49-F238E27FC236}">
              <a16:creationId xmlns:a16="http://schemas.microsoft.com/office/drawing/2014/main" id="{00000000-0008-0000-0100-00000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39" name="Text Box 44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40" name="Text Box 45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1" name="Text Box 46">
          <a:extLst>
            <a:ext uri="{FF2B5EF4-FFF2-40B4-BE49-F238E27FC236}">
              <a16:creationId xmlns:a16="http://schemas.microsoft.com/office/drawing/2014/main" id="{00000000-0008-0000-0100-00000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2" name="Text Box 47">
          <a:extLst>
            <a:ext uri="{FF2B5EF4-FFF2-40B4-BE49-F238E27FC236}">
              <a16:creationId xmlns:a16="http://schemas.microsoft.com/office/drawing/2014/main" id="{00000000-0008-0000-0100-00000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43" name="Text Box 48">
          <a:extLst>
            <a:ext uri="{FF2B5EF4-FFF2-40B4-BE49-F238E27FC236}">
              <a16:creationId xmlns:a16="http://schemas.microsoft.com/office/drawing/2014/main" id="{00000000-0008-0000-0100-00000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4" name="Text Box 43">
          <a:extLst>
            <a:ext uri="{FF2B5EF4-FFF2-40B4-BE49-F238E27FC236}">
              <a16:creationId xmlns:a16="http://schemas.microsoft.com/office/drawing/2014/main" id="{00000000-0008-0000-0100-00000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5" name="Text Box 44">
          <a:extLst>
            <a:ext uri="{FF2B5EF4-FFF2-40B4-BE49-F238E27FC236}">
              <a16:creationId xmlns:a16="http://schemas.microsoft.com/office/drawing/2014/main" id="{00000000-0008-0000-0100-00000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46" name="Text Box 45">
          <a:extLst>
            <a:ext uri="{FF2B5EF4-FFF2-40B4-BE49-F238E27FC236}">
              <a16:creationId xmlns:a16="http://schemas.microsoft.com/office/drawing/2014/main" id="{00000000-0008-0000-0100-00000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7" name="Text Box 43">
          <a:extLst>
            <a:ext uri="{FF2B5EF4-FFF2-40B4-BE49-F238E27FC236}">
              <a16:creationId xmlns:a16="http://schemas.microsoft.com/office/drawing/2014/main" id="{00000000-0008-0000-0100-00000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48" name="Text Box 44">
          <a:extLst>
            <a:ext uri="{FF2B5EF4-FFF2-40B4-BE49-F238E27FC236}">
              <a16:creationId xmlns:a16="http://schemas.microsoft.com/office/drawing/2014/main" id="{00000000-0008-0000-0100-00000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49" name="Text Box 45">
          <a:extLst>
            <a:ext uri="{FF2B5EF4-FFF2-40B4-BE49-F238E27FC236}">
              <a16:creationId xmlns:a16="http://schemas.microsoft.com/office/drawing/2014/main" id="{00000000-0008-0000-0100-00000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0" name="Text Box 31">
          <a:extLst>
            <a:ext uri="{FF2B5EF4-FFF2-40B4-BE49-F238E27FC236}">
              <a16:creationId xmlns:a16="http://schemas.microsoft.com/office/drawing/2014/main" id="{00000000-0008-0000-0100-00000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1" name="Text Box 32">
          <a:extLst>
            <a:ext uri="{FF2B5EF4-FFF2-40B4-BE49-F238E27FC236}">
              <a16:creationId xmlns:a16="http://schemas.microsoft.com/office/drawing/2014/main" id="{00000000-0008-0000-0100-00000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52" name="Text Box 33">
          <a:extLst>
            <a:ext uri="{FF2B5EF4-FFF2-40B4-BE49-F238E27FC236}">
              <a16:creationId xmlns:a16="http://schemas.microsoft.com/office/drawing/2014/main" id="{00000000-0008-0000-0100-00001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3" name="Text Box 34">
          <a:extLst>
            <a:ext uri="{FF2B5EF4-FFF2-40B4-BE49-F238E27FC236}">
              <a16:creationId xmlns:a16="http://schemas.microsoft.com/office/drawing/2014/main" id="{00000000-0008-0000-0100-00001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4" name="Text Box 35">
          <a:extLst>
            <a:ext uri="{FF2B5EF4-FFF2-40B4-BE49-F238E27FC236}">
              <a16:creationId xmlns:a16="http://schemas.microsoft.com/office/drawing/2014/main" id="{00000000-0008-0000-0100-00001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55" name="Text Box 36">
          <a:extLst>
            <a:ext uri="{FF2B5EF4-FFF2-40B4-BE49-F238E27FC236}">
              <a16:creationId xmlns:a16="http://schemas.microsoft.com/office/drawing/2014/main" id="{00000000-0008-0000-0100-000013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56" name="Text Box 39">
          <a:extLst>
            <a:ext uri="{FF2B5EF4-FFF2-40B4-BE49-F238E27FC236}">
              <a16:creationId xmlns:a16="http://schemas.microsoft.com/office/drawing/2014/main" id="{00000000-0008-0000-0100-00001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7" name="Text Box 43">
          <a:extLst>
            <a:ext uri="{FF2B5EF4-FFF2-40B4-BE49-F238E27FC236}">
              <a16:creationId xmlns:a16="http://schemas.microsoft.com/office/drawing/2014/main" id="{00000000-0008-0000-0100-00001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58" name="Text Box 44">
          <a:extLst>
            <a:ext uri="{FF2B5EF4-FFF2-40B4-BE49-F238E27FC236}">
              <a16:creationId xmlns:a16="http://schemas.microsoft.com/office/drawing/2014/main" id="{00000000-0008-0000-0100-00001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59" name="Text Box 45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0" name="Text Box 46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1" name="Text Box 47">
          <a:extLst>
            <a:ext uri="{FF2B5EF4-FFF2-40B4-BE49-F238E27FC236}">
              <a16:creationId xmlns:a16="http://schemas.microsoft.com/office/drawing/2014/main" id="{00000000-0008-0000-0100-00001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62" name="Text Box 48">
          <a:extLst>
            <a:ext uri="{FF2B5EF4-FFF2-40B4-BE49-F238E27FC236}">
              <a16:creationId xmlns:a16="http://schemas.microsoft.com/office/drawing/2014/main" id="{00000000-0008-0000-0100-00001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3" name="Text Box 43">
          <a:extLst>
            <a:ext uri="{FF2B5EF4-FFF2-40B4-BE49-F238E27FC236}">
              <a16:creationId xmlns:a16="http://schemas.microsoft.com/office/drawing/2014/main" id="{00000000-0008-0000-0100-00001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4" name="Text Box 44">
          <a:extLst>
            <a:ext uri="{FF2B5EF4-FFF2-40B4-BE49-F238E27FC236}">
              <a16:creationId xmlns:a16="http://schemas.microsoft.com/office/drawing/2014/main" id="{00000000-0008-0000-0100-00001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65" name="Text Box 45">
          <a:extLst>
            <a:ext uri="{FF2B5EF4-FFF2-40B4-BE49-F238E27FC236}">
              <a16:creationId xmlns:a16="http://schemas.microsoft.com/office/drawing/2014/main" id="{00000000-0008-0000-0100-00001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6" name="Text Box 43">
          <a:extLst>
            <a:ext uri="{FF2B5EF4-FFF2-40B4-BE49-F238E27FC236}">
              <a16:creationId xmlns:a16="http://schemas.microsoft.com/office/drawing/2014/main" id="{00000000-0008-0000-0100-00001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7" name="Text Box 44">
          <a:extLst>
            <a:ext uri="{FF2B5EF4-FFF2-40B4-BE49-F238E27FC236}">
              <a16:creationId xmlns:a16="http://schemas.microsoft.com/office/drawing/2014/main" id="{00000000-0008-0000-0100-00001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68" name="Text Box 45">
          <a:extLst>
            <a:ext uri="{FF2B5EF4-FFF2-40B4-BE49-F238E27FC236}">
              <a16:creationId xmlns:a16="http://schemas.microsoft.com/office/drawing/2014/main" id="{00000000-0008-0000-0100-00002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69" name="Text Box 31">
          <a:extLst>
            <a:ext uri="{FF2B5EF4-FFF2-40B4-BE49-F238E27FC236}">
              <a16:creationId xmlns:a16="http://schemas.microsoft.com/office/drawing/2014/main" id="{00000000-0008-0000-0100-00002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0" name="Text Box 32">
          <a:extLst>
            <a:ext uri="{FF2B5EF4-FFF2-40B4-BE49-F238E27FC236}">
              <a16:creationId xmlns:a16="http://schemas.microsoft.com/office/drawing/2014/main" id="{00000000-0008-0000-0100-00002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71" name="Text Box 33">
          <a:extLst>
            <a:ext uri="{FF2B5EF4-FFF2-40B4-BE49-F238E27FC236}">
              <a16:creationId xmlns:a16="http://schemas.microsoft.com/office/drawing/2014/main" id="{00000000-0008-0000-0100-000023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2" name="Text Box 34">
          <a:extLst>
            <a:ext uri="{FF2B5EF4-FFF2-40B4-BE49-F238E27FC236}">
              <a16:creationId xmlns:a16="http://schemas.microsoft.com/office/drawing/2014/main" id="{00000000-0008-0000-0100-00002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3" name="Text Box 35">
          <a:extLst>
            <a:ext uri="{FF2B5EF4-FFF2-40B4-BE49-F238E27FC236}">
              <a16:creationId xmlns:a16="http://schemas.microsoft.com/office/drawing/2014/main" id="{00000000-0008-0000-0100-00002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74" name="Text Box 36">
          <a:extLst>
            <a:ext uri="{FF2B5EF4-FFF2-40B4-BE49-F238E27FC236}">
              <a16:creationId xmlns:a16="http://schemas.microsoft.com/office/drawing/2014/main" id="{00000000-0008-0000-0100-000026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75" name="Text Box 39">
          <a:extLst>
            <a:ext uri="{FF2B5EF4-FFF2-40B4-BE49-F238E27FC236}">
              <a16:creationId xmlns:a16="http://schemas.microsoft.com/office/drawing/2014/main" id="{00000000-0008-0000-0100-00002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6" name="Text Box 43">
          <a:extLst>
            <a:ext uri="{FF2B5EF4-FFF2-40B4-BE49-F238E27FC236}">
              <a16:creationId xmlns:a16="http://schemas.microsoft.com/office/drawing/2014/main" id="{00000000-0008-0000-0100-00002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7" name="Text Box 44">
          <a:extLst>
            <a:ext uri="{FF2B5EF4-FFF2-40B4-BE49-F238E27FC236}">
              <a16:creationId xmlns:a16="http://schemas.microsoft.com/office/drawing/2014/main" id="{00000000-0008-0000-0100-00002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78" name="Text Box 45">
          <a:extLst>
            <a:ext uri="{FF2B5EF4-FFF2-40B4-BE49-F238E27FC236}">
              <a16:creationId xmlns:a16="http://schemas.microsoft.com/office/drawing/2014/main" id="{00000000-0008-0000-0100-00002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79" name="Text Box 46">
          <a:extLst>
            <a:ext uri="{FF2B5EF4-FFF2-40B4-BE49-F238E27FC236}">
              <a16:creationId xmlns:a16="http://schemas.microsoft.com/office/drawing/2014/main" id="{00000000-0008-0000-0100-00002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0" name="Text Box 47">
          <a:extLst>
            <a:ext uri="{FF2B5EF4-FFF2-40B4-BE49-F238E27FC236}">
              <a16:creationId xmlns:a16="http://schemas.microsoft.com/office/drawing/2014/main" id="{00000000-0008-0000-0100-00002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81" name="Text Box 48">
          <a:extLst>
            <a:ext uri="{FF2B5EF4-FFF2-40B4-BE49-F238E27FC236}">
              <a16:creationId xmlns:a16="http://schemas.microsoft.com/office/drawing/2014/main" id="{00000000-0008-0000-0100-00002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2" name="Text Box 43">
          <a:extLst>
            <a:ext uri="{FF2B5EF4-FFF2-40B4-BE49-F238E27FC236}">
              <a16:creationId xmlns:a16="http://schemas.microsoft.com/office/drawing/2014/main" id="{00000000-0008-0000-0100-00002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3" name="Text Box 44">
          <a:extLst>
            <a:ext uri="{FF2B5EF4-FFF2-40B4-BE49-F238E27FC236}">
              <a16:creationId xmlns:a16="http://schemas.microsoft.com/office/drawing/2014/main" id="{00000000-0008-0000-0100-00002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84" name="Text Box 45">
          <a:extLst>
            <a:ext uri="{FF2B5EF4-FFF2-40B4-BE49-F238E27FC236}">
              <a16:creationId xmlns:a16="http://schemas.microsoft.com/office/drawing/2014/main" id="{00000000-0008-0000-0100-00003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5" name="Text Box 43">
          <a:extLst>
            <a:ext uri="{FF2B5EF4-FFF2-40B4-BE49-F238E27FC236}">
              <a16:creationId xmlns:a16="http://schemas.microsoft.com/office/drawing/2014/main" id="{00000000-0008-0000-0100-00003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6" name="Text Box 44">
          <a:extLst>
            <a:ext uri="{FF2B5EF4-FFF2-40B4-BE49-F238E27FC236}">
              <a16:creationId xmlns:a16="http://schemas.microsoft.com/office/drawing/2014/main" id="{00000000-0008-0000-0100-00003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87" name="Text Box 45">
          <a:extLst>
            <a:ext uri="{FF2B5EF4-FFF2-40B4-BE49-F238E27FC236}">
              <a16:creationId xmlns:a16="http://schemas.microsoft.com/office/drawing/2014/main" id="{00000000-0008-0000-0100-000033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8" name="Text Box 31">
          <a:extLst>
            <a:ext uri="{FF2B5EF4-FFF2-40B4-BE49-F238E27FC236}">
              <a16:creationId xmlns:a16="http://schemas.microsoft.com/office/drawing/2014/main" id="{00000000-0008-0000-0100-00003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89" name="Text Box 32">
          <a:extLst>
            <a:ext uri="{FF2B5EF4-FFF2-40B4-BE49-F238E27FC236}">
              <a16:creationId xmlns:a16="http://schemas.microsoft.com/office/drawing/2014/main" id="{00000000-0008-0000-0100-00003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90" name="Text Box 33">
          <a:extLst>
            <a:ext uri="{FF2B5EF4-FFF2-40B4-BE49-F238E27FC236}">
              <a16:creationId xmlns:a16="http://schemas.microsoft.com/office/drawing/2014/main" id="{00000000-0008-0000-0100-000036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1" name="Text Box 34">
          <a:extLst>
            <a:ext uri="{FF2B5EF4-FFF2-40B4-BE49-F238E27FC236}">
              <a16:creationId xmlns:a16="http://schemas.microsoft.com/office/drawing/2014/main" id="{00000000-0008-0000-0100-00003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2" name="Text Box 35">
          <a:extLst>
            <a:ext uri="{FF2B5EF4-FFF2-40B4-BE49-F238E27FC236}">
              <a16:creationId xmlns:a16="http://schemas.microsoft.com/office/drawing/2014/main" id="{00000000-0008-0000-0100-00003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93" name="Text Box 36">
          <a:extLst>
            <a:ext uri="{FF2B5EF4-FFF2-40B4-BE49-F238E27FC236}">
              <a16:creationId xmlns:a16="http://schemas.microsoft.com/office/drawing/2014/main" id="{00000000-0008-0000-0100-000039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94" name="Text Box 39">
          <a:extLst>
            <a:ext uri="{FF2B5EF4-FFF2-40B4-BE49-F238E27FC236}">
              <a16:creationId xmlns:a16="http://schemas.microsoft.com/office/drawing/2014/main" id="{00000000-0008-0000-0100-00003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5" name="Text Box 43">
          <a:extLst>
            <a:ext uri="{FF2B5EF4-FFF2-40B4-BE49-F238E27FC236}">
              <a16:creationId xmlns:a16="http://schemas.microsoft.com/office/drawing/2014/main" id="{00000000-0008-0000-0100-00003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6" name="Text Box 44">
          <a:extLst>
            <a:ext uri="{FF2B5EF4-FFF2-40B4-BE49-F238E27FC236}">
              <a16:creationId xmlns:a16="http://schemas.microsoft.com/office/drawing/2014/main" id="{00000000-0008-0000-0100-00003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597" name="Text Box 45">
          <a:extLst>
            <a:ext uri="{FF2B5EF4-FFF2-40B4-BE49-F238E27FC236}">
              <a16:creationId xmlns:a16="http://schemas.microsoft.com/office/drawing/2014/main" id="{00000000-0008-0000-0100-00003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8" name="Text Box 46">
          <a:extLst>
            <a:ext uri="{FF2B5EF4-FFF2-40B4-BE49-F238E27FC236}">
              <a16:creationId xmlns:a16="http://schemas.microsoft.com/office/drawing/2014/main" id="{00000000-0008-0000-0100-00003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599" name="Text Box 47">
          <a:extLst>
            <a:ext uri="{FF2B5EF4-FFF2-40B4-BE49-F238E27FC236}">
              <a16:creationId xmlns:a16="http://schemas.microsoft.com/office/drawing/2014/main" id="{00000000-0008-0000-0100-00003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00" name="Text Box 48">
          <a:extLst>
            <a:ext uri="{FF2B5EF4-FFF2-40B4-BE49-F238E27FC236}">
              <a16:creationId xmlns:a16="http://schemas.microsoft.com/office/drawing/2014/main" id="{00000000-0008-0000-0100-00004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1" name="Text Box 43">
          <a:extLst>
            <a:ext uri="{FF2B5EF4-FFF2-40B4-BE49-F238E27FC236}">
              <a16:creationId xmlns:a16="http://schemas.microsoft.com/office/drawing/2014/main" id="{00000000-0008-0000-0100-00004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2" name="Text Box 44">
          <a:extLst>
            <a:ext uri="{FF2B5EF4-FFF2-40B4-BE49-F238E27FC236}">
              <a16:creationId xmlns:a16="http://schemas.microsoft.com/office/drawing/2014/main" id="{00000000-0008-0000-0100-00004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03" name="Text Box 45">
          <a:extLst>
            <a:ext uri="{FF2B5EF4-FFF2-40B4-BE49-F238E27FC236}">
              <a16:creationId xmlns:a16="http://schemas.microsoft.com/office/drawing/2014/main" id="{00000000-0008-0000-0100-000043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4" name="Text Box 43">
          <a:extLst>
            <a:ext uri="{FF2B5EF4-FFF2-40B4-BE49-F238E27FC236}">
              <a16:creationId xmlns:a16="http://schemas.microsoft.com/office/drawing/2014/main" id="{00000000-0008-0000-0100-00004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05" name="Text Box 45">
          <a:extLst>
            <a:ext uri="{FF2B5EF4-FFF2-40B4-BE49-F238E27FC236}">
              <a16:creationId xmlns:a16="http://schemas.microsoft.com/office/drawing/2014/main" id="{00000000-0008-0000-0100-00004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6" name="Text Box 31">
          <a:extLst>
            <a:ext uri="{FF2B5EF4-FFF2-40B4-BE49-F238E27FC236}">
              <a16:creationId xmlns:a16="http://schemas.microsoft.com/office/drawing/2014/main" id="{00000000-0008-0000-0100-00004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7" name="Text Box 32">
          <a:extLst>
            <a:ext uri="{FF2B5EF4-FFF2-40B4-BE49-F238E27FC236}">
              <a16:creationId xmlns:a16="http://schemas.microsoft.com/office/drawing/2014/main" id="{00000000-0008-0000-0100-00004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08" name="Text Box 33">
          <a:extLst>
            <a:ext uri="{FF2B5EF4-FFF2-40B4-BE49-F238E27FC236}">
              <a16:creationId xmlns:a16="http://schemas.microsoft.com/office/drawing/2014/main" id="{00000000-0008-0000-0100-00004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09" name="Text Box 34">
          <a:extLst>
            <a:ext uri="{FF2B5EF4-FFF2-40B4-BE49-F238E27FC236}">
              <a16:creationId xmlns:a16="http://schemas.microsoft.com/office/drawing/2014/main" id="{00000000-0008-0000-0100-00004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0" name="Text Box 35">
          <a:extLst>
            <a:ext uri="{FF2B5EF4-FFF2-40B4-BE49-F238E27FC236}">
              <a16:creationId xmlns:a16="http://schemas.microsoft.com/office/drawing/2014/main" id="{00000000-0008-0000-0100-00004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11" name="Text Box 36">
          <a:extLst>
            <a:ext uri="{FF2B5EF4-FFF2-40B4-BE49-F238E27FC236}">
              <a16:creationId xmlns:a16="http://schemas.microsoft.com/office/drawing/2014/main" id="{00000000-0008-0000-0100-00004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12" name="Text Box 39">
          <a:extLst>
            <a:ext uri="{FF2B5EF4-FFF2-40B4-BE49-F238E27FC236}">
              <a16:creationId xmlns:a16="http://schemas.microsoft.com/office/drawing/2014/main" id="{00000000-0008-0000-0100-00004C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3" name="Text Box 43">
          <a:extLst>
            <a:ext uri="{FF2B5EF4-FFF2-40B4-BE49-F238E27FC236}">
              <a16:creationId xmlns:a16="http://schemas.microsoft.com/office/drawing/2014/main" id="{00000000-0008-0000-0100-00004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4" name="Text Box 44">
          <a:extLst>
            <a:ext uri="{FF2B5EF4-FFF2-40B4-BE49-F238E27FC236}">
              <a16:creationId xmlns:a16="http://schemas.microsoft.com/office/drawing/2014/main" id="{00000000-0008-0000-0100-00004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15" name="Text Box 45">
          <a:extLst>
            <a:ext uri="{FF2B5EF4-FFF2-40B4-BE49-F238E27FC236}">
              <a16:creationId xmlns:a16="http://schemas.microsoft.com/office/drawing/2014/main" id="{00000000-0008-0000-0100-00004F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6" name="Text Box 46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7" name="Text Box 47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18" name="Text Box 48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19" name="Text Box 43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0" name="Text Box 44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21" name="Text Box 45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2" name="Text Box 43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3" name="Text Box 44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24" name="Text Box 45">
          <a:extLst>
            <a:ext uri="{FF2B5EF4-FFF2-40B4-BE49-F238E27FC236}">
              <a16:creationId xmlns:a16="http://schemas.microsoft.com/office/drawing/2014/main" id="{00000000-0008-0000-0100-00005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5" name="Text Box 31">
          <a:extLst>
            <a:ext uri="{FF2B5EF4-FFF2-40B4-BE49-F238E27FC236}">
              <a16:creationId xmlns:a16="http://schemas.microsoft.com/office/drawing/2014/main" id="{00000000-0008-0000-0100-00005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6" name="Text Box 32">
          <a:extLst>
            <a:ext uri="{FF2B5EF4-FFF2-40B4-BE49-F238E27FC236}">
              <a16:creationId xmlns:a16="http://schemas.microsoft.com/office/drawing/2014/main" id="{00000000-0008-0000-0100-00005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27" name="Text Box 33">
          <a:extLst>
            <a:ext uri="{FF2B5EF4-FFF2-40B4-BE49-F238E27FC236}">
              <a16:creationId xmlns:a16="http://schemas.microsoft.com/office/drawing/2014/main" id="{00000000-0008-0000-0100-00005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8" name="Text Box 34">
          <a:extLst>
            <a:ext uri="{FF2B5EF4-FFF2-40B4-BE49-F238E27FC236}">
              <a16:creationId xmlns:a16="http://schemas.microsoft.com/office/drawing/2014/main" id="{00000000-0008-0000-0100-00005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29" name="Text Box 35">
          <a:extLst>
            <a:ext uri="{FF2B5EF4-FFF2-40B4-BE49-F238E27FC236}">
              <a16:creationId xmlns:a16="http://schemas.microsoft.com/office/drawing/2014/main" id="{00000000-0008-0000-0100-00005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30" name="Text Box 36">
          <a:extLst>
            <a:ext uri="{FF2B5EF4-FFF2-40B4-BE49-F238E27FC236}">
              <a16:creationId xmlns:a16="http://schemas.microsoft.com/office/drawing/2014/main" id="{00000000-0008-0000-0100-00005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31" name="Text Box 39">
          <a:extLst>
            <a:ext uri="{FF2B5EF4-FFF2-40B4-BE49-F238E27FC236}">
              <a16:creationId xmlns:a16="http://schemas.microsoft.com/office/drawing/2014/main" id="{00000000-0008-0000-0100-00005F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2" name="Text Box 43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3" name="Text Box 44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34" name="Text Box 45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5" name="Text Box 46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6" name="Text Box 47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37" name="Text Box 48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8" name="Text Box 43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39" name="Text Box 44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40" name="Text Box 45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1" name="Text Box 43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2" name="Text Box 44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43" name="Text Box 45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4" name="Text Box 31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5" name="Text Box 32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46" name="Text Box 33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7" name="Text Box 34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48" name="Text Box 35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49" name="Text Box 36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50" name="Text Box 39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1" name="Text Box 43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2" name="Text Box 44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53" name="Text Box 45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4" name="Text Box 46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5" name="Text Box 4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56" name="Text Box 4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7" name="Text Box 43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58" name="Text Box 44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59" name="Text Box 45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0" name="Text Box 43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1" name="Text Box 44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62" name="Text Box 45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3" name="Text Box 31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4" name="Text Box 32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65" name="Text Box 33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6" name="Text Box 34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67" name="Text Box 35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68" name="Text Box 36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69" name="Text Box 39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0" name="Text Box 43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1" name="Text Box 44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72" name="Text Box 45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3" name="Text Box 46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4" name="Text Box 47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75" name="Text Box 48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6" name="Text Box 43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7" name="Text Box 44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78" name="Text Box 45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79" name="Text Box 43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0" name="Text Box 44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81" name="Text Box 45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2" name="Text Box 31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3" name="Text Box 32">
          <a:extLst>
            <a:ext uri="{FF2B5EF4-FFF2-40B4-BE49-F238E27FC236}">
              <a16:creationId xmlns:a16="http://schemas.microsoft.com/office/drawing/2014/main" id="{00000000-0008-0000-0100-00009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84" name="Text Box 33">
          <a:extLst>
            <a:ext uri="{FF2B5EF4-FFF2-40B4-BE49-F238E27FC236}">
              <a16:creationId xmlns:a16="http://schemas.microsoft.com/office/drawing/2014/main" id="{00000000-0008-0000-0100-00009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5" name="Text Box 34">
          <a:extLst>
            <a:ext uri="{FF2B5EF4-FFF2-40B4-BE49-F238E27FC236}">
              <a16:creationId xmlns:a16="http://schemas.microsoft.com/office/drawing/2014/main" id="{00000000-0008-0000-0100-00009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6" name="Text Box 35">
          <a:extLst>
            <a:ext uri="{FF2B5EF4-FFF2-40B4-BE49-F238E27FC236}">
              <a16:creationId xmlns:a16="http://schemas.microsoft.com/office/drawing/2014/main" id="{00000000-0008-0000-0100-00009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87" name="Text Box 36">
          <a:extLst>
            <a:ext uri="{FF2B5EF4-FFF2-40B4-BE49-F238E27FC236}">
              <a16:creationId xmlns:a16="http://schemas.microsoft.com/office/drawing/2014/main" id="{00000000-0008-0000-0100-00009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88" name="Text Box 39">
          <a:extLst>
            <a:ext uri="{FF2B5EF4-FFF2-40B4-BE49-F238E27FC236}">
              <a16:creationId xmlns:a16="http://schemas.microsoft.com/office/drawing/2014/main" id="{00000000-0008-0000-0100-000098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89" name="Text Box 43">
          <a:extLst>
            <a:ext uri="{FF2B5EF4-FFF2-40B4-BE49-F238E27FC236}">
              <a16:creationId xmlns:a16="http://schemas.microsoft.com/office/drawing/2014/main" id="{00000000-0008-0000-0100-00009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0" name="Text Box 44">
          <a:extLst>
            <a:ext uri="{FF2B5EF4-FFF2-40B4-BE49-F238E27FC236}">
              <a16:creationId xmlns:a16="http://schemas.microsoft.com/office/drawing/2014/main" id="{00000000-0008-0000-0100-00009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91" name="Text Box 45">
          <a:extLst>
            <a:ext uri="{FF2B5EF4-FFF2-40B4-BE49-F238E27FC236}">
              <a16:creationId xmlns:a16="http://schemas.microsoft.com/office/drawing/2014/main" id="{00000000-0008-0000-0100-00009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2" name="Text Box 46">
          <a:extLst>
            <a:ext uri="{FF2B5EF4-FFF2-40B4-BE49-F238E27FC236}">
              <a16:creationId xmlns:a16="http://schemas.microsoft.com/office/drawing/2014/main" id="{00000000-0008-0000-0100-00009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3" name="Text Box 47">
          <a:extLst>
            <a:ext uri="{FF2B5EF4-FFF2-40B4-BE49-F238E27FC236}">
              <a16:creationId xmlns:a16="http://schemas.microsoft.com/office/drawing/2014/main" id="{00000000-0008-0000-0100-00009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94" name="Text Box 48">
          <a:extLst>
            <a:ext uri="{FF2B5EF4-FFF2-40B4-BE49-F238E27FC236}">
              <a16:creationId xmlns:a16="http://schemas.microsoft.com/office/drawing/2014/main" id="{00000000-0008-0000-0100-00009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5" name="Text Box 43">
          <a:extLst>
            <a:ext uri="{FF2B5EF4-FFF2-40B4-BE49-F238E27FC236}">
              <a16:creationId xmlns:a16="http://schemas.microsoft.com/office/drawing/2014/main" id="{00000000-0008-0000-0100-00009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6" name="Text Box 44">
          <a:extLst>
            <a:ext uri="{FF2B5EF4-FFF2-40B4-BE49-F238E27FC236}">
              <a16:creationId xmlns:a16="http://schemas.microsoft.com/office/drawing/2014/main" id="{00000000-0008-0000-0100-0000A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697" name="Text Box 45">
          <a:extLst>
            <a:ext uri="{FF2B5EF4-FFF2-40B4-BE49-F238E27FC236}">
              <a16:creationId xmlns:a16="http://schemas.microsoft.com/office/drawing/2014/main" id="{00000000-0008-0000-0100-0000A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8" name="Text Box 43">
          <a:extLst>
            <a:ext uri="{FF2B5EF4-FFF2-40B4-BE49-F238E27FC236}">
              <a16:creationId xmlns:a16="http://schemas.microsoft.com/office/drawing/2014/main" id="{00000000-0008-0000-0100-0000A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699" name="Text Box 44">
          <a:extLst>
            <a:ext uri="{FF2B5EF4-FFF2-40B4-BE49-F238E27FC236}">
              <a16:creationId xmlns:a16="http://schemas.microsoft.com/office/drawing/2014/main" id="{00000000-0008-0000-0100-0000A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00" name="Text Box 45">
          <a:extLst>
            <a:ext uri="{FF2B5EF4-FFF2-40B4-BE49-F238E27FC236}">
              <a16:creationId xmlns:a16="http://schemas.microsoft.com/office/drawing/2014/main" id="{00000000-0008-0000-0100-0000A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1" name="Text Box 31">
          <a:extLst>
            <a:ext uri="{FF2B5EF4-FFF2-40B4-BE49-F238E27FC236}">
              <a16:creationId xmlns:a16="http://schemas.microsoft.com/office/drawing/2014/main" id="{00000000-0008-0000-0100-0000A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2" name="Text Box 32">
          <a:extLst>
            <a:ext uri="{FF2B5EF4-FFF2-40B4-BE49-F238E27FC236}">
              <a16:creationId xmlns:a16="http://schemas.microsoft.com/office/drawing/2014/main" id="{00000000-0008-0000-0100-0000A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03" name="Text Box 33">
          <a:extLst>
            <a:ext uri="{FF2B5EF4-FFF2-40B4-BE49-F238E27FC236}">
              <a16:creationId xmlns:a16="http://schemas.microsoft.com/office/drawing/2014/main" id="{00000000-0008-0000-0100-0000A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4" name="Text Box 34">
          <a:extLst>
            <a:ext uri="{FF2B5EF4-FFF2-40B4-BE49-F238E27FC236}">
              <a16:creationId xmlns:a16="http://schemas.microsoft.com/office/drawing/2014/main" id="{00000000-0008-0000-0100-0000A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5" name="Text Box 35">
          <a:extLst>
            <a:ext uri="{FF2B5EF4-FFF2-40B4-BE49-F238E27FC236}">
              <a16:creationId xmlns:a16="http://schemas.microsoft.com/office/drawing/2014/main" id="{00000000-0008-0000-0100-0000A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06" name="Text Box 36">
          <a:extLst>
            <a:ext uri="{FF2B5EF4-FFF2-40B4-BE49-F238E27FC236}">
              <a16:creationId xmlns:a16="http://schemas.microsoft.com/office/drawing/2014/main" id="{00000000-0008-0000-0100-0000A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07" name="Text Box 39">
          <a:extLst>
            <a:ext uri="{FF2B5EF4-FFF2-40B4-BE49-F238E27FC236}">
              <a16:creationId xmlns:a16="http://schemas.microsoft.com/office/drawing/2014/main" id="{00000000-0008-0000-0100-0000AB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8" name="Text Box 43">
          <a:extLst>
            <a:ext uri="{FF2B5EF4-FFF2-40B4-BE49-F238E27FC236}">
              <a16:creationId xmlns:a16="http://schemas.microsoft.com/office/drawing/2014/main" id="{00000000-0008-0000-0100-0000A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09" name="Text Box 44">
          <a:extLst>
            <a:ext uri="{FF2B5EF4-FFF2-40B4-BE49-F238E27FC236}">
              <a16:creationId xmlns:a16="http://schemas.microsoft.com/office/drawing/2014/main" id="{00000000-0008-0000-0100-0000A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10" name="Text Box 45">
          <a:extLst>
            <a:ext uri="{FF2B5EF4-FFF2-40B4-BE49-F238E27FC236}">
              <a16:creationId xmlns:a16="http://schemas.microsoft.com/office/drawing/2014/main" id="{00000000-0008-0000-0100-0000A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1" name="Text Box 46">
          <a:extLst>
            <a:ext uri="{FF2B5EF4-FFF2-40B4-BE49-F238E27FC236}">
              <a16:creationId xmlns:a16="http://schemas.microsoft.com/office/drawing/2014/main" id="{00000000-0008-0000-0100-0000A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2" name="Text Box 47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13" name="Text Box 48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4" name="Text Box 43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5" name="Text Box 44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16" name="Text Box 45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7" name="Text Box 43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18" name="Text Box 44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19" name="Text Box 45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0" name="Text Box 31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1" name="Text Box 32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22" name="Text Box 33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3" name="Text Box 34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4" name="Text Box 35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25" name="Text Box 36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26" name="Text Box 39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7" name="Text Box 43">
          <a:extLst>
            <a:ext uri="{FF2B5EF4-FFF2-40B4-BE49-F238E27FC236}">
              <a16:creationId xmlns:a16="http://schemas.microsoft.com/office/drawing/2014/main" id="{00000000-0008-0000-0100-0000B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28" name="Text Box 44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29" name="Text Box 45">
          <a:extLst>
            <a:ext uri="{FF2B5EF4-FFF2-40B4-BE49-F238E27FC236}">
              <a16:creationId xmlns:a16="http://schemas.microsoft.com/office/drawing/2014/main" id="{00000000-0008-0000-0100-0000C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0" name="Text Box 46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1" name="Text Box 47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32" name="Text Box 48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3" name="Text Box 43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4" name="Text Box 44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35" name="Text Box 45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6" name="Text Box 43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7" name="Text Box 44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38" name="Text Box 45">
          <a:extLst>
            <a:ext uri="{FF2B5EF4-FFF2-40B4-BE49-F238E27FC236}">
              <a16:creationId xmlns:a16="http://schemas.microsoft.com/office/drawing/2014/main" id="{00000000-0008-0000-0100-0000C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39" name="Text Box 31">
          <a:extLst>
            <a:ext uri="{FF2B5EF4-FFF2-40B4-BE49-F238E27FC236}">
              <a16:creationId xmlns:a16="http://schemas.microsoft.com/office/drawing/2014/main" id="{00000000-0008-0000-0100-0000C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0" name="Text Box 32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41" name="Text Box 33">
          <a:extLst>
            <a:ext uri="{FF2B5EF4-FFF2-40B4-BE49-F238E27FC236}">
              <a16:creationId xmlns:a16="http://schemas.microsoft.com/office/drawing/2014/main" id="{00000000-0008-0000-0100-0000CD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2" name="Text Box 34">
          <a:extLst>
            <a:ext uri="{FF2B5EF4-FFF2-40B4-BE49-F238E27FC236}">
              <a16:creationId xmlns:a16="http://schemas.microsoft.com/office/drawing/2014/main" id="{00000000-0008-0000-0100-0000C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3" name="Text Box 35">
          <a:extLst>
            <a:ext uri="{FF2B5EF4-FFF2-40B4-BE49-F238E27FC236}">
              <a16:creationId xmlns:a16="http://schemas.microsoft.com/office/drawing/2014/main" id="{00000000-0008-0000-0100-0000CF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44" name="Text Box 36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45" name="Text Box 39">
          <a:extLst>
            <a:ext uri="{FF2B5EF4-FFF2-40B4-BE49-F238E27FC236}">
              <a16:creationId xmlns:a16="http://schemas.microsoft.com/office/drawing/2014/main" id="{00000000-0008-0000-0100-0000D1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6" name="Text Box 43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7" name="Text Box 44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48" name="Text Box 45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49" name="Text Box 46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0" name="Text Box 47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51" name="Text Box 48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2" name="Text Box 43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3" name="Text Box 44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54" name="Text Box 45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5" name="Text Box 43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56" name="Text Box 45">
          <a:extLst>
            <a:ext uri="{FF2B5EF4-FFF2-40B4-BE49-F238E27FC236}">
              <a16:creationId xmlns:a16="http://schemas.microsoft.com/office/drawing/2014/main" id="{00000000-0008-0000-0100-0000DC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7" name="Text Box 31">
          <a:extLst>
            <a:ext uri="{FF2B5EF4-FFF2-40B4-BE49-F238E27FC236}">
              <a16:creationId xmlns:a16="http://schemas.microsoft.com/office/drawing/2014/main" id="{00000000-0008-0000-0100-0000D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58" name="Text Box 32">
          <a:extLst>
            <a:ext uri="{FF2B5EF4-FFF2-40B4-BE49-F238E27FC236}">
              <a16:creationId xmlns:a16="http://schemas.microsoft.com/office/drawing/2014/main" id="{00000000-0008-0000-0100-0000D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59" name="Text Box 33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0" name="Text Box 34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1" name="Text Box 35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62" name="Text Box 36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63" name="Text Box 39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4" name="Text Box 43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5" name="Text Box 44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66" name="Text Box 45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7" name="Text Box 46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68" name="Text Box 47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69" name="Text Box 48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0" name="Text Box 43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1" name="Text Box 44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72" name="Text Box 45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3" name="Text Box 43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4" name="Text Box 44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75" name="Text Box 45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6" name="Text Box 31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7" name="Text Box 32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78" name="Text Box 33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79" name="Text Box 34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0" name="Text Box 35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81" name="Text Box 36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82" name="Text Box 39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3" name="Text Box 43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4" name="Text Box 44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85" name="Text Box 45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6" name="Text Box 46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7" name="Text Box 47">
          <a:extLst>
            <a:ext uri="{FF2B5EF4-FFF2-40B4-BE49-F238E27FC236}">
              <a16:creationId xmlns:a16="http://schemas.microsoft.com/office/drawing/2014/main" id="{00000000-0008-0000-0100-0000FB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88" name="Text Box 48">
          <a:extLst>
            <a:ext uri="{FF2B5EF4-FFF2-40B4-BE49-F238E27FC236}">
              <a16:creationId xmlns:a16="http://schemas.microsoft.com/office/drawing/2014/main" id="{00000000-0008-0000-0100-0000FC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89" name="Text Box 43">
          <a:extLst>
            <a:ext uri="{FF2B5EF4-FFF2-40B4-BE49-F238E27FC236}">
              <a16:creationId xmlns:a16="http://schemas.microsoft.com/office/drawing/2014/main" id="{00000000-0008-0000-0100-0000FD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0" name="Text Box 44">
          <a:extLst>
            <a:ext uri="{FF2B5EF4-FFF2-40B4-BE49-F238E27FC236}">
              <a16:creationId xmlns:a16="http://schemas.microsoft.com/office/drawing/2014/main" id="{00000000-0008-0000-0100-0000FE06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91" name="Text Box 45">
          <a:extLst>
            <a:ext uri="{FF2B5EF4-FFF2-40B4-BE49-F238E27FC236}">
              <a16:creationId xmlns:a16="http://schemas.microsoft.com/office/drawing/2014/main" id="{00000000-0008-0000-0100-0000FF06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2" name="Text Box 43">
          <a:extLst>
            <a:ext uri="{FF2B5EF4-FFF2-40B4-BE49-F238E27FC236}">
              <a16:creationId xmlns:a16="http://schemas.microsoft.com/office/drawing/2014/main" id="{00000000-0008-0000-0100-000000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3" name="Text Box 44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94" name="Text Box 45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5" name="Text Box 31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6" name="Text Box 32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797" name="Text Box 33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8" name="Text Box 34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799" name="Text Box 35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00" name="Text Box 36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01" name="Text Box 39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2" name="Text Box 43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3" name="Text Box 44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04" name="Text Box 45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5" name="Text Box 46">
          <a:extLst>
            <a:ext uri="{FF2B5EF4-FFF2-40B4-BE49-F238E27FC236}">
              <a16:creationId xmlns:a16="http://schemas.microsoft.com/office/drawing/2014/main" id="{00000000-0008-0000-0100-00000D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6" name="Text Box 47">
          <a:extLst>
            <a:ext uri="{FF2B5EF4-FFF2-40B4-BE49-F238E27FC236}">
              <a16:creationId xmlns:a16="http://schemas.microsoft.com/office/drawing/2014/main" id="{00000000-0008-0000-0100-00000E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07" name="Text Box 48">
          <a:extLst>
            <a:ext uri="{FF2B5EF4-FFF2-40B4-BE49-F238E27FC236}">
              <a16:creationId xmlns:a16="http://schemas.microsoft.com/office/drawing/2014/main" id="{00000000-0008-0000-0100-00000F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8" name="Text Box 43">
          <a:extLst>
            <a:ext uri="{FF2B5EF4-FFF2-40B4-BE49-F238E27FC236}">
              <a16:creationId xmlns:a16="http://schemas.microsoft.com/office/drawing/2014/main" id="{00000000-0008-0000-0100-000010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09" name="Text Box 44">
          <a:extLst>
            <a:ext uri="{FF2B5EF4-FFF2-40B4-BE49-F238E27FC236}">
              <a16:creationId xmlns:a16="http://schemas.microsoft.com/office/drawing/2014/main" id="{00000000-0008-0000-0100-000011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10" name="Text Box 45">
          <a:extLst>
            <a:ext uri="{FF2B5EF4-FFF2-40B4-BE49-F238E27FC236}">
              <a16:creationId xmlns:a16="http://schemas.microsoft.com/office/drawing/2014/main" id="{00000000-0008-0000-0100-000012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11" name="Text Box 43">
          <a:extLst>
            <a:ext uri="{FF2B5EF4-FFF2-40B4-BE49-F238E27FC236}">
              <a16:creationId xmlns:a16="http://schemas.microsoft.com/office/drawing/2014/main" id="{00000000-0008-0000-0100-000013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101</xdr:row>
      <xdr:rowOff>0</xdr:rowOff>
    </xdr:from>
    <xdr:ext cx="76200" cy="421216"/>
    <xdr:sp macro="" textlink="">
      <xdr:nvSpPr>
        <xdr:cNvPr id="1812" name="Text Box 44">
          <a:extLst>
            <a:ext uri="{FF2B5EF4-FFF2-40B4-BE49-F238E27FC236}">
              <a16:creationId xmlns:a16="http://schemas.microsoft.com/office/drawing/2014/main" id="{00000000-0008-0000-0100-000014070000}"/>
            </a:ext>
          </a:extLst>
        </xdr:cNvPr>
        <xdr:cNvSpPr txBox="1">
          <a:spLocks noChangeArrowheads="1"/>
        </xdr:cNvSpPr>
      </xdr:nvSpPr>
      <xdr:spPr bwMode="auto">
        <a:xfrm>
          <a:off x="1162050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438150</xdr:colOff>
      <xdr:row>101</xdr:row>
      <xdr:rowOff>0</xdr:rowOff>
    </xdr:from>
    <xdr:ext cx="76200" cy="421216"/>
    <xdr:sp macro="" textlink="">
      <xdr:nvSpPr>
        <xdr:cNvPr id="1813" name="Text Box 45">
          <a:extLst>
            <a:ext uri="{FF2B5EF4-FFF2-40B4-BE49-F238E27FC236}">
              <a16:creationId xmlns:a16="http://schemas.microsoft.com/office/drawing/2014/main" id="{00000000-0008-0000-0100-000015070000}"/>
            </a:ext>
          </a:extLst>
        </xdr:cNvPr>
        <xdr:cNvSpPr txBox="1">
          <a:spLocks noChangeArrowheads="1"/>
        </xdr:cNvSpPr>
      </xdr:nvSpPr>
      <xdr:spPr bwMode="auto">
        <a:xfrm>
          <a:off x="923925" y="39471600"/>
          <a:ext cx="76200" cy="4212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fr-FR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6"/>
  <sheetViews>
    <sheetView tabSelected="1" view="pageBreakPreview" topLeftCell="A51" zoomScale="70" zoomScaleNormal="70" zoomScaleSheetLayoutView="70" workbookViewId="0">
      <selection activeCell="G4" sqref="A4:XFD5"/>
    </sheetView>
  </sheetViews>
  <sheetFormatPr baseColWidth="10" defaultColWidth="11.42578125" defaultRowHeight="15" x14ac:dyDescent="0.2"/>
  <cols>
    <col min="1" max="1" width="7.140625" style="1" customWidth="1"/>
    <col min="2" max="2" width="86.42578125" style="43" customWidth="1"/>
    <col min="3" max="3" width="9" style="41" customWidth="1"/>
    <col min="4" max="4" width="13.28515625" style="44" customWidth="1"/>
    <col min="5" max="5" width="20.28515625" style="45" customWidth="1"/>
    <col min="6" max="6" width="24.42578125" style="51" customWidth="1"/>
    <col min="7" max="16384" width="11.42578125" style="1"/>
  </cols>
  <sheetData>
    <row r="1" spans="1:6" ht="21" thickBot="1" x14ac:dyDescent="0.35">
      <c r="A1" s="148" t="s">
        <v>127</v>
      </c>
      <c r="B1" s="148"/>
      <c r="C1" s="148"/>
      <c r="D1" s="148"/>
      <c r="E1" s="148"/>
      <c r="F1" s="148"/>
    </row>
    <row r="2" spans="1:6" ht="40.5" customHeight="1" thickBot="1" x14ac:dyDescent="0.25">
      <c r="A2" s="129" t="s">
        <v>35</v>
      </c>
      <c r="B2" s="130"/>
      <c r="C2" s="130"/>
      <c r="D2" s="130"/>
      <c r="E2" s="130"/>
      <c r="F2" s="131"/>
    </row>
    <row r="3" spans="1:6" ht="62.25" customHeight="1" thickBot="1" x14ac:dyDescent="0.25">
      <c r="A3" s="132" t="s">
        <v>126</v>
      </c>
      <c r="B3" s="133"/>
      <c r="C3" s="133"/>
      <c r="D3" s="133"/>
      <c r="E3" s="133"/>
      <c r="F3" s="134"/>
    </row>
    <row r="4" spans="1:6" ht="27" customHeight="1" x14ac:dyDescent="0.2">
      <c r="A4" s="140" t="s">
        <v>68</v>
      </c>
      <c r="B4" s="140" t="s">
        <v>69</v>
      </c>
      <c r="C4" s="141" t="s">
        <v>67</v>
      </c>
      <c r="D4" s="142" t="s">
        <v>15</v>
      </c>
      <c r="E4" s="140" t="s">
        <v>65</v>
      </c>
      <c r="F4" s="143" t="s">
        <v>66</v>
      </c>
    </row>
    <row r="5" spans="1:6" ht="27" customHeight="1" thickBot="1" x14ac:dyDescent="0.25">
      <c r="A5" s="144"/>
      <c r="B5" s="144"/>
      <c r="C5" s="145"/>
      <c r="D5" s="146"/>
      <c r="E5" s="144"/>
      <c r="F5" s="147"/>
    </row>
    <row r="6" spans="1:6" ht="15.6" customHeight="1" thickBot="1" x14ac:dyDescent="0.25">
      <c r="A6" s="55"/>
      <c r="B6" s="56"/>
      <c r="C6" s="57"/>
      <c r="D6" s="53"/>
      <c r="E6" s="52"/>
      <c r="F6" s="54"/>
    </row>
    <row r="7" spans="1:6" ht="22.15" customHeight="1" thickBot="1" x14ac:dyDescent="0.25">
      <c r="A7" s="69"/>
      <c r="B7" s="83" t="s">
        <v>1</v>
      </c>
      <c r="C7" s="2"/>
      <c r="D7" s="3"/>
      <c r="E7" s="84"/>
      <c r="F7" s="85"/>
    </row>
    <row r="8" spans="1:6" ht="23.1" customHeight="1" x14ac:dyDescent="0.2">
      <c r="A8" s="7"/>
      <c r="B8" s="68" t="s">
        <v>2</v>
      </c>
      <c r="C8" s="7"/>
      <c r="D8" s="8"/>
      <c r="E8" s="33"/>
      <c r="F8" s="86"/>
    </row>
    <row r="9" spans="1:6" ht="30" customHeight="1" x14ac:dyDescent="0.2">
      <c r="A9" s="7">
        <v>1</v>
      </c>
      <c r="B9" s="65" t="s">
        <v>26</v>
      </c>
      <c r="C9" s="7" t="s">
        <v>4</v>
      </c>
      <c r="D9" s="8">
        <v>35</v>
      </c>
      <c r="E9" s="33"/>
      <c r="F9" s="33"/>
    </row>
    <row r="10" spans="1:6" ht="36" customHeight="1" x14ac:dyDescent="0.2">
      <c r="A10" s="7">
        <f>A9+1</f>
        <v>2</v>
      </c>
      <c r="B10" s="65" t="s">
        <v>27</v>
      </c>
      <c r="C10" s="7" t="s">
        <v>4</v>
      </c>
      <c r="D10" s="8">
        <v>80</v>
      </c>
      <c r="E10" s="33"/>
      <c r="F10" s="33"/>
    </row>
    <row r="11" spans="1:6" ht="23.1" customHeight="1" x14ac:dyDescent="0.2">
      <c r="A11" s="7">
        <f>A10+1</f>
        <v>3</v>
      </c>
      <c r="B11" s="65" t="s">
        <v>28</v>
      </c>
      <c r="C11" s="7" t="s">
        <v>4</v>
      </c>
      <c r="D11" s="8">
        <v>80</v>
      </c>
      <c r="E11" s="33"/>
      <c r="F11" s="33"/>
    </row>
    <row r="12" spans="1:6" ht="23.1" customHeight="1" x14ac:dyDescent="0.2">
      <c r="A12" s="7">
        <f>A11+1</f>
        <v>4</v>
      </c>
      <c r="B12" s="65" t="s">
        <v>72</v>
      </c>
      <c r="C12" s="7" t="s">
        <v>4</v>
      </c>
      <c r="D12" s="8">
        <v>30</v>
      </c>
      <c r="E12" s="33"/>
      <c r="F12" s="33"/>
    </row>
    <row r="13" spans="1:6" ht="23.1" customHeight="1" x14ac:dyDescent="0.2">
      <c r="A13" s="7"/>
      <c r="B13" s="68" t="s">
        <v>29</v>
      </c>
      <c r="C13" s="7"/>
      <c r="D13" s="8"/>
      <c r="E13" s="33"/>
      <c r="F13" s="33"/>
    </row>
    <row r="14" spans="1:6" ht="23.1" customHeight="1" x14ac:dyDescent="0.2">
      <c r="A14" s="7">
        <f>+A12+1</f>
        <v>5</v>
      </c>
      <c r="B14" s="65" t="s">
        <v>30</v>
      </c>
      <c r="C14" s="7" t="s">
        <v>4</v>
      </c>
      <c r="D14" s="8">
        <v>8</v>
      </c>
      <c r="E14" s="33"/>
      <c r="F14" s="33"/>
    </row>
    <row r="15" spans="1:6" ht="23.1" customHeight="1" x14ac:dyDescent="0.2">
      <c r="A15" s="7">
        <f>+A14+1</f>
        <v>6</v>
      </c>
      <c r="B15" s="65" t="s">
        <v>31</v>
      </c>
      <c r="C15" s="7" t="s">
        <v>4</v>
      </c>
      <c r="D15" s="8">
        <v>4</v>
      </c>
      <c r="E15" s="33"/>
      <c r="F15" s="33"/>
    </row>
    <row r="16" spans="1:6" ht="23.1" customHeight="1" x14ac:dyDescent="0.2">
      <c r="A16" s="7">
        <f>+A15+1</f>
        <v>7</v>
      </c>
      <c r="B16" s="65" t="s">
        <v>33</v>
      </c>
      <c r="C16" s="7" t="s">
        <v>3</v>
      </c>
      <c r="D16" s="8">
        <v>45</v>
      </c>
      <c r="E16" s="33"/>
      <c r="F16" s="33"/>
    </row>
    <row r="17" spans="1:6" ht="23.1" customHeight="1" x14ac:dyDescent="0.2">
      <c r="A17" s="7">
        <f t="shared" ref="A17:A18" si="0">+A16+1</f>
        <v>8</v>
      </c>
      <c r="B17" s="65" t="s">
        <v>34</v>
      </c>
      <c r="C17" s="7" t="s">
        <v>4</v>
      </c>
      <c r="D17" s="8">
        <v>40</v>
      </c>
      <c r="E17" s="33"/>
      <c r="F17" s="33"/>
    </row>
    <row r="18" spans="1:6" ht="23.1" customHeight="1" x14ac:dyDescent="0.2">
      <c r="A18" s="7">
        <f t="shared" si="0"/>
        <v>9</v>
      </c>
      <c r="B18" s="65" t="s">
        <v>32</v>
      </c>
      <c r="C18" s="7" t="s">
        <v>4</v>
      </c>
      <c r="D18" s="8">
        <v>20</v>
      </c>
      <c r="E18" s="33"/>
      <c r="F18" s="33"/>
    </row>
    <row r="19" spans="1:6" ht="33.75" customHeight="1" x14ac:dyDescent="0.2">
      <c r="A19" s="7">
        <f>+A18+1</f>
        <v>10</v>
      </c>
      <c r="B19" s="65" t="s">
        <v>70</v>
      </c>
      <c r="C19" s="7" t="s">
        <v>5</v>
      </c>
      <c r="D19" s="8">
        <v>1670</v>
      </c>
      <c r="E19" s="33"/>
      <c r="F19" s="33"/>
    </row>
    <row r="20" spans="1:6" ht="33.75" customHeight="1" x14ac:dyDescent="0.2">
      <c r="A20" s="7">
        <f t="shared" ref="A20:A21" si="1">+A19+1</f>
        <v>11</v>
      </c>
      <c r="B20" s="66" t="s">
        <v>74</v>
      </c>
      <c r="C20" s="7" t="s">
        <v>63</v>
      </c>
      <c r="D20" s="8">
        <v>120</v>
      </c>
      <c r="E20" s="33"/>
      <c r="F20" s="33"/>
    </row>
    <row r="21" spans="1:6" ht="23.1" customHeight="1" x14ac:dyDescent="0.2">
      <c r="A21" s="7">
        <f t="shared" si="1"/>
        <v>12</v>
      </c>
      <c r="B21" s="65" t="s">
        <v>71</v>
      </c>
      <c r="C21" s="7" t="s">
        <v>63</v>
      </c>
      <c r="D21" s="8">
        <v>120</v>
      </c>
      <c r="E21" s="33"/>
      <c r="F21" s="33"/>
    </row>
    <row r="22" spans="1:6" ht="23.1" customHeight="1" x14ac:dyDescent="0.2">
      <c r="A22" s="7"/>
      <c r="B22" s="68" t="s">
        <v>6</v>
      </c>
      <c r="C22" s="7"/>
      <c r="D22" s="8"/>
      <c r="E22" s="33"/>
      <c r="F22" s="33"/>
    </row>
    <row r="23" spans="1:6" ht="23.1" customHeight="1" x14ac:dyDescent="0.2">
      <c r="A23" s="7">
        <f>+A21+1</f>
        <v>13</v>
      </c>
      <c r="B23" s="65" t="s">
        <v>19</v>
      </c>
      <c r="C23" s="7" t="s">
        <v>7</v>
      </c>
      <c r="D23" s="8">
        <v>20</v>
      </c>
      <c r="E23" s="33"/>
      <c r="F23" s="33"/>
    </row>
    <row r="24" spans="1:6" ht="23.1" customHeight="1" x14ac:dyDescent="0.2">
      <c r="A24" s="7">
        <f>A23+1</f>
        <v>14</v>
      </c>
      <c r="B24" s="65" t="s">
        <v>116</v>
      </c>
      <c r="C24" s="7" t="s">
        <v>0</v>
      </c>
      <c r="D24" s="79">
        <v>4</v>
      </c>
      <c r="E24" s="33"/>
      <c r="F24" s="33"/>
    </row>
    <row r="25" spans="1:6" ht="23.1" customHeight="1" x14ac:dyDescent="0.2">
      <c r="A25" s="7">
        <f>A24+1</f>
        <v>15</v>
      </c>
      <c r="B25" s="65" t="s">
        <v>117</v>
      </c>
      <c r="C25" s="7" t="s">
        <v>0</v>
      </c>
      <c r="D25" s="79">
        <v>2</v>
      </c>
      <c r="E25" s="33"/>
      <c r="F25" s="33"/>
    </row>
    <row r="26" spans="1:6" ht="23.1" customHeight="1" x14ac:dyDescent="0.2">
      <c r="A26" s="7">
        <f>A25+1</f>
        <v>16</v>
      </c>
      <c r="B26" s="65" t="s">
        <v>114</v>
      </c>
      <c r="C26" s="7" t="s">
        <v>8</v>
      </c>
      <c r="D26" s="79">
        <v>1</v>
      </c>
      <c r="E26" s="33"/>
      <c r="F26" s="33"/>
    </row>
    <row r="27" spans="1:6" ht="23.1" customHeight="1" x14ac:dyDescent="0.2">
      <c r="A27" s="7"/>
      <c r="B27" s="68" t="s">
        <v>9</v>
      </c>
      <c r="C27" s="7"/>
      <c r="D27" s="8"/>
      <c r="E27" s="33"/>
      <c r="F27" s="33"/>
    </row>
    <row r="28" spans="1:6" ht="23.1" customHeight="1" x14ac:dyDescent="0.2">
      <c r="A28" s="7">
        <f>+A26+1</f>
        <v>17</v>
      </c>
      <c r="B28" s="65" t="s">
        <v>20</v>
      </c>
      <c r="C28" s="7" t="s">
        <v>4</v>
      </c>
      <c r="D28" s="8">
        <v>25</v>
      </c>
      <c r="E28" s="33"/>
      <c r="F28" s="33"/>
    </row>
    <row r="29" spans="1:6" ht="36" customHeight="1" x14ac:dyDescent="0.2">
      <c r="A29" s="7">
        <f t="shared" ref="A29" si="2">A28+1</f>
        <v>18</v>
      </c>
      <c r="B29" s="65" t="s">
        <v>73</v>
      </c>
      <c r="C29" s="7" t="s">
        <v>5</v>
      </c>
      <c r="D29" s="8">
        <v>2950</v>
      </c>
      <c r="E29" s="33"/>
      <c r="F29" s="33"/>
    </row>
    <row r="30" spans="1:6" ht="23.1" customHeight="1" x14ac:dyDescent="0.2">
      <c r="A30" s="7">
        <f>+A29+1</f>
        <v>19</v>
      </c>
      <c r="B30" s="65" t="s">
        <v>106</v>
      </c>
      <c r="C30" s="7" t="s">
        <v>3</v>
      </c>
      <c r="D30" s="8">
        <v>12</v>
      </c>
      <c r="E30" s="33"/>
      <c r="F30" s="33"/>
    </row>
    <row r="31" spans="1:6" ht="23.1" customHeight="1" x14ac:dyDescent="0.2">
      <c r="A31" s="7">
        <f>+A30+1</f>
        <v>20</v>
      </c>
      <c r="B31" s="65" t="s">
        <v>107</v>
      </c>
      <c r="C31" s="7" t="s">
        <v>3</v>
      </c>
      <c r="D31" s="8">
        <v>120</v>
      </c>
      <c r="E31" s="33"/>
      <c r="F31" s="33"/>
    </row>
    <row r="32" spans="1:6" ht="23.1" customHeight="1" x14ac:dyDescent="0.2">
      <c r="A32" s="7"/>
      <c r="B32" s="68" t="s">
        <v>75</v>
      </c>
      <c r="C32" s="7"/>
      <c r="D32" s="8"/>
      <c r="E32" s="33"/>
      <c r="F32" s="33"/>
    </row>
    <row r="33" spans="1:6" ht="23.1" customHeight="1" x14ac:dyDescent="0.2">
      <c r="A33" s="7">
        <f>+A31+1</f>
        <v>21</v>
      </c>
      <c r="B33" s="65" t="s">
        <v>21</v>
      </c>
      <c r="C33" s="7" t="s">
        <v>3</v>
      </c>
      <c r="D33" s="8">
        <v>10</v>
      </c>
      <c r="E33" s="33"/>
      <c r="F33" s="33"/>
    </row>
    <row r="34" spans="1:6" ht="23.1" customHeight="1" x14ac:dyDescent="0.2">
      <c r="A34" s="7">
        <f>+A33+1</f>
        <v>22</v>
      </c>
      <c r="B34" s="65" t="s">
        <v>22</v>
      </c>
      <c r="C34" s="7" t="s">
        <v>3</v>
      </c>
      <c r="D34" s="8">
        <v>40</v>
      </c>
      <c r="E34" s="33"/>
      <c r="F34" s="33"/>
    </row>
    <row r="35" spans="1:6" ht="33" customHeight="1" x14ac:dyDescent="0.2">
      <c r="A35" s="7">
        <f>+A34+1</f>
        <v>23</v>
      </c>
      <c r="B35" s="65" t="s">
        <v>105</v>
      </c>
      <c r="C35" s="7" t="s">
        <v>3</v>
      </c>
      <c r="D35" s="8">
        <v>145</v>
      </c>
      <c r="E35" s="33"/>
      <c r="F35" s="33"/>
    </row>
    <row r="36" spans="1:6" ht="23.1" customHeight="1" x14ac:dyDescent="0.2">
      <c r="A36" s="7"/>
      <c r="B36" s="68" t="s">
        <v>10</v>
      </c>
      <c r="C36" s="7"/>
      <c r="D36" s="8"/>
      <c r="E36" s="33"/>
      <c r="F36" s="33"/>
    </row>
    <row r="37" spans="1:6" ht="33" customHeight="1" x14ac:dyDescent="0.2">
      <c r="A37" s="7">
        <f>+A35+1</f>
        <v>24</v>
      </c>
      <c r="B37" s="65" t="s">
        <v>119</v>
      </c>
      <c r="C37" s="7" t="s">
        <v>3</v>
      </c>
      <c r="D37" s="8">
        <v>200</v>
      </c>
      <c r="E37" s="33"/>
      <c r="F37" s="33"/>
    </row>
    <row r="38" spans="1:6" ht="32.25" customHeight="1" x14ac:dyDescent="0.2">
      <c r="A38" s="7">
        <f>+A37+1</f>
        <v>25</v>
      </c>
      <c r="B38" s="65" t="s">
        <v>118</v>
      </c>
      <c r="C38" s="7" t="s">
        <v>3</v>
      </c>
      <c r="D38" s="8">
        <v>305</v>
      </c>
      <c r="E38" s="33"/>
      <c r="F38" s="33"/>
    </row>
    <row r="39" spans="1:6" ht="23.1" customHeight="1" x14ac:dyDescent="0.2">
      <c r="A39" s="7"/>
      <c r="B39" s="68" t="s">
        <v>11</v>
      </c>
      <c r="C39" s="7"/>
      <c r="D39" s="8"/>
      <c r="E39" s="33"/>
      <c r="F39" s="33"/>
    </row>
    <row r="40" spans="1:6" ht="33.75" customHeight="1" x14ac:dyDescent="0.2">
      <c r="A40" s="7">
        <f>+A38+1</f>
        <v>26</v>
      </c>
      <c r="B40" s="65" t="s">
        <v>77</v>
      </c>
      <c r="C40" s="7" t="s">
        <v>7</v>
      </c>
      <c r="D40" s="8">
        <v>75</v>
      </c>
      <c r="E40" s="33"/>
      <c r="F40" s="33"/>
    </row>
    <row r="41" spans="1:6" ht="23.1" customHeight="1" thickBot="1" x14ac:dyDescent="0.25">
      <c r="A41" s="5">
        <f>+A40+1</f>
        <v>27</v>
      </c>
      <c r="B41" s="67" t="s">
        <v>76</v>
      </c>
      <c r="C41" s="7" t="s">
        <v>3</v>
      </c>
      <c r="D41" s="8">
        <v>75</v>
      </c>
      <c r="E41" s="33"/>
      <c r="F41" s="108"/>
    </row>
    <row r="42" spans="1:6" ht="22.15" customHeight="1" thickBot="1" x14ac:dyDescent="0.25">
      <c r="A42" s="138" t="s">
        <v>12</v>
      </c>
      <c r="B42" s="139"/>
      <c r="C42" s="139"/>
      <c r="D42" s="139"/>
      <c r="E42" s="139"/>
      <c r="F42" s="70">
        <f>SUM(F8:F41)</f>
        <v>0</v>
      </c>
    </row>
    <row r="43" spans="1:6" ht="22.15" customHeight="1" x14ac:dyDescent="0.2">
      <c r="A43" s="61"/>
      <c r="B43" s="61"/>
      <c r="C43" s="61"/>
      <c r="D43" s="61"/>
      <c r="E43" s="61"/>
      <c r="F43" s="61"/>
    </row>
    <row r="44" spans="1:6" ht="22.15" customHeight="1" thickBot="1" x14ac:dyDescent="0.25">
      <c r="A44" s="62"/>
      <c r="B44" s="62"/>
      <c r="C44" s="62"/>
      <c r="D44" s="62"/>
      <c r="E44" s="62"/>
      <c r="F44" s="62"/>
    </row>
    <row r="45" spans="1:6" ht="27" customHeight="1" x14ac:dyDescent="0.2">
      <c r="A45" s="117" t="s">
        <v>68</v>
      </c>
      <c r="B45" s="117" t="s">
        <v>69</v>
      </c>
      <c r="C45" s="113" t="s">
        <v>67</v>
      </c>
      <c r="D45" s="115" t="s">
        <v>15</v>
      </c>
      <c r="E45" s="117" t="s">
        <v>65</v>
      </c>
      <c r="F45" s="135" t="s">
        <v>66</v>
      </c>
    </row>
    <row r="46" spans="1:6" ht="27" customHeight="1" thickBot="1" x14ac:dyDescent="0.25">
      <c r="A46" s="118"/>
      <c r="B46" s="118"/>
      <c r="C46" s="114"/>
      <c r="D46" s="116"/>
      <c r="E46" s="118"/>
      <c r="F46" s="136"/>
    </row>
    <row r="47" spans="1:6" ht="23.1" customHeight="1" thickBot="1" x14ac:dyDescent="0.25">
      <c r="A47" s="2"/>
      <c r="B47" s="87" t="s">
        <v>13</v>
      </c>
      <c r="C47" s="2"/>
      <c r="D47" s="10"/>
      <c r="E47" s="11"/>
      <c r="F47" s="12"/>
    </row>
    <row r="48" spans="1:6" ht="23.1" customHeight="1" x14ac:dyDescent="0.2">
      <c r="A48" s="63">
        <f>+A41+1</f>
        <v>28</v>
      </c>
      <c r="B48" s="6" t="s">
        <v>78</v>
      </c>
      <c r="C48" s="7" t="s">
        <v>3</v>
      </c>
      <c r="D48" s="8">
        <v>130</v>
      </c>
      <c r="E48" s="33"/>
      <c r="F48" s="86"/>
    </row>
    <row r="49" spans="1:6" ht="23.1" customHeight="1" x14ac:dyDescent="0.2">
      <c r="A49" s="7">
        <f>+A48+1</f>
        <v>29</v>
      </c>
      <c r="B49" s="6" t="s">
        <v>17</v>
      </c>
      <c r="C49" s="7" t="s">
        <v>3</v>
      </c>
      <c r="D49" s="8">
        <v>130</v>
      </c>
      <c r="E49" s="33"/>
      <c r="F49" s="33"/>
    </row>
    <row r="50" spans="1:6" ht="23.1" customHeight="1" x14ac:dyDescent="0.2">
      <c r="A50" s="7">
        <f>+A49+1</f>
        <v>30</v>
      </c>
      <c r="B50" s="6" t="s">
        <v>18</v>
      </c>
      <c r="C50" s="7" t="s">
        <v>7</v>
      </c>
      <c r="D50" s="8">
        <v>75</v>
      </c>
      <c r="E50" s="33"/>
      <c r="F50" s="33"/>
    </row>
    <row r="51" spans="1:6" ht="30" customHeight="1" x14ac:dyDescent="0.2">
      <c r="A51" s="7">
        <f t="shared" ref="A51:A52" si="3">A50+1</f>
        <v>31</v>
      </c>
      <c r="B51" s="6" t="s">
        <v>36</v>
      </c>
      <c r="C51" s="7" t="s">
        <v>3</v>
      </c>
      <c r="D51" s="8">
        <v>130</v>
      </c>
      <c r="E51" s="33"/>
      <c r="F51" s="33"/>
    </row>
    <row r="52" spans="1:6" ht="23.1" customHeight="1" x14ac:dyDescent="0.2">
      <c r="A52" s="7">
        <f t="shared" si="3"/>
        <v>32</v>
      </c>
      <c r="B52" s="6" t="s">
        <v>16</v>
      </c>
      <c r="C52" s="7" t="s">
        <v>7</v>
      </c>
      <c r="D52" s="8">
        <v>75</v>
      </c>
      <c r="E52" s="33"/>
      <c r="F52" s="33"/>
    </row>
    <row r="53" spans="1:6" ht="23.1" customHeight="1" thickBot="1" x14ac:dyDescent="0.25">
      <c r="A53" s="64">
        <f>+A52+1</f>
        <v>33</v>
      </c>
      <c r="B53" s="6" t="s">
        <v>79</v>
      </c>
      <c r="C53" s="7" t="s">
        <v>0</v>
      </c>
      <c r="D53" s="79">
        <v>4</v>
      </c>
      <c r="E53" s="33"/>
      <c r="F53" s="108"/>
    </row>
    <row r="54" spans="1:6" ht="23.1" customHeight="1" thickBot="1" x14ac:dyDescent="0.25">
      <c r="A54" s="138" t="s">
        <v>14</v>
      </c>
      <c r="B54" s="139"/>
      <c r="C54" s="139"/>
      <c r="D54" s="139"/>
      <c r="E54" s="139"/>
      <c r="F54" s="70">
        <f>SUM(F48:F53)</f>
        <v>0</v>
      </c>
    </row>
    <row r="55" spans="1:6" ht="23.1" customHeight="1" thickBot="1" x14ac:dyDescent="0.25">
      <c r="A55" s="58"/>
      <c r="B55" s="59"/>
      <c r="C55" s="59"/>
      <c r="D55" s="59"/>
      <c r="E55" s="59"/>
      <c r="F55" s="60"/>
    </row>
    <row r="56" spans="1:6" ht="23.1" customHeight="1" thickBot="1" x14ac:dyDescent="0.25">
      <c r="A56" s="88"/>
      <c r="B56" s="87" t="s">
        <v>120</v>
      </c>
      <c r="C56" s="73"/>
      <c r="D56" s="74"/>
      <c r="E56" s="75"/>
      <c r="F56" s="76"/>
    </row>
    <row r="57" spans="1:6" ht="23.1" customHeight="1" x14ac:dyDescent="0.2">
      <c r="A57" s="89"/>
      <c r="B57" s="72" t="s">
        <v>37</v>
      </c>
      <c r="C57" s="71"/>
      <c r="D57" s="14"/>
      <c r="E57" s="15"/>
      <c r="F57" s="16"/>
    </row>
    <row r="58" spans="1:6" ht="23.1" customHeight="1" x14ac:dyDescent="0.2">
      <c r="A58" s="17">
        <f>+A53+1</f>
        <v>34</v>
      </c>
      <c r="B58" s="18" t="s">
        <v>38</v>
      </c>
      <c r="C58" s="17" t="s">
        <v>3</v>
      </c>
      <c r="D58" s="19">
        <v>125</v>
      </c>
      <c r="E58" s="28"/>
      <c r="F58" s="21"/>
    </row>
    <row r="59" spans="1:6" ht="23.1" customHeight="1" x14ac:dyDescent="0.2">
      <c r="A59" s="17">
        <f>+A58+1</f>
        <v>35</v>
      </c>
      <c r="B59" s="18" t="s">
        <v>121</v>
      </c>
      <c r="C59" s="17" t="s">
        <v>7</v>
      </c>
      <c r="D59" s="19">
        <v>62</v>
      </c>
      <c r="E59" s="28"/>
      <c r="F59" s="21"/>
    </row>
    <row r="60" spans="1:6" ht="23.1" customHeight="1" x14ac:dyDescent="0.2">
      <c r="A60" s="17">
        <f t="shared" ref="A60" si="4">+A59+1</f>
        <v>36</v>
      </c>
      <c r="B60" s="18" t="s">
        <v>80</v>
      </c>
      <c r="C60" s="17" t="s">
        <v>7</v>
      </c>
      <c r="D60" s="19">
        <v>4</v>
      </c>
      <c r="E60" s="21"/>
      <c r="F60" s="21"/>
    </row>
    <row r="61" spans="1:6" ht="23.1" customHeight="1" x14ac:dyDescent="0.2">
      <c r="A61" s="17">
        <f>A60+1</f>
        <v>37</v>
      </c>
      <c r="B61" s="18" t="s">
        <v>39</v>
      </c>
      <c r="C61" s="17" t="s">
        <v>3</v>
      </c>
      <c r="D61" s="19">
        <v>55</v>
      </c>
      <c r="E61" s="21"/>
      <c r="F61" s="21"/>
    </row>
    <row r="62" spans="1:6" ht="23.1" customHeight="1" x14ac:dyDescent="0.2">
      <c r="A62" s="17"/>
      <c r="B62" s="68" t="s">
        <v>40</v>
      </c>
      <c r="C62" s="13"/>
      <c r="D62" s="14"/>
      <c r="E62" s="16"/>
      <c r="F62" s="16"/>
    </row>
    <row r="63" spans="1:6" ht="33" customHeight="1" thickBot="1" x14ac:dyDescent="0.25">
      <c r="A63" s="17">
        <f>A61+1</f>
        <v>38</v>
      </c>
      <c r="B63" s="22" t="s">
        <v>41</v>
      </c>
      <c r="C63" s="17" t="s">
        <v>3</v>
      </c>
      <c r="D63" s="19">
        <v>120</v>
      </c>
      <c r="E63" s="21"/>
      <c r="F63" s="21"/>
    </row>
    <row r="64" spans="1:6" ht="22.15" customHeight="1" thickBot="1" x14ac:dyDescent="0.25">
      <c r="A64" s="138" t="s">
        <v>125</v>
      </c>
      <c r="B64" s="139"/>
      <c r="C64" s="139"/>
      <c r="D64" s="139"/>
      <c r="E64" s="139"/>
      <c r="F64" s="70">
        <f>SUM(F58:F63)</f>
        <v>0</v>
      </c>
    </row>
    <row r="65" spans="1:6" ht="22.15" customHeight="1" thickBot="1" x14ac:dyDescent="0.25">
      <c r="A65" s="58"/>
      <c r="B65" s="59"/>
      <c r="C65" s="59"/>
      <c r="D65" s="59"/>
      <c r="E65" s="59"/>
      <c r="F65" s="60"/>
    </row>
    <row r="66" spans="1:6" s="78" customFormat="1" ht="23.1" customHeight="1" thickBot="1" x14ac:dyDescent="0.25">
      <c r="A66" s="76"/>
      <c r="B66" s="122" t="s">
        <v>122</v>
      </c>
      <c r="C66" s="123"/>
      <c r="D66" s="76"/>
      <c r="E66" s="75"/>
      <c r="F66" s="76"/>
    </row>
    <row r="67" spans="1:6" ht="23.1" customHeight="1" x14ac:dyDescent="0.2">
      <c r="A67" s="23"/>
      <c r="B67" s="68" t="s">
        <v>81</v>
      </c>
      <c r="C67" s="17"/>
      <c r="D67" s="19"/>
      <c r="E67" s="20"/>
      <c r="F67" s="21"/>
    </row>
    <row r="68" spans="1:6" ht="23.1" customHeight="1" x14ac:dyDescent="0.2">
      <c r="A68" s="23">
        <f>+A63+1</f>
        <v>39</v>
      </c>
      <c r="B68" s="101" t="s">
        <v>42</v>
      </c>
      <c r="C68" s="17" t="s">
        <v>3</v>
      </c>
      <c r="D68" s="19">
        <v>15</v>
      </c>
      <c r="E68" s="20"/>
      <c r="F68" s="21"/>
    </row>
    <row r="69" spans="1:6" ht="23.1" customHeight="1" x14ac:dyDescent="0.2">
      <c r="A69" s="23">
        <f>+A68+1</f>
        <v>40</v>
      </c>
      <c r="B69" s="101" t="s">
        <v>43</v>
      </c>
      <c r="C69" s="17" t="s">
        <v>3</v>
      </c>
      <c r="D69" s="19">
        <v>10</v>
      </c>
      <c r="E69" s="20"/>
      <c r="F69" s="21"/>
    </row>
    <row r="70" spans="1:6" ht="23.1" customHeight="1" x14ac:dyDescent="0.2">
      <c r="A70" s="23">
        <f t="shared" ref="A70:A75" si="5">+A69+1</f>
        <v>41</v>
      </c>
      <c r="B70" s="101" t="s">
        <v>44</v>
      </c>
      <c r="C70" s="17" t="s">
        <v>3</v>
      </c>
      <c r="D70" s="19">
        <v>9</v>
      </c>
      <c r="E70" s="20"/>
      <c r="F70" s="21"/>
    </row>
    <row r="71" spans="1:6" ht="23.1" customHeight="1" x14ac:dyDescent="0.2">
      <c r="A71" s="23">
        <f t="shared" si="5"/>
        <v>42</v>
      </c>
      <c r="B71" s="101" t="s">
        <v>82</v>
      </c>
      <c r="C71" s="17" t="s">
        <v>3</v>
      </c>
      <c r="D71" s="19">
        <v>15</v>
      </c>
      <c r="E71" s="20"/>
      <c r="F71" s="21"/>
    </row>
    <row r="72" spans="1:6" ht="23.1" customHeight="1" x14ac:dyDescent="0.2">
      <c r="A72" s="23">
        <f>A71+1</f>
        <v>43</v>
      </c>
      <c r="B72" s="18" t="s">
        <v>84</v>
      </c>
      <c r="C72" s="17" t="s">
        <v>8</v>
      </c>
      <c r="D72" s="26">
        <v>2</v>
      </c>
      <c r="E72" s="20"/>
      <c r="F72" s="21"/>
    </row>
    <row r="73" spans="1:6" ht="23.1" customHeight="1" x14ac:dyDescent="0.2">
      <c r="A73" s="23">
        <f t="shared" si="5"/>
        <v>44</v>
      </c>
      <c r="B73" s="18" t="s">
        <v>83</v>
      </c>
      <c r="C73" s="17" t="s">
        <v>0</v>
      </c>
      <c r="D73" s="26">
        <v>1</v>
      </c>
      <c r="E73" s="20"/>
      <c r="F73" s="21"/>
    </row>
    <row r="74" spans="1:6" ht="23.1" customHeight="1" x14ac:dyDescent="0.2">
      <c r="A74" s="23">
        <f t="shared" si="5"/>
        <v>45</v>
      </c>
      <c r="B74" s="18" t="s">
        <v>113</v>
      </c>
      <c r="C74" s="17" t="s">
        <v>3</v>
      </c>
      <c r="D74" s="19">
        <v>36</v>
      </c>
      <c r="E74" s="20"/>
      <c r="F74" s="21"/>
    </row>
    <row r="75" spans="1:6" ht="23.1" customHeight="1" thickBot="1" x14ac:dyDescent="0.25">
      <c r="A75" s="23">
        <f t="shared" si="5"/>
        <v>46</v>
      </c>
      <c r="B75" s="18" t="s">
        <v>85</v>
      </c>
      <c r="C75" s="17" t="s">
        <v>3</v>
      </c>
      <c r="D75" s="19">
        <v>132</v>
      </c>
      <c r="E75" s="20"/>
      <c r="F75" s="109"/>
    </row>
    <row r="76" spans="1:6" ht="23.1" customHeight="1" thickBot="1" x14ac:dyDescent="0.25">
      <c r="A76" s="124" t="s">
        <v>124</v>
      </c>
      <c r="B76" s="125"/>
      <c r="C76" s="125"/>
      <c r="D76" s="125"/>
      <c r="E76" s="125"/>
      <c r="F76" s="9">
        <f>SUM(F67:F75)</f>
        <v>0</v>
      </c>
    </row>
    <row r="77" spans="1:6" ht="22.15" customHeight="1" thickBot="1" x14ac:dyDescent="0.25">
      <c r="A77" s="58"/>
      <c r="B77" s="59"/>
      <c r="C77" s="59"/>
      <c r="D77" s="59"/>
      <c r="E77" s="59"/>
      <c r="F77" s="60"/>
    </row>
    <row r="78" spans="1:6" s="78" customFormat="1" ht="23.1" customHeight="1" thickBot="1" x14ac:dyDescent="0.25">
      <c r="A78" s="76"/>
      <c r="B78" s="90" t="s">
        <v>92</v>
      </c>
      <c r="C78" s="76"/>
      <c r="D78" s="76"/>
      <c r="E78" s="75"/>
      <c r="F78" s="76"/>
    </row>
    <row r="79" spans="1:6" ht="23.1" customHeight="1" x14ac:dyDescent="0.2">
      <c r="A79" s="23">
        <f>A75+1</f>
        <v>47</v>
      </c>
      <c r="B79" s="25" t="s">
        <v>50</v>
      </c>
      <c r="C79" s="17" t="s">
        <v>45</v>
      </c>
      <c r="D79" s="81">
        <v>1</v>
      </c>
      <c r="E79" s="27"/>
      <c r="F79" s="28"/>
    </row>
    <row r="80" spans="1:6" ht="23.1" customHeight="1" x14ac:dyDescent="0.2">
      <c r="A80" s="23">
        <f>A79+1</f>
        <v>48</v>
      </c>
      <c r="B80" s="25" t="s">
        <v>115</v>
      </c>
      <c r="C80" s="17" t="s">
        <v>0</v>
      </c>
      <c r="D80" s="81">
        <v>1</v>
      </c>
      <c r="E80" s="27"/>
      <c r="F80" s="28"/>
    </row>
    <row r="81" spans="1:6" ht="23.1" customHeight="1" x14ac:dyDescent="0.2">
      <c r="A81" s="23">
        <f>A80+1</f>
        <v>49</v>
      </c>
      <c r="B81" s="91" t="s">
        <v>101</v>
      </c>
      <c r="C81" s="29" t="s">
        <v>0</v>
      </c>
      <c r="D81" s="82">
        <v>1</v>
      </c>
      <c r="E81" s="28"/>
      <c r="F81" s="28"/>
    </row>
    <row r="82" spans="1:6" ht="23.1" customHeight="1" x14ac:dyDescent="0.2">
      <c r="A82" s="23"/>
      <c r="B82" s="68" t="s">
        <v>86</v>
      </c>
      <c r="C82" s="23"/>
      <c r="D82" s="81"/>
      <c r="E82" s="31"/>
      <c r="F82" s="28"/>
    </row>
    <row r="83" spans="1:6" ht="23.1" customHeight="1" x14ac:dyDescent="0.2">
      <c r="A83" s="23">
        <f>+A81+1</f>
        <v>50</v>
      </c>
      <c r="B83" s="25" t="s">
        <v>103</v>
      </c>
      <c r="C83" s="29" t="s">
        <v>0</v>
      </c>
      <c r="D83" s="82">
        <v>1</v>
      </c>
      <c r="E83" s="28"/>
      <c r="F83" s="28"/>
    </row>
    <row r="84" spans="1:6" ht="23.1" customHeight="1" x14ac:dyDescent="0.2">
      <c r="A84" s="23">
        <f>+A83+1</f>
        <v>51</v>
      </c>
      <c r="B84" s="25" t="s">
        <v>51</v>
      </c>
      <c r="C84" s="29" t="s">
        <v>0</v>
      </c>
      <c r="D84" s="82">
        <v>6</v>
      </c>
      <c r="E84" s="28"/>
      <c r="F84" s="28"/>
    </row>
    <row r="85" spans="1:6" ht="23.1" customHeight="1" x14ac:dyDescent="0.2">
      <c r="A85" s="23">
        <f>+A84+1</f>
        <v>52</v>
      </c>
      <c r="B85" s="25" t="s">
        <v>52</v>
      </c>
      <c r="C85" s="29" t="s">
        <v>0</v>
      </c>
      <c r="D85" s="82">
        <v>6</v>
      </c>
      <c r="E85" s="28"/>
      <c r="F85" s="28"/>
    </row>
    <row r="86" spans="1:6" ht="23.1" customHeight="1" x14ac:dyDescent="0.2">
      <c r="A86" s="23">
        <f>A85+1</f>
        <v>53</v>
      </c>
      <c r="B86" s="25" t="s">
        <v>53</v>
      </c>
      <c r="C86" s="29" t="s">
        <v>0</v>
      </c>
      <c r="D86" s="82">
        <v>2</v>
      </c>
      <c r="E86" s="28"/>
      <c r="F86" s="28"/>
    </row>
    <row r="87" spans="1:6" ht="23.1" customHeight="1" x14ac:dyDescent="0.2">
      <c r="A87" s="23">
        <f>+A86+1</f>
        <v>54</v>
      </c>
      <c r="B87" s="25" t="s">
        <v>54</v>
      </c>
      <c r="C87" s="29" t="s">
        <v>0</v>
      </c>
      <c r="D87" s="82">
        <v>8</v>
      </c>
      <c r="E87" s="28"/>
      <c r="F87" s="28"/>
    </row>
    <row r="88" spans="1:6" ht="23.1" customHeight="1" thickBot="1" x14ac:dyDescent="0.25">
      <c r="A88" s="103">
        <f>A87+1</f>
        <v>55</v>
      </c>
      <c r="B88" s="104" t="s">
        <v>55</v>
      </c>
      <c r="C88" s="105" t="s">
        <v>0</v>
      </c>
      <c r="D88" s="106">
        <v>2</v>
      </c>
      <c r="E88" s="107"/>
      <c r="F88" s="107"/>
    </row>
    <row r="89" spans="1:6" ht="23.1" customHeight="1" x14ac:dyDescent="0.2">
      <c r="A89" s="36"/>
      <c r="B89" s="110"/>
      <c r="C89" s="111"/>
      <c r="D89" s="112"/>
      <c r="E89" s="40"/>
      <c r="F89" s="40"/>
    </row>
    <row r="90" spans="1:6" x14ac:dyDescent="0.2">
      <c r="F90" s="46"/>
    </row>
    <row r="91" spans="1:6" ht="22.15" customHeight="1" thickBot="1" x14ac:dyDescent="0.25">
      <c r="A91" s="62"/>
      <c r="B91" s="62"/>
      <c r="C91" s="62"/>
      <c r="D91" s="62"/>
      <c r="E91" s="62"/>
      <c r="F91" s="62"/>
    </row>
    <row r="92" spans="1:6" ht="27" customHeight="1" x14ac:dyDescent="0.2">
      <c r="A92" s="117" t="s">
        <v>68</v>
      </c>
      <c r="B92" s="117" t="s">
        <v>69</v>
      </c>
      <c r="C92" s="113" t="s">
        <v>67</v>
      </c>
      <c r="D92" s="115" t="s">
        <v>15</v>
      </c>
      <c r="E92" s="117" t="s">
        <v>65</v>
      </c>
      <c r="F92" s="135" t="s">
        <v>66</v>
      </c>
    </row>
    <row r="93" spans="1:6" ht="27" customHeight="1" thickBot="1" x14ac:dyDescent="0.25">
      <c r="A93" s="118"/>
      <c r="B93" s="118"/>
      <c r="C93" s="114"/>
      <c r="D93" s="116"/>
      <c r="E93" s="118"/>
      <c r="F93" s="136"/>
    </row>
    <row r="94" spans="1:6" ht="23.1" customHeight="1" x14ac:dyDescent="0.2">
      <c r="A94" s="23"/>
      <c r="B94" s="68" t="s">
        <v>56</v>
      </c>
      <c r="C94" s="23"/>
      <c r="D94" s="81"/>
      <c r="E94" s="32"/>
      <c r="F94" s="30"/>
    </row>
    <row r="95" spans="1:6" ht="23.1" customHeight="1" x14ac:dyDescent="0.2">
      <c r="A95" s="23">
        <f>+A88+1</f>
        <v>56</v>
      </c>
      <c r="B95" s="25" t="s">
        <v>87</v>
      </c>
      <c r="C95" s="29" t="s">
        <v>0</v>
      </c>
      <c r="D95" s="82">
        <v>8</v>
      </c>
      <c r="E95" s="28"/>
      <c r="F95" s="28"/>
    </row>
    <row r="96" spans="1:6" ht="23.1" customHeight="1" x14ac:dyDescent="0.2">
      <c r="A96" s="23">
        <f>+A95+1</f>
        <v>57</v>
      </c>
      <c r="B96" s="25" t="s">
        <v>111</v>
      </c>
      <c r="C96" s="29" t="s">
        <v>0</v>
      </c>
      <c r="D96" s="82">
        <v>6</v>
      </c>
      <c r="E96" s="28"/>
      <c r="F96" s="28"/>
    </row>
    <row r="97" spans="1:6" ht="23.1" customHeight="1" x14ac:dyDescent="0.2">
      <c r="A97" s="23">
        <f>+A96+1</f>
        <v>58</v>
      </c>
      <c r="B97" s="25" t="s">
        <v>47</v>
      </c>
      <c r="C97" s="29" t="s">
        <v>0</v>
      </c>
      <c r="D97" s="82">
        <v>2</v>
      </c>
      <c r="E97" s="28"/>
      <c r="F97" s="28"/>
    </row>
    <row r="98" spans="1:6" ht="23.1" customHeight="1" x14ac:dyDescent="0.2">
      <c r="A98" s="23"/>
      <c r="B98" s="68" t="s">
        <v>88</v>
      </c>
      <c r="C98" s="23"/>
      <c r="D98" s="82"/>
      <c r="E98" s="32"/>
      <c r="F98" s="30"/>
    </row>
    <row r="99" spans="1:6" ht="23.1" customHeight="1" thickBot="1" x14ac:dyDescent="0.25">
      <c r="A99" s="23">
        <f>+A97+1</f>
        <v>59</v>
      </c>
      <c r="B99" s="25" t="s">
        <v>89</v>
      </c>
      <c r="C99" s="29" t="s">
        <v>0</v>
      </c>
      <c r="D99" s="82">
        <v>4</v>
      </c>
      <c r="E99" s="28"/>
      <c r="F99" s="28"/>
    </row>
    <row r="100" spans="1:6" ht="23.1" customHeight="1" thickBot="1" x14ac:dyDescent="0.25">
      <c r="A100" s="124" t="s">
        <v>93</v>
      </c>
      <c r="B100" s="125"/>
      <c r="C100" s="125"/>
      <c r="D100" s="125"/>
      <c r="E100" s="125"/>
      <c r="F100" s="9">
        <f>SUM(F79:F99)</f>
        <v>0</v>
      </c>
    </row>
    <row r="101" spans="1:6" ht="23.1" customHeight="1" thickBot="1" x14ac:dyDescent="0.25">
      <c r="A101" s="58"/>
      <c r="B101" s="59"/>
      <c r="C101" s="59"/>
      <c r="D101" s="59"/>
      <c r="E101" s="59"/>
      <c r="F101" s="60"/>
    </row>
    <row r="102" spans="1:6" s="34" customFormat="1" ht="23.1" customHeight="1" thickBot="1" x14ac:dyDescent="0.3">
      <c r="A102" s="23"/>
      <c r="B102" s="90" t="s">
        <v>94</v>
      </c>
      <c r="C102" s="92"/>
      <c r="D102" s="26"/>
      <c r="E102" s="21"/>
      <c r="F102" s="21"/>
    </row>
    <row r="103" spans="1:6" ht="23.1" customHeight="1" x14ac:dyDescent="0.2">
      <c r="A103" s="23"/>
      <c r="B103" s="68" t="s">
        <v>57</v>
      </c>
      <c r="C103" s="7"/>
      <c r="D103" s="8"/>
      <c r="E103" s="33"/>
      <c r="F103" s="4"/>
    </row>
    <row r="104" spans="1:6" ht="23.1" customHeight="1" x14ac:dyDescent="0.2">
      <c r="A104" s="23">
        <f>A99+1</f>
        <v>60</v>
      </c>
      <c r="B104" s="6" t="s">
        <v>112</v>
      </c>
      <c r="C104" s="17" t="s">
        <v>8</v>
      </c>
      <c r="D104" s="80">
        <v>1</v>
      </c>
      <c r="E104" s="35"/>
      <c r="F104" s="93"/>
    </row>
    <row r="105" spans="1:6" ht="23.1" customHeight="1" x14ac:dyDescent="0.2">
      <c r="A105" s="23">
        <f>+A104+1</f>
        <v>61</v>
      </c>
      <c r="B105" s="6" t="s">
        <v>58</v>
      </c>
      <c r="C105" s="7" t="s">
        <v>0</v>
      </c>
      <c r="D105" s="79">
        <v>2</v>
      </c>
      <c r="E105" s="33"/>
      <c r="F105" s="93"/>
    </row>
    <row r="106" spans="1:6" ht="23.1" customHeight="1" x14ac:dyDescent="0.2">
      <c r="A106" s="23">
        <f>+A105+1</f>
        <v>62</v>
      </c>
      <c r="B106" s="6" t="s">
        <v>59</v>
      </c>
      <c r="C106" s="7" t="s">
        <v>7</v>
      </c>
      <c r="D106" s="8">
        <v>30</v>
      </c>
      <c r="E106" s="33"/>
      <c r="F106" s="93"/>
    </row>
    <row r="107" spans="1:6" ht="23.1" customHeight="1" x14ac:dyDescent="0.2">
      <c r="A107" s="23">
        <f>A106+1</f>
        <v>63</v>
      </c>
      <c r="B107" s="6" t="s">
        <v>60</v>
      </c>
      <c r="C107" s="7" t="s">
        <v>7</v>
      </c>
      <c r="D107" s="8">
        <v>16</v>
      </c>
      <c r="E107" s="33"/>
      <c r="F107" s="93"/>
    </row>
    <row r="108" spans="1:6" ht="23.1" customHeight="1" x14ac:dyDescent="0.2">
      <c r="A108" s="23"/>
      <c r="B108" s="68" t="s">
        <v>61</v>
      </c>
      <c r="C108" s="7"/>
      <c r="D108" s="79"/>
      <c r="E108" s="33"/>
      <c r="F108" s="93"/>
    </row>
    <row r="109" spans="1:6" ht="23.1" customHeight="1" x14ac:dyDescent="0.2">
      <c r="A109" s="23">
        <f>+A107+1</f>
        <v>64</v>
      </c>
      <c r="B109" s="94" t="s">
        <v>46</v>
      </c>
      <c r="C109" s="17" t="s">
        <v>0</v>
      </c>
      <c r="D109" s="95">
        <v>2</v>
      </c>
      <c r="E109" s="33"/>
      <c r="F109" s="93"/>
    </row>
    <row r="110" spans="1:6" ht="23.1" customHeight="1" x14ac:dyDescent="0.2">
      <c r="A110" s="23">
        <f>A109+1</f>
        <v>65</v>
      </c>
      <c r="B110" s="94" t="s">
        <v>102</v>
      </c>
      <c r="C110" s="17" t="s">
        <v>0</v>
      </c>
      <c r="D110" s="95">
        <v>2</v>
      </c>
      <c r="E110" s="33"/>
      <c r="F110" s="93"/>
    </row>
    <row r="111" spans="1:6" ht="23.1" customHeight="1" x14ac:dyDescent="0.2">
      <c r="A111" s="23">
        <f>A110+1</f>
        <v>66</v>
      </c>
      <c r="B111" s="94" t="s">
        <v>90</v>
      </c>
      <c r="C111" s="17" t="s">
        <v>0</v>
      </c>
      <c r="D111" s="95">
        <v>2</v>
      </c>
      <c r="E111" s="33"/>
      <c r="F111" s="93"/>
    </row>
    <row r="112" spans="1:6" ht="23.1" customHeight="1" x14ac:dyDescent="0.2">
      <c r="A112" s="23">
        <f>+A111+1</f>
        <v>67</v>
      </c>
      <c r="B112" s="96" t="s">
        <v>123</v>
      </c>
      <c r="C112" s="17" t="s">
        <v>0</v>
      </c>
      <c r="D112" s="95">
        <v>4</v>
      </c>
      <c r="E112" s="33"/>
      <c r="F112" s="93"/>
    </row>
    <row r="113" spans="1:6" ht="23.1" customHeight="1" x14ac:dyDescent="0.2">
      <c r="A113" s="23">
        <f>A112+1</f>
        <v>68</v>
      </c>
      <c r="B113" s="6" t="s">
        <v>62</v>
      </c>
      <c r="C113" s="7" t="s">
        <v>0</v>
      </c>
      <c r="D113" s="79">
        <v>2</v>
      </c>
      <c r="E113" s="33"/>
      <c r="F113" s="93"/>
    </row>
    <row r="114" spans="1:6" ht="23.1" customHeight="1" thickBot="1" x14ac:dyDescent="0.25">
      <c r="A114" s="23">
        <f>+A113+1</f>
        <v>69</v>
      </c>
      <c r="B114" s="6" t="s">
        <v>91</v>
      </c>
      <c r="C114" s="7" t="s">
        <v>0</v>
      </c>
      <c r="D114" s="79">
        <v>2</v>
      </c>
      <c r="E114" s="33"/>
      <c r="F114" s="93"/>
    </row>
    <row r="115" spans="1:6" ht="23.1" customHeight="1" thickBot="1" x14ac:dyDescent="0.25">
      <c r="A115" s="124" t="s">
        <v>95</v>
      </c>
      <c r="B115" s="125"/>
      <c r="C115" s="125"/>
      <c r="D115" s="125"/>
      <c r="E115" s="125"/>
      <c r="F115" s="9">
        <f>SUM(F104:F114)</f>
        <v>0</v>
      </c>
    </row>
    <row r="116" spans="1:6" ht="23.1" customHeight="1" thickBot="1" x14ac:dyDescent="0.25">
      <c r="A116" s="58"/>
      <c r="B116" s="59"/>
      <c r="C116" s="59"/>
      <c r="D116" s="59"/>
      <c r="E116" s="59"/>
      <c r="F116" s="60"/>
    </row>
    <row r="117" spans="1:6" s="78" customFormat="1" ht="23.1" customHeight="1" thickBot="1" x14ac:dyDescent="0.25">
      <c r="A117" s="76"/>
      <c r="B117" s="90" t="s">
        <v>64</v>
      </c>
      <c r="C117" s="76"/>
      <c r="D117" s="76"/>
      <c r="E117" s="75"/>
      <c r="F117" s="76"/>
    </row>
    <row r="118" spans="1:6" ht="23.1" customHeight="1" x14ac:dyDescent="0.2">
      <c r="A118" s="97">
        <f>+A114+1</f>
        <v>70</v>
      </c>
      <c r="B118" s="22" t="s">
        <v>110</v>
      </c>
      <c r="C118" s="98" t="s">
        <v>3</v>
      </c>
      <c r="D118" s="8">
        <v>305</v>
      </c>
      <c r="E118" s="99"/>
      <c r="F118" s="100"/>
    </row>
    <row r="119" spans="1:6" ht="23.1" customHeight="1" x14ac:dyDescent="0.2">
      <c r="A119" s="23">
        <f>+A118+1</f>
        <v>71</v>
      </c>
      <c r="B119" s="101" t="s">
        <v>96</v>
      </c>
      <c r="C119" s="17" t="s">
        <v>3</v>
      </c>
      <c r="D119" s="8">
        <v>320</v>
      </c>
      <c r="E119" s="20"/>
      <c r="F119" s="21"/>
    </row>
    <row r="120" spans="1:6" ht="23.1" customHeight="1" thickBot="1" x14ac:dyDescent="0.25">
      <c r="A120" s="24">
        <f>+A119+1</f>
        <v>72</v>
      </c>
      <c r="B120" s="22" t="s">
        <v>48</v>
      </c>
      <c r="C120" s="89" t="s">
        <v>3</v>
      </c>
      <c r="D120" s="77">
        <v>18</v>
      </c>
      <c r="E120" s="15"/>
      <c r="F120" s="16"/>
    </row>
    <row r="121" spans="1:6" ht="23.1" customHeight="1" thickBot="1" x14ac:dyDescent="0.25">
      <c r="A121" s="124" t="s">
        <v>49</v>
      </c>
      <c r="B121" s="125"/>
      <c r="C121" s="125"/>
      <c r="D121" s="125"/>
      <c r="E121" s="125"/>
      <c r="F121" s="9">
        <f>SUM(F118:F120)</f>
        <v>0</v>
      </c>
    </row>
    <row r="122" spans="1:6" ht="23.1" customHeight="1" thickBot="1" x14ac:dyDescent="0.25">
      <c r="A122" s="58"/>
      <c r="B122" s="59"/>
      <c r="C122" s="59"/>
      <c r="D122" s="59"/>
      <c r="E122" s="59"/>
      <c r="F122" s="60"/>
    </row>
    <row r="123" spans="1:6" s="78" customFormat="1" ht="23.1" customHeight="1" thickBot="1" x14ac:dyDescent="0.25">
      <c r="A123" s="76"/>
      <c r="B123" s="90" t="s">
        <v>97</v>
      </c>
      <c r="C123" s="76"/>
      <c r="D123" s="76"/>
      <c r="E123" s="75"/>
      <c r="F123" s="76"/>
    </row>
    <row r="124" spans="1:6" ht="23.1" customHeight="1" x14ac:dyDescent="0.2">
      <c r="A124" s="97">
        <f>A120+1</f>
        <v>73</v>
      </c>
      <c r="B124" s="22" t="s">
        <v>99</v>
      </c>
      <c r="C124" s="98" t="s">
        <v>8</v>
      </c>
      <c r="D124" s="102">
        <v>2</v>
      </c>
      <c r="E124" s="99"/>
      <c r="F124" s="100"/>
    </row>
    <row r="125" spans="1:6" ht="23.1" customHeight="1" x14ac:dyDescent="0.2">
      <c r="A125" s="23">
        <f>+A124+1</f>
        <v>74</v>
      </c>
      <c r="B125" s="101" t="s">
        <v>100</v>
      </c>
      <c r="C125" s="17" t="s">
        <v>7</v>
      </c>
      <c r="D125" s="19">
        <v>34</v>
      </c>
      <c r="E125" s="20"/>
      <c r="F125" s="21"/>
    </row>
    <row r="126" spans="1:6" ht="23.1" customHeight="1" x14ac:dyDescent="0.2">
      <c r="A126" s="23">
        <f t="shared" ref="A126:A127" si="6">+A125+1</f>
        <v>75</v>
      </c>
      <c r="B126" s="101" t="s">
        <v>109</v>
      </c>
      <c r="C126" s="17" t="s">
        <v>0</v>
      </c>
      <c r="D126" s="26">
        <v>2</v>
      </c>
      <c r="E126" s="20"/>
      <c r="F126" s="21"/>
    </row>
    <row r="127" spans="1:6" ht="23.1" customHeight="1" thickBot="1" x14ac:dyDescent="0.25">
      <c r="A127" s="24">
        <f t="shared" si="6"/>
        <v>76</v>
      </c>
      <c r="B127" s="22" t="s">
        <v>104</v>
      </c>
      <c r="C127" s="89" t="s">
        <v>3</v>
      </c>
      <c r="D127" s="14">
        <v>20</v>
      </c>
      <c r="E127" s="15"/>
      <c r="F127" s="16"/>
    </row>
    <row r="128" spans="1:6" ht="23.1" customHeight="1" thickBot="1" x14ac:dyDescent="0.25">
      <c r="A128" s="124" t="s">
        <v>98</v>
      </c>
      <c r="B128" s="125"/>
      <c r="C128" s="125"/>
      <c r="D128" s="125"/>
      <c r="E128" s="125"/>
      <c r="F128" s="9">
        <f>SUM(F124:F127)</f>
        <v>0</v>
      </c>
    </row>
    <row r="129" spans="1:6" ht="22.15" customHeight="1" x14ac:dyDescent="0.2">
      <c r="A129" s="36"/>
      <c r="B129" s="37"/>
      <c r="C129" s="36"/>
      <c r="D129" s="38"/>
      <c r="E129" s="39"/>
      <c r="F129" s="40"/>
    </row>
    <row r="130" spans="1:6" ht="22.15" customHeight="1" x14ac:dyDescent="0.2">
      <c r="A130" s="36"/>
      <c r="B130" s="37"/>
      <c r="C130" s="36"/>
      <c r="D130" s="38"/>
      <c r="E130" s="39"/>
      <c r="F130" s="40"/>
    </row>
    <row r="131" spans="1:6" ht="22.15" customHeight="1" x14ac:dyDescent="0.2">
      <c r="A131" s="36"/>
      <c r="B131" s="37"/>
      <c r="C131" s="36"/>
      <c r="D131" s="38"/>
      <c r="E131" s="39"/>
      <c r="F131" s="40"/>
    </row>
    <row r="132" spans="1:6" ht="22.15" customHeight="1" x14ac:dyDescent="0.2">
      <c r="A132" s="36"/>
      <c r="B132" s="37"/>
      <c r="C132" s="36"/>
      <c r="D132" s="38"/>
      <c r="E132" s="39"/>
      <c r="F132" s="40"/>
    </row>
    <row r="133" spans="1:6" ht="22.15" customHeight="1" x14ac:dyDescent="0.2">
      <c r="A133" s="36"/>
      <c r="B133" s="37"/>
      <c r="C133" s="36"/>
      <c r="D133" s="38"/>
      <c r="E133" s="39"/>
      <c r="F133" s="40"/>
    </row>
    <row r="134" spans="1:6" ht="22.15" customHeight="1" x14ac:dyDescent="0.2">
      <c r="A134" s="36"/>
      <c r="B134" s="37"/>
      <c r="C134" s="36"/>
      <c r="D134" s="38"/>
      <c r="E134" s="39"/>
      <c r="F134" s="40"/>
    </row>
    <row r="135" spans="1:6" ht="22.15" customHeight="1" x14ac:dyDescent="0.2">
      <c r="A135" s="36"/>
      <c r="B135" s="37"/>
      <c r="C135" s="36"/>
      <c r="D135" s="38"/>
      <c r="E135" s="39"/>
      <c r="F135" s="40"/>
    </row>
    <row r="136" spans="1:6" ht="22.15" customHeight="1" x14ac:dyDescent="0.2">
      <c r="A136" s="36"/>
      <c r="B136" s="37"/>
      <c r="C136" s="36"/>
      <c r="D136" s="38"/>
      <c r="E136" s="39"/>
      <c r="F136" s="40"/>
    </row>
    <row r="137" spans="1:6" ht="22.15" customHeight="1" x14ac:dyDescent="0.2">
      <c r="A137" s="36"/>
      <c r="B137" s="37"/>
      <c r="C137" s="36"/>
      <c r="D137" s="38"/>
      <c r="E137" s="39"/>
      <c r="F137" s="40"/>
    </row>
    <row r="138" spans="1:6" ht="27.75" customHeight="1" thickBot="1" x14ac:dyDescent="0.25">
      <c r="A138" s="137" t="s">
        <v>108</v>
      </c>
      <c r="B138" s="137"/>
      <c r="C138" s="137"/>
      <c r="D138" s="137"/>
      <c r="E138" s="137"/>
      <c r="F138" s="137"/>
    </row>
    <row r="139" spans="1:6" ht="27.75" customHeight="1" thickBot="1" x14ac:dyDescent="0.25">
      <c r="A139" s="119" t="str">
        <f>A42</f>
        <v>TOTAL GROS ŒUVRES</v>
      </c>
      <c r="B139" s="120"/>
      <c r="C139" s="120"/>
      <c r="D139" s="120"/>
      <c r="E139" s="121"/>
      <c r="F139" s="42">
        <f>+F42</f>
        <v>0</v>
      </c>
    </row>
    <row r="140" spans="1:6" ht="27.75" customHeight="1" thickBot="1" x14ac:dyDescent="0.25">
      <c r="A140" s="119" t="str">
        <f>A54</f>
        <v>TOTAL ETANCHEITE</v>
      </c>
      <c r="B140" s="120"/>
      <c r="C140" s="120"/>
      <c r="D140" s="120"/>
      <c r="E140" s="121"/>
      <c r="F140" s="42">
        <f>+F54</f>
        <v>0</v>
      </c>
    </row>
    <row r="141" spans="1:6" ht="27.75" customHeight="1" thickBot="1" x14ac:dyDescent="0.25">
      <c r="A141" s="119" t="str">
        <f>A64</f>
        <v>TOTAL REVETEMENT DE SOLS, MURS ET FAUX PLAFONDS</v>
      </c>
      <c r="B141" s="120"/>
      <c r="C141" s="120"/>
      <c r="D141" s="120"/>
      <c r="E141" s="121"/>
      <c r="F141" s="42">
        <f>+F64</f>
        <v>0</v>
      </c>
    </row>
    <row r="142" spans="1:6" ht="27.75" customHeight="1" thickBot="1" x14ac:dyDescent="0.25">
      <c r="A142" s="119" t="str">
        <f>A76</f>
        <v>TOTAL MENUISERIE BOIS, ALUMINIUM - METALLIQUE ET INOX</v>
      </c>
      <c r="B142" s="120"/>
      <c r="C142" s="120"/>
      <c r="D142" s="120"/>
      <c r="E142" s="121"/>
      <c r="F142" s="42">
        <f>+F76</f>
        <v>0</v>
      </c>
    </row>
    <row r="143" spans="1:6" ht="27.75" customHeight="1" thickBot="1" x14ac:dyDescent="0.25">
      <c r="A143" s="119" t="str">
        <f>A100</f>
        <v>TOTAL ELECRICITE</v>
      </c>
      <c r="B143" s="120"/>
      <c r="C143" s="120"/>
      <c r="D143" s="120"/>
      <c r="E143" s="121"/>
      <c r="F143" s="42">
        <f>+F100</f>
        <v>0</v>
      </c>
    </row>
    <row r="144" spans="1:6" ht="27.75" customHeight="1" thickBot="1" x14ac:dyDescent="0.25">
      <c r="A144" s="119" t="str">
        <f>A115</f>
        <v>TOTAL  PLOMBERIE SANITAIRE</v>
      </c>
      <c r="B144" s="120"/>
      <c r="C144" s="120"/>
      <c r="D144" s="120"/>
      <c r="E144" s="121"/>
      <c r="F144" s="42">
        <f>+F115</f>
        <v>0</v>
      </c>
    </row>
    <row r="145" spans="1:6" ht="27.75" customHeight="1" thickBot="1" x14ac:dyDescent="0.25">
      <c r="A145" s="119" t="str">
        <f>A121</f>
        <v xml:space="preserve">TOTAL  PEINTURE </v>
      </c>
      <c r="B145" s="120"/>
      <c r="C145" s="120"/>
      <c r="D145" s="120"/>
      <c r="E145" s="121"/>
      <c r="F145" s="42">
        <f>+F121</f>
        <v>0</v>
      </c>
    </row>
    <row r="146" spans="1:6" ht="27.75" customHeight="1" thickBot="1" x14ac:dyDescent="0.25">
      <c r="A146" s="119" t="str">
        <f>A128</f>
        <v>TOTAL  AMENAGEMENTS EXTERIEURS</v>
      </c>
      <c r="B146" s="120"/>
      <c r="C146" s="120"/>
      <c r="D146" s="120"/>
      <c r="E146" s="121"/>
      <c r="F146" s="42">
        <f>+F128</f>
        <v>0</v>
      </c>
    </row>
    <row r="147" spans="1:6" ht="27.75" customHeight="1" thickBot="1" x14ac:dyDescent="0.25">
      <c r="A147" s="126" t="s">
        <v>23</v>
      </c>
      <c r="B147" s="127"/>
      <c r="C147" s="127"/>
      <c r="D147" s="127"/>
      <c r="E147" s="128"/>
      <c r="F147" s="42">
        <f>SUM(F139:F146)</f>
        <v>0</v>
      </c>
    </row>
    <row r="148" spans="1:6" ht="27.75" customHeight="1" thickBot="1" x14ac:dyDescent="0.25">
      <c r="A148" s="126" t="s">
        <v>24</v>
      </c>
      <c r="B148" s="127"/>
      <c r="C148" s="127"/>
      <c r="D148" s="127"/>
      <c r="E148" s="128"/>
      <c r="F148" s="42">
        <f>F147*20/100</f>
        <v>0</v>
      </c>
    </row>
    <row r="149" spans="1:6" ht="27.75" customHeight="1" thickBot="1" x14ac:dyDescent="0.25">
      <c r="A149" s="126" t="s">
        <v>25</v>
      </c>
      <c r="B149" s="127"/>
      <c r="C149" s="127"/>
      <c r="D149" s="127"/>
      <c r="E149" s="128"/>
      <c r="F149" s="42">
        <f>SUM(F147:F148)</f>
        <v>0</v>
      </c>
    </row>
    <row r="150" spans="1:6" ht="22.15" customHeight="1" x14ac:dyDescent="0.2">
      <c r="F150" s="46"/>
    </row>
    <row r="151" spans="1:6" ht="22.15" customHeight="1" x14ac:dyDescent="0.2">
      <c r="F151" s="46"/>
    </row>
    <row r="152" spans="1:6" ht="22.15" customHeight="1" x14ac:dyDescent="0.2">
      <c r="F152" s="46"/>
    </row>
    <row r="153" spans="1:6" ht="22.15" customHeight="1" x14ac:dyDescent="0.2">
      <c r="F153" s="46"/>
    </row>
    <row r="154" spans="1:6" ht="22.15" customHeight="1" x14ac:dyDescent="0.2">
      <c r="C154" s="47"/>
      <c r="D154" s="41"/>
      <c r="E154" s="48"/>
      <c r="F154" s="46"/>
    </row>
    <row r="155" spans="1:6" ht="22.15" customHeight="1" x14ac:dyDescent="0.2">
      <c r="D155" s="41"/>
      <c r="E155" s="48"/>
      <c r="F155" s="46"/>
    </row>
    <row r="156" spans="1:6" ht="22.15" customHeight="1" x14ac:dyDescent="0.2">
      <c r="D156" s="41"/>
      <c r="E156" s="48"/>
      <c r="F156" s="46"/>
    </row>
    <row r="157" spans="1:6" ht="22.15" customHeight="1" x14ac:dyDescent="0.2">
      <c r="D157" s="41"/>
      <c r="E157" s="48"/>
      <c r="F157" s="46"/>
    </row>
    <row r="158" spans="1:6" x14ac:dyDescent="0.2">
      <c r="D158" s="41"/>
      <c r="E158" s="48"/>
      <c r="F158" s="46"/>
    </row>
    <row r="159" spans="1:6" x14ac:dyDescent="0.2">
      <c r="D159" s="41"/>
      <c r="E159" s="48"/>
      <c r="F159" s="46"/>
    </row>
    <row r="160" spans="1:6" x14ac:dyDescent="0.2">
      <c r="D160" s="41"/>
      <c r="E160" s="48"/>
      <c r="F160" s="46"/>
    </row>
    <row r="161" spans="4:6" x14ac:dyDescent="0.2">
      <c r="D161" s="41"/>
      <c r="E161" s="48"/>
      <c r="F161" s="46"/>
    </row>
    <row r="162" spans="4:6" x14ac:dyDescent="0.2">
      <c r="D162" s="41"/>
      <c r="E162" s="48"/>
      <c r="F162" s="46"/>
    </row>
    <row r="163" spans="4:6" x14ac:dyDescent="0.2">
      <c r="D163" s="41"/>
      <c r="E163" s="48"/>
      <c r="F163" s="46"/>
    </row>
    <row r="164" spans="4:6" x14ac:dyDescent="0.2">
      <c r="D164" s="41"/>
      <c r="E164" s="48"/>
      <c r="F164" s="46"/>
    </row>
    <row r="165" spans="4:6" x14ac:dyDescent="0.2">
      <c r="D165" s="41"/>
      <c r="E165" s="48"/>
      <c r="F165" s="46"/>
    </row>
    <row r="166" spans="4:6" x14ac:dyDescent="0.2">
      <c r="D166" s="41"/>
      <c r="E166" s="48"/>
      <c r="F166" s="46"/>
    </row>
    <row r="167" spans="4:6" x14ac:dyDescent="0.2">
      <c r="D167" s="41"/>
      <c r="E167" s="48"/>
      <c r="F167" s="46"/>
    </row>
    <row r="168" spans="4:6" x14ac:dyDescent="0.2">
      <c r="D168" s="41"/>
      <c r="E168" s="48"/>
      <c r="F168" s="46"/>
    </row>
    <row r="169" spans="4:6" x14ac:dyDescent="0.2">
      <c r="D169" s="41"/>
      <c r="E169" s="48"/>
      <c r="F169" s="46"/>
    </row>
    <row r="170" spans="4:6" x14ac:dyDescent="0.2">
      <c r="D170" s="41"/>
      <c r="E170" s="48"/>
      <c r="F170" s="46"/>
    </row>
    <row r="171" spans="4:6" x14ac:dyDescent="0.2">
      <c r="D171" s="41"/>
      <c r="E171" s="48"/>
      <c r="F171" s="46"/>
    </row>
    <row r="172" spans="4:6" x14ac:dyDescent="0.2">
      <c r="D172" s="41"/>
      <c r="E172" s="48"/>
      <c r="F172" s="46"/>
    </row>
    <row r="173" spans="4:6" x14ac:dyDescent="0.2">
      <c r="D173" s="41"/>
      <c r="E173" s="48"/>
      <c r="F173" s="46"/>
    </row>
    <row r="174" spans="4:6" x14ac:dyDescent="0.2">
      <c r="D174" s="41"/>
      <c r="E174" s="48"/>
      <c r="F174" s="46"/>
    </row>
    <row r="175" spans="4:6" x14ac:dyDescent="0.2">
      <c r="D175" s="41"/>
      <c r="E175" s="48"/>
      <c r="F175" s="46"/>
    </row>
    <row r="176" spans="4:6" x14ac:dyDescent="0.2">
      <c r="D176" s="41"/>
      <c r="E176" s="48"/>
      <c r="F176" s="46"/>
    </row>
    <row r="177" spans="4:6" x14ac:dyDescent="0.2">
      <c r="D177" s="41"/>
      <c r="E177" s="48"/>
      <c r="F177" s="46"/>
    </row>
    <row r="178" spans="4:6" x14ac:dyDescent="0.2">
      <c r="D178" s="41"/>
      <c r="E178" s="48"/>
      <c r="F178" s="46"/>
    </row>
    <row r="179" spans="4:6" x14ac:dyDescent="0.2">
      <c r="D179" s="41"/>
      <c r="E179" s="48"/>
      <c r="F179" s="46"/>
    </row>
    <row r="180" spans="4:6" x14ac:dyDescent="0.2">
      <c r="D180" s="41"/>
      <c r="E180" s="48"/>
      <c r="F180" s="46"/>
    </row>
    <row r="181" spans="4:6" x14ac:dyDescent="0.2">
      <c r="D181" s="41"/>
      <c r="E181" s="48"/>
      <c r="F181" s="46"/>
    </row>
    <row r="182" spans="4:6" x14ac:dyDescent="0.2">
      <c r="D182" s="41"/>
      <c r="E182" s="48"/>
      <c r="F182" s="46"/>
    </row>
    <row r="183" spans="4:6" x14ac:dyDescent="0.2">
      <c r="D183" s="41"/>
      <c r="E183" s="48"/>
      <c r="F183" s="46"/>
    </row>
    <row r="184" spans="4:6" x14ac:dyDescent="0.2">
      <c r="D184" s="41"/>
      <c r="E184" s="48"/>
      <c r="F184" s="46"/>
    </row>
    <row r="185" spans="4:6" x14ac:dyDescent="0.2">
      <c r="D185" s="41"/>
      <c r="E185" s="48"/>
      <c r="F185" s="46"/>
    </row>
    <row r="186" spans="4:6" x14ac:dyDescent="0.2">
      <c r="D186" s="41"/>
      <c r="E186" s="48"/>
      <c r="F186" s="46"/>
    </row>
    <row r="187" spans="4:6" x14ac:dyDescent="0.2">
      <c r="D187" s="41"/>
      <c r="E187" s="48"/>
      <c r="F187" s="46"/>
    </row>
    <row r="188" spans="4:6" x14ac:dyDescent="0.2">
      <c r="D188" s="41"/>
      <c r="E188" s="48"/>
      <c r="F188" s="46"/>
    </row>
    <row r="189" spans="4:6" x14ac:dyDescent="0.2">
      <c r="D189" s="41"/>
      <c r="E189" s="48"/>
      <c r="F189" s="46"/>
    </row>
    <row r="190" spans="4:6" x14ac:dyDescent="0.2">
      <c r="D190" s="41"/>
      <c r="E190" s="48"/>
      <c r="F190" s="46"/>
    </row>
    <row r="191" spans="4:6" x14ac:dyDescent="0.2">
      <c r="D191" s="41"/>
      <c r="E191" s="48"/>
      <c r="F191" s="46"/>
    </row>
    <row r="192" spans="4:6" x14ac:dyDescent="0.2">
      <c r="D192" s="41"/>
      <c r="E192" s="48"/>
      <c r="F192" s="46"/>
    </row>
    <row r="193" spans="4:6" x14ac:dyDescent="0.2">
      <c r="D193" s="41"/>
      <c r="E193" s="48"/>
      <c r="F193" s="46"/>
    </row>
    <row r="194" spans="4:6" x14ac:dyDescent="0.2">
      <c r="D194" s="41"/>
      <c r="E194" s="48"/>
      <c r="F194" s="46"/>
    </row>
    <row r="195" spans="4:6" x14ac:dyDescent="0.2">
      <c r="D195" s="41"/>
      <c r="E195" s="48"/>
      <c r="F195" s="46"/>
    </row>
    <row r="196" spans="4:6" x14ac:dyDescent="0.2">
      <c r="D196" s="41"/>
      <c r="E196" s="48"/>
      <c r="F196" s="46"/>
    </row>
    <row r="197" spans="4:6" x14ac:dyDescent="0.2">
      <c r="D197" s="41"/>
      <c r="E197" s="48"/>
      <c r="F197" s="46"/>
    </row>
    <row r="198" spans="4:6" x14ac:dyDescent="0.2">
      <c r="D198" s="41"/>
      <c r="E198" s="48"/>
      <c r="F198" s="46"/>
    </row>
    <row r="199" spans="4:6" x14ac:dyDescent="0.2">
      <c r="D199" s="41"/>
      <c r="E199" s="48"/>
      <c r="F199" s="46"/>
    </row>
    <row r="200" spans="4:6" x14ac:dyDescent="0.2">
      <c r="D200" s="41"/>
      <c r="E200" s="48"/>
      <c r="F200" s="46"/>
    </row>
    <row r="201" spans="4:6" x14ac:dyDescent="0.2">
      <c r="D201" s="41"/>
      <c r="E201" s="48"/>
      <c r="F201" s="46"/>
    </row>
    <row r="202" spans="4:6" x14ac:dyDescent="0.2">
      <c r="D202" s="41"/>
      <c r="E202" s="48"/>
      <c r="F202" s="46"/>
    </row>
    <row r="203" spans="4:6" x14ac:dyDescent="0.2">
      <c r="D203" s="41"/>
      <c r="E203" s="48"/>
      <c r="F203" s="46"/>
    </row>
    <row r="204" spans="4:6" x14ac:dyDescent="0.2">
      <c r="D204" s="41"/>
      <c r="E204" s="48"/>
      <c r="F204" s="46"/>
    </row>
    <row r="205" spans="4:6" x14ac:dyDescent="0.2">
      <c r="D205" s="41"/>
      <c r="E205" s="48"/>
      <c r="F205" s="46"/>
    </row>
    <row r="206" spans="4:6" x14ac:dyDescent="0.2">
      <c r="D206" s="41"/>
      <c r="E206" s="48"/>
      <c r="F206" s="46"/>
    </row>
    <row r="207" spans="4:6" x14ac:dyDescent="0.2">
      <c r="D207" s="41"/>
      <c r="E207" s="48"/>
      <c r="F207" s="46"/>
    </row>
    <row r="208" spans="4:6" x14ac:dyDescent="0.2">
      <c r="D208" s="41"/>
      <c r="E208" s="48"/>
      <c r="F208" s="46"/>
    </row>
    <row r="209" spans="4:6" x14ac:dyDescent="0.2">
      <c r="D209" s="41"/>
      <c r="E209" s="48"/>
      <c r="F209" s="46"/>
    </row>
    <row r="210" spans="4:6" x14ac:dyDescent="0.2">
      <c r="D210" s="41"/>
      <c r="E210" s="48"/>
      <c r="F210" s="46"/>
    </row>
    <row r="211" spans="4:6" x14ac:dyDescent="0.2">
      <c r="D211" s="41"/>
      <c r="E211" s="48"/>
      <c r="F211" s="46"/>
    </row>
    <row r="212" spans="4:6" x14ac:dyDescent="0.2">
      <c r="D212" s="41"/>
      <c r="E212" s="48"/>
      <c r="F212" s="46"/>
    </row>
    <row r="213" spans="4:6" x14ac:dyDescent="0.2">
      <c r="D213" s="41"/>
      <c r="E213" s="48"/>
      <c r="F213" s="46"/>
    </row>
    <row r="214" spans="4:6" x14ac:dyDescent="0.2">
      <c r="D214" s="41"/>
      <c r="E214" s="48"/>
      <c r="F214" s="46"/>
    </row>
    <row r="215" spans="4:6" x14ac:dyDescent="0.2">
      <c r="D215" s="41"/>
      <c r="E215" s="48"/>
      <c r="F215" s="46"/>
    </row>
    <row r="216" spans="4:6" x14ac:dyDescent="0.2">
      <c r="D216" s="41"/>
      <c r="E216" s="48"/>
      <c r="F216" s="46"/>
    </row>
    <row r="217" spans="4:6" x14ac:dyDescent="0.2">
      <c r="D217" s="41"/>
      <c r="E217" s="48"/>
      <c r="F217" s="46"/>
    </row>
    <row r="218" spans="4:6" x14ac:dyDescent="0.2">
      <c r="D218" s="41"/>
      <c r="E218" s="48"/>
      <c r="F218" s="46"/>
    </row>
    <row r="219" spans="4:6" x14ac:dyDescent="0.2">
      <c r="D219" s="41"/>
      <c r="E219" s="48"/>
      <c r="F219" s="46"/>
    </row>
    <row r="220" spans="4:6" x14ac:dyDescent="0.2">
      <c r="D220" s="41"/>
      <c r="E220" s="48"/>
      <c r="F220" s="46"/>
    </row>
    <row r="221" spans="4:6" x14ac:dyDescent="0.2">
      <c r="D221" s="41"/>
      <c r="E221" s="48"/>
      <c r="F221" s="46"/>
    </row>
    <row r="222" spans="4:6" x14ac:dyDescent="0.2">
      <c r="D222" s="41"/>
      <c r="E222" s="48"/>
      <c r="F222" s="46"/>
    </row>
    <row r="223" spans="4:6" x14ac:dyDescent="0.2">
      <c r="D223" s="41"/>
      <c r="E223" s="48"/>
      <c r="F223" s="46"/>
    </row>
    <row r="224" spans="4:6" x14ac:dyDescent="0.2">
      <c r="D224" s="41"/>
      <c r="E224" s="48"/>
      <c r="F224" s="46"/>
    </row>
    <row r="225" spans="4:6" x14ac:dyDescent="0.2">
      <c r="D225" s="41"/>
      <c r="E225" s="48"/>
      <c r="F225" s="46"/>
    </row>
    <row r="226" spans="4:6" x14ac:dyDescent="0.2">
      <c r="D226" s="41"/>
      <c r="E226" s="48"/>
      <c r="F226" s="46"/>
    </row>
    <row r="227" spans="4:6" x14ac:dyDescent="0.2">
      <c r="D227" s="41"/>
      <c r="E227" s="48"/>
      <c r="F227" s="46"/>
    </row>
    <row r="228" spans="4:6" x14ac:dyDescent="0.2">
      <c r="D228" s="41"/>
      <c r="E228" s="48"/>
      <c r="F228" s="46"/>
    </row>
    <row r="229" spans="4:6" x14ac:dyDescent="0.2">
      <c r="D229" s="41"/>
      <c r="E229" s="48"/>
      <c r="F229" s="46"/>
    </row>
    <row r="230" spans="4:6" x14ac:dyDescent="0.2">
      <c r="D230" s="41"/>
      <c r="E230" s="48"/>
      <c r="F230" s="46"/>
    </row>
    <row r="231" spans="4:6" x14ac:dyDescent="0.2">
      <c r="D231" s="41"/>
      <c r="E231" s="48"/>
      <c r="F231" s="46"/>
    </row>
    <row r="232" spans="4:6" x14ac:dyDescent="0.2">
      <c r="D232" s="41"/>
      <c r="E232" s="48"/>
      <c r="F232" s="46"/>
    </row>
    <row r="233" spans="4:6" x14ac:dyDescent="0.2">
      <c r="D233" s="41"/>
      <c r="E233" s="48"/>
      <c r="F233" s="46"/>
    </row>
    <row r="234" spans="4:6" x14ac:dyDescent="0.2">
      <c r="D234" s="41"/>
      <c r="E234" s="48"/>
      <c r="F234" s="46"/>
    </row>
    <row r="235" spans="4:6" x14ac:dyDescent="0.2">
      <c r="D235" s="41"/>
      <c r="E235" s="48"/>
      <c r="F235" s="46"/>
    </row>
    <row r="236" spans="4:6" x14ac:dyDescent="0.2">
      <c r="D236" s="41"/>
      <c r="E236" s="48"/>
      <c r="F236" s="46"/>
    </row>
    <row r="237" spans="4:6" x14ac:dyDescent="0.2">
      <c r="D237" s="41"/>
      <c r="E237" s="48"/>
      <c r="F237" s="46"/>
    </row>
    <row r="238" spans="4:6" x14ac:dyDescent="0.2">
      <c r="D238" s="41"/>
      <c r="E238" s="48"/>
      <c r="F238" s="46"/>
    </row>
    <row r="239" spans="4:6" x14ac:dyDescent="0.2">
      <c r="D239" s="41"/>
      <c r="E239" s="48"/>
      <c r="F239" s="46"/>
    </row>
    <row r="240" spans="4:6" x14ac:dyDescent="0.2">
      <c r="D240" s="41"/>
      <c r="E240" s="48"/>
      <c r="F240" s="46"/>
    </row>
    <row r="241" spans="4:6" x14ac:dyDescent="0.2">
      <c r="D241" s="41"/>
      <c r="E241" s="48"/>
      <c r="F241" s="46"/>
    </row>
    <row r="242" spans="4:6" x14ac:dyDescent="0.2">
      <c r="D242" s="41"/>
      <c r="E242" s="48"/>
      <c r="F242" s="46"/>
    </row>
    <row r="243" spans="4:6" x14ac:dyDescent="0.2">
      <c r="D243" s="41"/>
      <c r="E243" s="48"/>
      <c r="F243" s="46"/>
    </row>
    <row r="244" spans="4:6" x14ac:dyDescent="0.2">
      <c r="D244" s="41"/>
      <c r="E244" s="48"/>
      <c r="F244" s="46"/>
    </row>
    <row r="245" spans="4:6" x14ac:dyDescent="0.2">
      <c r="D245" s="41"/>
      <c r="E245" s="48"/>
      <c r="F245" s="46"/>
    </row>
    <row r="246" spans="4:6" x14ac:dyDescent="0.2">
      <c r="D246" s="41"/>
      <c r="E246" s="48"/>
      <c r="F246" s="46"/>
    </row>
    <row r="247" spans="4:6" x14ac:dyDescent="0.2">
      <c r="D247" s="41"/>
      <c r="E247" s="48"/>
      <c r="F247" s="46"/>
    </row>
    <row r="248" spans="4:6" x14ac:dyDescent="0.2">
      <c r="D248" s="49"/>
      <c r="E248" s="50"/>
      <c r="F248" s="46"/>
    </row>
    <row r="249" spans="4:6" x14ac:dyDescent="0.2">
      <c r="D249" s="49"/>
      <c r="E249" s="50"/>
      <c r="F249" s="46"/>
    </row>
    <row r="250" spans="4:6" x14ac:dyDescent="0.2">
      <c r="D250" s="49"/>
      <c r="E250" s="50"/>
      <c r="F250" s="46"/>
    </row>
    <row r="251" spans="4:6" x14ac:dyDescent="0.2">
      <c r="D251" s="49"/>
      <c r="E251" s="50"/>
      <c r="F251" s="46"/>
    </row>
    <row r="252" spans="4:6" x14ac:dyDescent="0.2">
      <c r="D252" s="49"/>
      <c r="E252" s="50"/>
      <c r="F252" s="46"/>
    </row>
    <row r="253" spans="4:6" x14ac:dyDescent="0.2">
      <c r="D253" s="49"/>
      <c r="E253" s="50"/>
      <c r="F253" s="46"/>
    </row>
    <row r="254" spans="4:6" x14ac:dyDescent="0.2">
      <c r="D254" s="49"/>
      <c r="E254" s="50"/>
      <c r="F254" s="46"/>
    </row>
    <row r="255" spans="4:6" x14ac:dyDescent="0.2">
      <c r="D255" s="49"/>
      <c r="E255" s="50"/>
      <c r="F255" s="46"/>
    </row>
    <row r="256" spans="4:6" x14ac:dyDescent="0.2">
      <c r="D256" s="49"/>
      <c r="E256" s="50"/>
      <c r="F256" s="46"/>
    </row>
    <row r="257" spans="4:6" x14ac:dyDescent="0.2">
      <c r="D257" s="49"/>
      <c r="E257" s="50"/>
      <c r="F257" s="46"/>
    </row>
    <row r="258" spans="4:6" x14ac:dyDescent="0.2">
      <c r="D258" s="49"/>
      <c r="E258" s="50"/>
      <c r="F258" s="46"/>
    </row>
    <row r="259" spans="4:6" x14ac:dyDescent="0.2">
      <c r="D259" s="49"/>
      <c r="E259" s="50"/>
      <c r="F259" s="46"/>
    </row>
    <row r="260" spans="4:6" x14ac:dyDescent="0.2">
      <c r="D260" s="49"/>
      <c r="E260" s="50"/>
      <c r="F260" s="46"/>
    </row>
    <row r="261" spans="4:6" x14ac:dyDescent="0.2">
      <c r="D261" s="49"/>
      <c r="E261" s="50"/>
      <c r="F261" s="46"/>
    </row>
    <row r="262" spans="4:6" x14ac:dyDescent="0.2">
      <c r="D262" s="49"/>
      <c r="E262" s="50"/>
      <c r="F262" s="46"/>
    </row>
    <row r="263" spans="4:6" x14ac:dyDescent="0.2">
      <c r="D263" s="49"/>
      <c r="E263" s="50"/>
      <c r="F263" s="46"/>
    </row>
    <row r="264" spans="4:6" x14ac:dyDescent="0.2">
      <c r="D264" s="49"/>
      <c r="E264" s="50"/>
      <c r="F264" s="46"/>
    </row>
    <row r="265" spans="4:6" x14ac:dyDescent="0.2">
      <c r="D265" s="49"/>
      <c r="E265" s="50"/>
      <c r="F265" s="46"/>
    </row>
    <row r="266" spans="4:6" x14ac:dyDescent="0.2">
      <c r="D266" s="49"/>
      <c r="E266" s="50"/>
      <c r="F266" s="46"/>
    </row>
    <row r="267" spans="4:6" x14ac:dyDescent="0.2">
      <c r="D267" s="49"/>
      <c r="E267" s="50"/>
      <c r="F267" s="46"/>
    </row>
    <row r="268" spans="4:6" x14ac:dyDescent="0.2">
      <c r="D268" s="49"/>
      <c r="E268" s="50"/>
      <c r="F268" s="46"/>
    </row>
    <row r="269" spans="4:6" x14ac:dyDescent="0.2">
      <c r="D269" s="49"/>
      <c r="E269" s="50"/>
      <c r="F269" s="46"/>
    </row>
    <row r="270" spans="4:6" x14ac:dyDescent="0.2">
      <c r="D270" s="49"/>
      <c r="E270" s="50"/>
      <c r="F270" s="46"/>
    </row>
    <row r="271" spans="4:6" x14ac:dyDescent="0.2">
      <c r="D271" s="49"/>
      <c r="E271" s="50"/>
      <c r="F271" s="46"/>
    </row>
    <row r="272" spans="4:6" x14ac:dyDescent="0.2">
      <c r="D272" s="49"/>
      <c r="E272" s="50"/>
      <c r="F272" s="46"/>
    </row>
    <row r="273" spans="4:6" x14ac:dyDescent="0.2">
      <c r="D273" s="49"/>
      <c r="E273" s="50"/>
      <c r="F273" s="46"/>
    </row>
    <row r="274" spans="4:6" x14ac:dyDescent="0.2">
      <c r="D274" s="49"/>
      <c r="E274" s="50"/>
      <c r="F274" s="46"/>
    </row>
    <row r="275" spans="4:6" x14ac:dyDescent="0.2">
      <c r="D275" s="49"/>
      <c r="E275" s="50"/>
      <c r="F275" s="46"/>
    </row>
    <row r="276" spans="4:6" x14ac:dyDescent="0.2">
      <c r="D276" s="49"/>
      <c r="E276" s="50"/>
      <c r="F276" s="46"/>
    </row>
    <row r="277" spans="4:6" x14ac:dyDescent="0.2">
      <c r="D277" s="49"/>
      <c r="E277" s="50"/>
      <c r="F277" s="46"/>
    </row>
    <row r="278" spans="4:6" x14ac:dyDescent="0.2">
      <c r="D278" s="49"/>
      <c r="E278" s="50"/>
      <c r="F278" s="46"/>
    </row>
    <row r="279" spans="4:6" x14ac:dyDescent="0.2">
      <c r="D279" s="49"/>
      <c r="E279" s="50"/>
      <c r="F279" s="46"/>
    </row>
    <row r="280" spans="4:6" x14ac:dyDescent="0.2">
      <c r="D280" s="49"/>
      <c r="E280" s="50"/>
      <c r="F280" s="46"/>
    </row>
    <row r="281" spans="4:6" x14ac:dyDescent="0.2">
      <c r="D281" s="49"/>
      <c r="E281" s="50"/>
      <c r="F281" s="46"/>
    </row>
    <row r="282" spans="4:6" x14ac:dyDescent="0.2">
      <c r="D282" s="49"/>
      <c r="E282" s="50"/>
      <c r="F282" s="46"/>
    </row>
    <row r="283" spans="4:6" x14ac:dyDescent="0.2">
      <c r="D283" s="49"/>
      <c r="E283" s="50"/>
      <c r="F283" s="46"/>
    </row>
    <row r="284" spans="4:6" x14ac:dyDescent="0.2">
      <c r="D284" s="49"/>
      <c r="E284" s="50"/>
      <c r="F284" s="46"/>
    </row>
    <row r="285" spans="4:6" x14ac:dyDescent="0.2">
      <c r="D285" s="49"/>
      <c r="E285" s="50"/>
      <c r="F285" s="46"/>
    </row>
    <row r="286" spans="4:6" x14ac:dyDescent="0.2">
      <c r="D286" s="49"/>
      <c r="E286" s="50"/>
      <c r="F286" s="46"/>
    </row>
    <row r="287" spans="4:6" x14ac:dyDescent="0.2">
      <c r="D287" s="49"/>
      <c r="E287" s="50"/>
      <c r="F287" s="46"/>
    </row>
    <row r="288" spans="4:6" x14ac:dyDescent="0.2">
      <c r="D288" s="49"/>
      <c r="E288" s="50"/>
      <c r="F288" s="46"/>
    </row>
    <row r="289" spans="4:6" x14ac:dyDescent="0.2">
      <c r="D289" s="49"/>
      <c r="E289" s="50"/>
      <c r="F289" s="46"/>
    </row>
    <row r="290" spans="4:6" x14ac:dyDescent="0.2">
      <c r="D290" s="49"/>
      <c r="E290" s="50"/>
      <c r="F290" s="46"/>
    </row>
    <row r="291" spans="4:6" x14ac:dyDescent="0.2">
      <c r="D291" s="49"/>
      <c r="E291" s="50"/>
      <c r="F291" s="46"/>
    </row>
    <row r="292" spans="4:6" x14ac:dyDescent="0.2">
      <c r="D292" s="49"/>
      <c r="E292" s="50"/>
      <c r="F292" s="46"/>
    </row>
    <row r="293" spans="4:6" x14ac:dyDescent="0.2">
      <c r="D293" s="49"/>
      <c r="E293" s="50"/>
      <c r="F293" s="46"/>
    </row>
    <row r="294" spans="4:6" x14ac:dyDescent="0.2">
      <c r="D294" s="49"/>
      <c r="E294" s="50"/>
      <c r="F294" s="46"/>
    </row>
    <row r="295" spans="4:6" x14ac:dyDescent="0.2">
      <c r="D295" s="49"/>
      <c r="E295" s="50"/>
      <c r="F295" s="46"/>
    </row>
    <row r="296" spans="4:6" x14ac:dyDescent="0.2">
      <c r="D296" s="49"/>
      <c r="E296" s="50"/>
      <c r="F296" s="46"/>
    </row>
    <row r="297" spans="4:6" x14ac:dyDescent="0.2">
      <c r="D297" s="49"/>
      <c r="E297" s="50"/>
      <c r="F297" s="46"/>
    </row>
    <row r="298" spans="4:6" x14ac:dyDescent="0.2">
      <c r="D298" s="49"/>
      <c r="E298" s="50"/>
      <c r="F298" s="46"/>
    </row>
    <row r="299" spans="4:6" x14ac:dyDescent="0.2">
      <c r="D299" s="49"/>
      <c r="E299" s="50"/>
      <c r="F299" s="46"/>
    </row>
    <row r="300" spans="4:6" x14ac:dyDescent="0.2">
      <c r="D300" s="49"/>
      <c r="E300" s="50"/>
      <c r="F300" s="46"/>
    </row>
    <row r="301" spans="4:6" x14ac:dyDescent="0.2">
      <c r="D301" s="49"/>
      <c r="E301" s="50"/>
      <c r="F301" s="46"/>
    </row>
    <row r="302" spans="4:6" x14ac:dyDescent="0.2">
      <c r="F302" s="46"/>
    </row>
    <row r="303" spans="4:6" x14ac:dyDescent="0.2">
      <c r="F303" s="46"/>
    </row>
    <row r="304" spans="4:6" x14ac:dyDescent="0.2">
      <c r="F304" s="46"/>
    </row>
    <row r="305" spans="4:6" x14ac:dyDescent="0.2">
      <c r="F305" s="46"/>
    </row>
    <row r="306" spans="4:6" x14ac:dyDescent="0.2">
      <c r="F306" s="46"/>
    </row>
    <row r="307" spans="4:6" x14ac:dyDescent="0.2">
      <c r="F307" s="46"/>
    </row>
    <row r="308" spans="4:6" x14ac:dyDescent="0.2">
      <c r="F308" s="46"/>
    </row>
    <row r="309" spans="4:6" x14ac:dyDescent="0.2">
      <c r="D309" s="41"/>
      <c r="E309" s="48"/>
      <c r="F309" s="46"/>
    </row>
    <row r="310" spans="4:6" x14ac:dyDescent="0.2">
      <c r="D310" s="41"/>
      <c r="E310" s="48"/>
      <c r="F310" s="46"/>
    </row>
    <row r="311" spans="4:6" x14ac:dyDescent="0.2">
      <c r="D311" s="41"/>
      <c r="E311" s="48"/>
      <c r="F311" s="46"/>
    </row>
    <row r="312" spans="4:6" x14ac:dyDescent="0.2">
      <c r="D312" s="41"/>
      <c r="E312" s="48"/>
      <c r="F312" s="46"/>
    </row>
    <row r="313" spans="4:6" x14ac:dyDescent="0.2">
      <c r="D313" s="41"/>
      <c r="E313" s="48"/>
      <c r="F313" s="46"/>
    </row>
    <row r="314" spans="4:6" x14ac:dyDescent="0.2">
      <c r="D314" s="41"/>
      <c r="E314" s="48"/>
      <c r="F314" s="46"/>
    </row>
    <row r="315" spans="4:6" x14ac:dyDescent="0.2">
      <c r="D315" s="41"/>
      <c r="E315" s="48"/>
      <c r="F315" s="46"/>
    </row>
    <row r="316" spans="4:6" x14ac:dyDescent="0.2">
      <c r="D316" s="41"/>
      <c r="E316" s="48"/>
      <c r="F316" s="46"/>
    </row>
    <row r="317" spans="4:6" x14ac:dyDescent="0.2">
      <c r="D317" s="41"/>
      <c r="E317" s="48"/>
      <c r="F317" s="46"/>
    </row>
    <row r="318" spans="4:6" x14ac:dyDescent="0.2">
      <c r="D318" s="41"/>
      <c r="E318" s="48"/>
      <c r="F318" s="46"/>
    </row>
    <row r="319" spans="4:6" x14ac:dyDescent="0.2">
      <c r="D319" s="41"/>
      <c r="E319" s="48"/>
      <c r="F319" s="46"/>
    </row>
    <row r="320" spans="4:6" x14ac:dyDescent="0.2">
      <c r="D320" s="41"/>
      <c r="E320" s="48"/>
      <c r="F320" s="46"/>
    </row>
    <row r="321" spans="4:6" x14ac:dyDescent="0.2">
      <c r="D321" s="41"/>
      <c r="E321" s="48"/>
      <c r="F321" s="46"/>
    </row>
    <row r="322" spans="4:6" x14ac:dyDescent="0.2">
      <c r="D322" s="41"/>
      <c r="E322" s="48"/>
      <c r="F322" s="46"/>
    </row>
    <row r="323" spans="4:6" x14ac:dyDescent="0.2">
      <c r="D323" s="41"/>
      <c r="E323" s="48"/>
      <c r="F323" s="46"/>
    </row>
    <row r="324" spans="4:6" x14ac:dyDescent="0.2">
      <c r="D324" s="41"/>
      <c r="E324" s="48"/>
      <c r="F324" s="46"/>
    </row>
    <row r="325" spans="4:6" x14ac:dyDescent="0.2">
      <c r="D325" s="41"/>
      <c r="E325" s="48"/>
      <c r="F325" s="46"/>
    </row>
    <row r="326" spans="4:6" x14ac:dyDescent="0.2">
      <c r="D326" s="41"/>
      <c r="E326" s="48"/>
      <c r="F326" s="46"/>
    </row>
    <row r="327" spans="4:6" x14ac:dyDescent="0.2">
      <c r="D327" s="41"/>
      <c r="E327" s="48"/>
      <c r="F327" s="46"/>
    </row>
    <row r="328" spans="4:6" x14ac:dyDescent="0.2">
      <c r="D328" s="41"/>
      <c r="E328" s="48"/>
      <c r="F328" s="46"/>
    </row>
    <row r="329" spans="4:6" x14ac:dyDescent="0.2">
      <c r="D329" s="41"/>
      <c r="E329" s="48"/>
      <c r="F329" s="46"/>
    </row>
    <row r="330" spans="4:6" x14ac:dyDescent="0.2">
      <c r="D330" s="41"/>
      <c r="E330" s="48"/>
      <c r="F330" s="46"/>
    </row>
    <row r="331" spans="4:6" x14ac:dyDescent="0.2">
      <c r="D331" s="41"/>
      <c r="E331" s="48"/>
      <c r="F331" s="46"/>
    </row>
    <row r="332" spans="4:6" x14ac:dyDescent="0.2">
      <c r="D332" s="41"/>
      <c r="E332" s="48"/>
      <c r="F332" s="46"/>
    </row>
    <row r="333" spans="4:6" x14ac:dyDescent="0.2">
      <c r="D333" s="41"/>
      <c r="E333" s="48"/>
      <c r="F333" s="46"/>
    </row>
    <row r="334" spans="4:6" x14ac:dyDescent="0.2">
      <c r="D334" s="41"/>
      <c r="E334" s="48"/>
      <c r="F334" s="46"/>
    </row>
    <row r="335" spans="4:6" x14ac:dyDescent="0.2">
      <c r="D335" s="41"/>
      <c r="E335" s="48"/>
      <c r="F335" s="46"/>
    </row>
    <row r="336" spans="4:6" x14ac:dyDescent="0.2">
      <c r="D336" s="41"/>
      <c r="E336" s="48"/>
      <c r="F336" s="46"/>
    </row>
    <row r="337" spans="4:6" x14ac:dyDescent="0.2">
      <c r="D337" s="41"/>
      <c r="E337" s="48"/>
      <c r="F337" s="46"/>
    </row>
    <row r="338" spans="4:6" x14ac:dyDescent="0.2">
      <c r="D338" s="41"/>
      <c r="E338" s="48"/>
      <c r="F338" s="46"/>
    </row>
    <row r="339" spans="4:6" x14ac:dyDescent="0.2">
      <c r="D339" s="41"/>
      <c r="E339" s="48"/>
      <c r="F339" s="46"/>
    </row>
    <row r="340" spans="4:6" x14ac:dyDescent="0.2">
      <c r="D340" s="41"/>
      <c r="E340" s="48"/>
      <c r="F340" s="46"/>
    </row>
    <row r="341" spans="4:6" x14ac:dyDescent="0.2">
      <c r="D341" s="41"/>
      <c r="E341" s="48"/>
      <c r="F341" s="46"/>
    </row>
    <row r="342" spans="4:6" x14ac:dyDescent="0.2">
      <c r="D342" s="41"/>
      <c r="E342" s="48"/>
      <c r="F342" s="46"/>
    </row>
    <row r="343" spans="4:6" x14ac:dyDescent="0.2">
      <c r="D343" s="41"/>
      <c r="E343" s="48"/>
      <c r="F343" s="46"/>
    </row>
    <row r="344" spans="4:6" x14ac:dyDescent="0.2">
      <c r="D344" s="41"/>
      <c r="E344" s="48"/>
      <c r="F344" s="46"/>
    </row>
    <row r="345" spans="4:6" x14ac:dyDescent="0.2">
      <c r="D345" s="41"/>
      <c r="E345" s="48"/>
      <c r="F345" s="46"/>
    </row>
    <row r="346" spans="4:6" x14ac:dyDescent="0.2">
      <c r="D346" s="41"/>
      <c r="E346" s="48"/>
      <c r="F346" s="46"/>
    </row>
    <row r="347" spans="4:6" x14ac:dyDescent="0.2">
      <c r="D347" s="41"/>
      <c r="E347" s="48"/>
      <c r="F347" s="46"/>
    </row>
    <row r="348" spans="4:6" x14ac:dyDescent="0.2">
      <c r="D348" s="41"/>
      <c r="E348" s="48"/>
      <c r="F348" s="46"/>
    </row>
    <row r="349" spans="4:6" x14ac:dyDescent="0.2">
      <c r="D349" s="41"/>
      <c r="E349" s="48"/>
      <c r="F349" s="46"/>
    </row>
    <row r="350" spans="4:6" x14ac:dyDescent="0.2">
      <c r="D350" s="41"/>
      <c r="E350" s="48"/>
      <c r="F350" s="46"/>
    </row>
    <row r="351" spans="4:6" x14ac:dyDescent="0.2">
      <c r="D351" s="41"/>
      <c r="E351" s="48"/>
      <c r="F351" s="46"/>
    </row>
    <row r="352" spans="4:6" x14ac:dyDescent="0.2">
      <c r="D352" s="41"/>
      <c r="E352" s="48"/>
      <c r="F352" s="46"/>
    </row>
    <row r="353" spans="4:6" x14ac:dyDescent="0.2">
      <c r="D353" s="41"/>
      <c r="E353" s="48"/>
      <c r="F353" s="46"/>
    </row>
    <row r="354" spans="4:6" x14ac:dyDescent="0.2">
      <c r="D354" s="41"/>
      <c r="E354" s="48"/>
      <c r="F354" s="46"/>
    </row>
    <row r="355" spans="4:6" x14ac:dyDescent="0.2">
      <c r="D355" s="41"/>
      <c r="E355" s="48"/>
      <c r="F355" s="46"/>
    </row>
    <row r="356" spans="4:6" x14ac:dyDescent="0.2">
      <c r="D356" s="41"/>
      <c r="E356" s="48"/>
      <c r="F356" s="46"/>
    </row>
    <row r="357" spans="4:6" x14ac:dyDescent="0.2">
      <c r="D357" s="41"/>
      <c r="E357" s="48"/>
      <c r="F357" s="46"/>
    </row>
    <row r="358" spans="4:6" x14ac:dyDescent="0.2">
      <c r="D358" s="41"/>
      <c r="E358" s="48"/>
      <c r="F358" s="46"/>
    </row>
    <row r="359" spans="4:6" x14ac:dyDescent="0.2">
      <c r="D359" s="41"/>
      <c r="E359" s="48"/>
      <c r="F359" s="46"/>
    </row>
    <row r="360" spans="4:6" x14ac:dyDescent="0.2">
      <c r="D360" s="41"/>
      <c r="E360" s="48"/>
      <c r="F360" s="46"/>
    </row>
    <row r="361" spans="4:6" x14ac:dyDescent="0.2">
      <c r="D361" s="41"/>
      <c r="E361" s="48"/>
      <c r="F361" s="46"/>
    </row>
    <row r="362" spans="4:6" x14ac:dyDescent="0.2">
      <c r="D362" s="41"/>
      <c r="E362" s="48"/>
      <c r="F362" s="46"/>
    </row>
    <row r="363" spans="4:6" x14ac:dyDescent="0.2">
      <c r="D363" s="41"/>
      <c r="E363" s="48"/>
      <c r="F363" s="46"/>
    </row>
    <row r="364" spans="4:6" x14ac:dyDescent="0.2">
      <c r="D364" s="41"/>
      <c r="E364" s="48"/>
      <c r="F364" s="46"/>
    </row>
    <row r="365" spans="4:6" x14ac:dyDescent="0.2">
      <c r="D365" s="41"/>
      <c r="E365" s="48"/>
      <c r="F365" s="46"/>
    </row>
    <row r="366" spans="4:6" x14ac:dyDescent="0.2">
      <c r="D366" s="41"/>
      <c r="E366" s="48"/>
      <c r="F366" s="46"/>
    </row>
    <row r="367" spans="4:6" x14ac:dyDescent="0.2">
      <c r="D367" s="41"/>
      <c r="E367" s="48"/>
      <c r="F367" s="46"/>
    </row>
    <row r="368" spans="4:6" x14ac:dyDescent="0.2">
      <c r="D368" s="41"/>
      <c r="E368" s="48"/>
      <c r="F368" s="46"/>
    </row>
    <row r="369" spans="4:6" x14ac:dyDescent="0.2">
      <c r="D369" s="41"/>
      <c r="E369" s="48"/>
      <c r="F369" s="46"/>
    </row>
    <row r="370" spans="4:6" x14ac:dyDescent="0.2">
      <c r="D370" s="41"/>
      <c r="E370" s="48"/>
      <c r="F370" s="46"/>
    </row>
    <row r="371" spans="4:6" x14ac:dyDescent="0.2">
      <c r="D371" s="41"/>
      <c r="E371" s="48"/>
      <c r="F371" s="46"/>
    </row>
    <row r="372" spans="4:6" x14ac:dyDescent="0.2">
      <c r="D372" s="41"/>
      <c r="E372" s="48"/>
      <c r="F372" s="46"/>
    </row>
    <row r="373" spans="4:6" x14ac:dyDescent="0.2">
      <c r="D373" s="41"/>
      <c r="E373" s="48"/>
      <c r="F373" s="46"/>
    </row>
    <row r="374" spans="4:6" x14ac:dyDescent="0.2">
      <c r="D374" s="41"/>
      <c r="E374" s="48"/>
      <c r="F374" s="46"/>
    </row>
    <row r="375" spans="4:6" x14ac:dyDescent="0.2">
      <c r="D375" s="41"/>
      <c r="E375" s="48"/>
      <c r="F375" s="46"/>
    </row>
    <row r="376" spans="4:6" x14ac:dyDescent="0.2">
      <c r="D376" s="41"/>
      <c r="E376" s="48"/>
      <c r="F376" s="46"/>
    </row>
    <row r="377" spans="4:6" x14ac:dyDescent="0.2">
      <c r="D377" s="41"/>
      <c r="E377" s="48"/>
      <c r="F377" s="46"/>
    </row>
    <row r="378" spans="4:6" x14ac:dyDescent="0.2">
      <c r="D378" s="41"/>
      <c r="E378" s="48"/>
      <c r="F378" s="46"/>
    </row>
    <row r="379" spans="4:6" x14ac:dyDescent="0.2">
      <c r="D379" s="41"/>
      <c r="E379" s="48"/>
      <c r="F379" s="46"/>
    </row>
    <row r="380" spans="4:6" x14ac:dyDescent="0.2">
      <c r="D380" s="41"/>
      <c r="E380" s="48"/>
      <c r="F380" s="46"/>
    </row>
    <row r="381" spans="4:6" x14ac:dyDescent="0.2">
      <c r="D381" s="41"/>
      <c r="E381" s="48"/>
      <c r="F381" s="46"/>
    </row>
    <row r="382" spans="4:6" x14ac:dyDescent="0.2">
      <c r="D382" s="41"/>
      <c r="E382" s="48"/>
      <c r="F382" s="46"/>
    </row>
    <row r="383" spans="4:6" x14ac:dyDescent="0.2">
      <c r="D383" s="41"/>
      <c r="E383" s="48"/>
      <c r="F383" s="46"/>
    </row>
    <row r="384" spans="4:6" x14ac:dyDescent="0.2">
      <c r="D384" s="41"/>
      <c r="E384" s="48"/>
      <c r="F384" s="46"/>
    </row>
    <row r="385" spans="4:6" x14ac:dyDescent="0.2">
      <c r="D385" s="41"/>
      <c r="E385" s="48"/>
      <c r="F385" s="46"/>
    </row>
    <row r="386" spans="4:6" x14ac:dyDescent="0.2">
      <c r="D386" s="41"/>
      <c r="E386" s="48"/>
      <c r="F386" s="46"/>
    </row>
    <row r="387" spans="4:6" x14ac:dyDescent="0.2">
      <c r="D387" s="41"/>
      <c r="E387" s="48"/>
      <c r="F387" s="46"/>
    </row>
    <row r="388" spans="4:6" x14ac:dyDescent="0.2">
      <c r="D388" s="41"/>
      <c r="E388" s="48"/>
      <c r="F388" s="46"/>
    </row>
    <row r="389" spans="4:6" x14ac:dyDescent="0.2">
      <c r="D389" s="41"/>
      <c r="E389" s="48"/>
      <c r="F389" s="46"/>
    </row>
    <row r="390" spans="4:6" x14ac:dyDescent="0.2">
      <c r="D390" s="41"/>
      <c r="E390" s="48"/>
      <c r="F390" s="46"/>
    </row>
    <row r="391" spans="4:6" x14ac:dyDescent="0.2">
      <c r="D391" s="41"/>
      <c r="E391" s="48"/>
      <c r="F391" s="46"/>
    </row>
    <row r="392" spans="4:6" x14ac:dyDescent="0.2">
      <c r="D392" s="41"/>
      <c r="E392" s="48"/>
      <c r="F392" s="46"/>
    </row>
    <row r="393" spans="4:6" x14ac:dyDescent="0.2">
      <c r="D393" s="41"/>
      <c r="E393" s="48"/>
      <c r="F393" s="46"/>
    </row>
    <row r="394" spans="4:6" x14ac:dyDescent="0.2">
      <c r="D394" s="41"/>
      <c r="E394" s="48"/>
      <c r="F394" s="46"/>
    </row>
    <row r="395" spans="4:6" x14ac:dyDescent="0.2">
      <c r="D395" s="41"/>
      <c r="E395" s="48"/>
      <c r="F395" s="46"/>
    </row>
    <row r="396" spans="4:6" x14ac:dyDescent="0.2">
      <c r="D396" s="41"/>
      <c r="E396" s="48"/>
      <c r="F396" s="46"/>
    </row>
    <row r="397" spans="4:6" x14ac:dyDescent="0.2">
      <c r="D397" s="41"/>
      <c r="E397" s="48"/>
      <c r="F397" s="46"/>
    </row>
    <row r="398" spans="4:6" x14ac:dyDescent="0.2">
      <c r="D398" s="41"/>
      <c r="E398" s="48"/>
      <c r="F398" s="46"/>
    </row>
    <row r="399" spans="4:6" x14ac:dyDescent="0.2">
      <c r="D399" s="41"/>
      <c r="E399" s="48"/>
      <c r="F399" s="46"/>
    </row>
    <row r="400" spans="4:6" x14ac:dyDescent="0.2">
      <c r="D400" s="41"/>
      <c r="E400" s="48"/>
      <c r="F400" s="46"/>
    </row>
    <row r="401" spans="4:6" x14ac:dyDescent="0.2">
      <c r="D401" s="41"/>
      <c r="E401" s="48"/>
      <c r="F401" s="46"/>
    </row>
    <row r="402" spans="4:6" x14ac:dyDescent="0.2">
      <c r="D402" s="41"/>
      <c r="E402" s="48"/>
      <c r="F402" s="46"/>
    </row>
    <row r="403" spans="4:6" x14ac:dyDescent="0.2">
      <c r="D403" s="41"/>
      <c r="E403" s="48"/>
      <c r="F403" s="46"/>
    </row>
    <row r="404" spans="4:6" x14ac:dyDescent="0.2">
      <c r="D404" s="41"/>
      <c r="E404" s="48"/>
      <c r="F404" s="46"/>
    </row>
    <row r="405" spans="4:6" x14ac:dyDescent="0.2">
      <c r="D405" s="41"/>
      <c r="E405" s="48"/>
      <c r="F405" s="46"/>
    </row>
    <row r="406" spans="4:6" x14ac:dyDescent="0.2">
      <c r="D406" s="41"/>
      <c r="E406" s="48"/>
      <c r="F406" s="46"/>
    </row>
    <row r="407" spans="4:6" x14ac:dyDescent="0.2">
      <c r="D407" s="41"/>
      <c r="E407" s="48"/>
      <c r="F407" s="46"/>
    </row>
    <row r="408" spans="4:6" x14ac:dyDescent="0.2">
      <c r="D408" s="41"/>
      <c r="E408" s="48"/>
      <c r="F408" s="46"/>
    </row>
    <row r="409" spans="4:6" x14ac:dyDescent="0.2">
      <c r="D409" s="41"/>
      <c r="E409" s="48"/>
      <c r="F409" s="46"/>
    </row>
    <row r="410" spans="4:6" x14ac:dyDescent="0.2">
      <c r="D410" s="41"/>
      <c r="E410" s="48"/>
      <c r="F410" s="46"/>
    </row>
    <row r="411" spans="4:6" x14ac:dyDescent="0.2">
      <c r="D411" s="41"/>
      <c r="E411" s="48"/>
      <c r="F411" s="46"/>
    </row>
    <row r="412" spans="4:6" x14ac:dyDescent="0.2">
      <c r="D412" s="41"/>
      <c r="E412" s="48"/>
      <c r="F412" s="46"/>
    </row>
    <row r="413" spans="4:6" x14ac:dyDescent="0.2">
      <c r="D413" s="41"/>
      <c r="E413" s="48"/>
      <c r="F413" s="46"/>
    </row>
    <row r="414" spans="4:6" x14ac:dyDescent="0.2">
      <c r="D414" s="41"/>
      <c r="E414" s="48"/>
      <c r="F414" s="46"/>
    </row>
    <row r="415" spans="4:6" x14ac:dyDescent="0.2">
      <c r="D415" s="41"/>
      <c r="E415" s="48"/>
      <c r="F415" s="46"/>
    </row>
    <row r="416" spans="4:6" x14ac:dyDescent="0.2">
      <c r="D416" s="41"/>
      <c r="E416" s="48"/>
      <c r="F416" s="46"/>
    </row>
    <row r="417" spans="4:6" x14ac:dyDescent="0.2">
      <c r="D417" s="41"/>
      <c r="E417" s="48"/>
      <c r="F417" s="46"/>
    </row>
    <row r="418" spans="4:6" x14ac:dyDescent="0.2">
      <c r="D418" s="41"/>
      <c r="E418" s="48"/>
      <c r="F418" s="46"/>
    </row>
    <row r="419" spans="4:6" x14ac:dyDescent="0.2">
      <c r="D419" s="41"/>
      <c r="E419" s="48"/>
      <c r="F419" s="46"/>
    </row>
    <row r="420" spans="4:6" x14ac:dyDescent="0.2">
      <c r="D420" s="41"/>
      <c r="E420" s="48"/>
      <c r="F420" s="46"/>
    </row>
    <row r="421" spans="4:6" x14ac:dyDescent="0.2">
      <c r="D421" s="41"/>
      <c r="E421" s="48"/>
      <c r="F421" s="46"/>
    </row>
    <row r="422" spans="4:6" x14ac:dyDescent="0.2">
      <c r="D422" s="41"/>
      <c r="E422" s="48"/>
      <c r="F422" s="46"/>
    </row>
    <row r="423" spans="4:6" x14ac:dyDescent="0.2">
      <c r="D423" s="41"/>
      <c r="E423" s="48"/>
      <c r="F423" s="46"/>
    </row>
    <row r="424" spans="4:6" x14ac:dyDescent="0.2">
      <c r="D424" s="41"/>
      <c r="E424" s="48"/>
      <c r="F424" s="46"/>
    </row>
    <row r="425" spans="4:6" x14ac:dyDescent="0.2">
      <c r="D425" s="41"/>
      <c r="E425" s="48"/>
      <c r="F425" s="46"/>
    </row>
    <row r="426" spans="4:6" x14ac:dyDescent="0.2">
      <c r="D426" s="41"/>
      <c r="E426" s="48"/>
      <c r="F426" s="46"/>
    </row>
    <row r="427" spans="4:6" x14ac:dyDescent="0.2">
      <c r="D427" s="41"/>
      <c r="E427" s="48"/>
      <c r="F427" s="46"/>
    </row>
    <row r="428" spans="4:6" x14ac:dyDescent="0.2">
      <c r="D428" s="41"/>
      <c r="E428" s="48"/>
      <c r="F428" s="46"/>
    </row>
    <row r="429" spans="4:6" x14ac:dyDescent="0.2">
      <c r="D429" s="41"/>
      <c r="E429" s="48"/>
      <c r="F429" s="46"/>
    </row>
    <row r="430" spans="4:6" x14ac:dyDescent="0.2">
      <c r="D430" s="41"/>
      <c r="E430" s="48"/>
      <c r="F430" s="46"/>
    </row>
    <row r="431" spans="4:6" x14ac:dyDescent="0.2">
      <c r="D431" s="41"/>
      <c r="E431" s="48"/>
      <c r="F431" s="46"/>
    </row>
    <row r="432" spans="4:6" x14ac:dyDescent="0.2">
      <c r="D432" s="41"/>
      <c r="E432" s="48"/>
      <c r="F432" s="46"/>
    </row>
    <row r="433" spans="4:6" x14ac:dyDescent="0.2">
      <c r="D433" s="41"/>
      <c r="E433" s="48"/>
      <c r="F433" s="46"/>
    </row>
    <row r="434" spans="4:6" x14ac:dyDescent="0.2">
      <c r="D434" s="41"/>
      <c r="E434" s="48"/>
      <c r="F434" s="46"/>
    </row>
    <row r="435" spans="4:6" x14ac:dyDescent="0.2">
      <c r="D435" s="41"/>
      <c r="E435" s="48"/>
      <c r="F435" s="46"/>
    </row>
    <row r="436" spans="4:6" x14ac:dyDescent="0.2">
      <c r="D436" s="41"/>
      <c r="E436" s="48"/>
      <c r="F436" s="46"/>
    </row>
    <row r="437" spans="4:6" x14ac:dyDescent="0.2">
      <c r="D437" s="41"/>
      <c r="E437" s="48"/>
      <c r="F437" s="46"/>
    </row>
    <row r="438" spans="4:6" x14ac:dyDescent="0.2">
      <c r="D438" s="41"/>
      <c r="E438" s="48"/>
      <c r="F438" s="46"/>
    </row>
    <row r="439" spans="4:6" x14ac:dyDescent="0.2">
      <c r="D439" s="41"/>
      <c r="E439" s="48"/>
      <c r="F439" s="46"/>
    </row>
    <row r="440" spans="4:6" x14ac:dyDescent="0.2">
      <c r="D440" s="41"/>
      <c r="E440" s="48"/>
      <c r="F440" s="46"/>
    </row>
    <row r="441" spans="4:6" x14ac:dyDescent="0.2">
      <c r="D441" s="41"/>
      <c r="E441" s="48"/>
      <c r="F441" s="46"/>
    </row>
    <row r="442" spans="4:6" x14ac:dyDescent="0.2">
      <c r="D442" s="41"/>
      <c r="E442" s="48"/>
      <c r="F442" s="46"/>
    </row>
    <row r="443" spans="4:6" x14ac:dyDescent="0.2">
      <c r="D443" s="41"/>
      <c r="E443" s="48"/>
      <c r="F443" s="46"/>
    </row>
    <row r="444" spans="4:6" x14ac:dyDescent="0.2">
      <c r="D444" s="41"/>
      <c r="E444" s="48"/>
      <c r="F444" s="46"/>
    </row>
    <row r="445" spans="4:6" x14ac:dyDescent="0.2">
      <c r="D445" s="41"/>
      <c r="E445" s="48"/>
      <c r="F445" s="46"/>
    </row>
    <row r="446" spans="4:6" x14ac:dyDescent="0.2">
      <c r="D446" s="41"/>
      <c r="E446" s="48"/>
      <c r="F446" s="46"/>
    </row>
    <row r="447" spans="4:6" x14ac:dyDescent="0.2">
      <c r="D447" s="41"/>
      <c r="E447" s="48"/>
      <c r="F447" s="46"/>
    </row>
    <row r="448" spans="4:6" x14ac:dyDescent="0.2">
      <c r="D448" s="41"/>
      <c r="E448" s="48"/>
      <c r="F448" s="46"/>
    </row>
    <row r="449" spans="4:6" x14ac:dyDescent="0.2">
      <c r="D449" s="41"/>
      <c r="E449" s="48"/>
      <c r="F449" s="46"/>
    </row>
    <row r="450" spans="4:6" x14ac:dyDescent="0.2">
      <c r="D450" s="41"/>
      <c r="E450" s="48"/>
      <c r="F450" s="46"/>
    </row>
    <row r="451" spans="4:6" x14ac:dyDescent="0.2">
      <c r="D451" s="41"/>
      <c r="E451" s="48"/>
      <c r="F451" s="46"/>
    </row>
    <row r="452" spans="4:6" x14ac:dyDescent="0.2">
      <c r="D452" s="41"/>
      <c r="E452" s="48"/>
      <c r="F452" s="46"/>
    </row>
    <row r="453" spans="4:6" x14ac:dyDescent="0.2">
      <c r="D453" s="41"/>
      <c r="E453" s="48"/>
      <c r="F453" s="46"/>
    </row>
    <row r="454" spans="4:6" x14ac:dyDescent="0.2">
      <c r="D454" s="41"/>
      <c r="E454" s="48"/>
      <c r="F454" s="46"/>
    </row>
    <row r="455" spans="4:6" x14ac:dyDescent="0.2">
      <c r="D455" s="41"/>
      <c r="E455" s="48"/>
      <c r="F455" s="46"/>
    </row>
    <row r="456" spans="4:6" x14ac:dyDescent="0.2">
      <c r="D456" s="41"/>
      <c r="E456" s="48"/>
      <c r="F456" s="46"/>
    </row>
    <row r="457" spans="4:6" x14ac:dyDescent="0.2">
      <c r="D457" s="41"/>
      <c r="E457" s="48"/>
      <c r="F457" s="46"/>
    </row>
    <row r="458" spans="4:6" x14ac:dyDescent="0.2">
      <c r="D458" s="41"/>
      <c r="E458" s="48"/>
      <c r="F458" s="46"/>
    </row>
    <row r="459" spans="4:6" x14ac:dyDescent="0.2">
      <c r="D459" s="41"/>
      <c r="E459" s="48"/>
      <c r="F459" s="46"/>
    </row>
    <row r="460" spans="4:6" x14ac:dyDescent="0.2">
      <c r="D460" s="41"/>
      <c r="E460" s="48"/>
      <c r="F460" s="46"/>
    </row>
    <row r="461" spans="4:6" x14ac:dyDescent="0.2">
      <c r="D461" s="41"/>
      <c r="E461" s="48"/>
      <c r="F461" s="46"/>
    </row>
    <row r="462" spans="4:6" x14ac:dyDescent="0.2">
      <c r="D462" s="41"/>
      <c r="E462" s="48"/>
      <c r="F462" s="46"/>
    </row>
    <row r="463" spans="4:6" x14ac:dyDescent="0.2">
      <c r="D463" s="41"/>
      <c r="E463" s="48"/>
      <c r="F463" s="46"/>
    </row>
    <row r="464" spans="4:6" x14ac:dyDescent="0.2">
      <c r="D464" s="41"/>
      <c r="E464" s="48"/>
      <c r="F464" s="46"/>
    </row>
    <row r="465" spans="4:6" x14ac:dyDescent="0.2">
      <c r="D465" s="41"/>
      <c r="E465" s="48"/>
      <c r="F465" s="46"/>
    </row>
    <row r="466" spans="4:6" x14ac:dyDescent="0.2">
      <c r="D466" s="41"/>
      <c r="E466" s="48"/>
      <c r="F466" s="46"/>
    </row>
    <row r="467" spans="4:6" x14ac:dyDescent="0.2">
      <c r="D467" s="41"/>
      <c r="E467" s="48"/>
      <c r="F467" s="46"/>
    </row>
    <row r="468" spans="4:6" x14ac:dyDescent="0.2">
      <c r="D468" s="41"/>
      <c r="E468" s="48"/>
      <c r="F468" s="46"/>
    </row>
    <row r="469" spans="4:6" x14ac:dyDescent="0.2">
      <c r="D469" s="41"/>
      <c r="E469" s="48"/>
      <c r="F469" s="46"/>
    </row>
    <row r="470" spans="4:6" x14ac:dyDescent="0.2">
      <c r="D470" s="41"/>
      <c r="E470" s="48"/>
      <c r="F470" s="46"/>
    </row>
    <row r="471" spans="4:6" x14ac:dyDescent="0.2">
      <c r="D471" s="41"/>
      <c r="E471" s="48"/>
      <c r="F471" s="46"/>
    </row>
    <row r="472" spans="4:6" x14ac:dyDescent="0.2">
      <c r="D472" s="41"/>
      <c r="E472" s="48"/>
      <c r="F472" s="46"/>
    </row>
    <row r="473" spans="4:6" x14ac:dyDescent="0.2">
      <c r="D473" s="41"/>
      <c r="E473" s="48"/>
      <c r="F473" s="46"/>
    </row>
    <row r="474" spans="4:6" x14ac:dyDescent="0.2">
      <c r="D474" s="41"/>
      <c r="E474" s="48"/>
      <c r="F474" s="46"/>
    </row>
    <row r="475" spans="4:6" x14ac:dyDescent="0.2">
      <c r="D475" s="41"/>
      <c r="E475" s="48"/>
      <c r="F475" s="46"/>
    </row>
    <row r="476" spans="4:6" x14ac:dyDescent="0.2">
      <c r="D476" s="41"/>
      <c r="E476" s="48"/>
      <c r="F476" s="46"/>
    </row>
    <row r="477" spans="4:6" x14ac:dyDescent="0.2">
      <c r="D477" s="41"/>
      <c r="E477" s="48"/>
      <c r="F477" s="46"/>
    </row>
    <row r="478" spans="4:6" x14ac:dyDescent="0.2">
      <c r="D478" s="41"/>
      <c r="E478" s="48"/>
      <c r="F478" s="46"/>
    </row>
    <row r="479" spans="4:6" x14ac:dyDescent="0.2">
      <c r="D479" s="41"/>
      <c r="E479" s="48"/>
      <c r="F479" s="46"/>
    </row>
    <row r="480" spans="4:6" x14ac:dyDescent="0.2">
      <c r="D480" s="41"/>
      <c r="E480" s="48"/>
      <c r="F480" s="46"/>
    </row>
    <row r="481" spans="4:6" x14ac:dyDescent="0.2">
      <c r="D481" s="41"/>
      <c r="E481" s="48"/>
      <c r="F481" s="46"/>
    </row>
    <row r="482" spans="4:6" x14ac:dyDescent="0.2">
      <c r="D482" s="41"/>
      <c r="E482" s="48"/>
      <c r="F482" s="46"/>
    </row>
    <row r="483" spans="4:6" x14ac:dyDescent="0.2">
      <c r="D483" s="41"/>
      <c r="E483" s="48"/>
      <c r="F483" s="46"/>
    </row>
    <row r="484" spans="4:6" x14ac:dyDescent="0.2">
      <c r="D484" s="41"/>
      <c r="E484" s="48"/>
      <c r="F484" s="46"/>
    </row>
    <row r="485" spans="4:6" x14ac:dyDescent="0.2">
      <c r="D485" s="41"/>
      <c r="E485" s="48"/>
      <c r="F485" s="46"/>
    </row>
    <row r="486" spans="4:6" x14ac:dyDescent="0.2">
      <c r="D486" s="41"/>
      <c r="E486" s="48"/>
      <c r="F486" s="46"/>
    </row>
    <row r="487" spans="4:6" x14ac:dyDescent="0.2">
      <c r="D487" s="41"/>
      <c r="E487" s="48"/>
      <c r="F487" s="46"/>
    </row>
    <row r="488" spans="4:6" x14ac:dyDescent="0.2">
      <c r="D488" s="41"/>
      <c r="E488" s="48"/>
      <c r="F488" s="46"/>
    </row>
    <row r="489" spans="4:6" x14ac:dyDescent="0.2">
      <c r="D489" s="41"/>
      <c r="E489" s="48"/>
      <c r="F489" s="46"/>
    </row>
    <row r="490" spans="4:6" x14ac:dyDescent="0.2">
      <c r="D490" s="41"/>
      <c r="E490" s="48"/>
      <c r="F490" s="46"/>
    </row>
    <row r="491" spans="4:6" x14ac:dyDescent="0.2">
      <c r="D491" s="41"/>
      <c r="E491" s="48"/>
      <c r="F491" s="46"/>
    </row>
    <row r="492" spans="4:6" x14ac:dyDescent="0.2">
      <c r="D492" s="41"/>
      <c r="E492" s="48"/>
      <c r="F492" s="46"/>
    </row>
    <row r="493" spans="4:6" x14ac:dyDescent="0.2">
      <c r="D493" s="41"/>
      <c r="E493" s="48"/>
      <c r="F493" s="46"/>
    </row>
    <row r="494" spans="4:6" x14ac:dyDescent="0.2">
      <c r="D494" s="41"/>
      <c r="E494" s="48"/>
      <c r="F494" s="46"/>
    </row>
    <row r="495" spans="4:6" x14ac:dyDescent="0.2">
      <c r="D495" s="41"/>
      <c r="E495" s="48"/>
      <c r="F495" s="46"/>
    </row>
    <row r="496" spans="4:6" x14ac:dyDescent="0.2">
      <c r="D496" s="41"/>
      <c r="E496" s="48"/>
      <c r="F496" s="46"/>
    </row>
    <row r="497" spans="4:6" x14ac:dyDescent="0.2">
      <c r="D497" s="41"/>
      <c r="E497" s="48"/>
      <c r="F497" s="46"/>
    </row>
    <row r="498" spans="4:6" x14ac:dyDescent="0.2">
      <c r="D498" s="41"/>
      <c r="E498" s="48"/>
      <c r="F498" s="46"/>
    </row>
    <row r="499" spans="4:6" x14ac:dyDescent="0.2">
      <c r="D499" s="41"/>
      <c r="E499" s="48"/>
      <c r="F499" s="46"/>
    </row>
    <row r="500" spans="4:6" x14ac:dyDescent="0.2">
      <c r="D500" s="41"/>
      <c r="E500" s="48"/>
      <c r="F500" s="46"/>
    </row>
    <row r="501" spans="4:6" x14ac:dyDescent="0.2">
      <c r="D501" s="41"/>
      <c r="E501" s="48"/>
      <c r="F501" s="46"/>
    </row>
    <row r="502" spans="4:6" x14ac:dyDescent="0.2">
      <c r="D502" s="41"/>
      <c r="E502" s="48"/>
      <c r="F502" s="46"/>
    </row>
    <row r="503" spans="4:6" x14ac:dyDescent="0.2">
      <c r="D503" s="41"/>
      <c r="E503" s="48"/>
      <c r="F503" s="46"/>
    </row>
    <row r="504" spans="4:6" x14ac:dyDescent="0.2">
      <c r="D504" s="41"/>
      <c r="E504" s="48"/>
      <c r="F504" s="46"/>
    </row>
    <row r="505" spans="4:6" x14ac:dyDescent="0.2">
      <c r="D505" s="41"/>
      <c r="E505" s="48"/>
      <c r="F505" s="46"/>
    </row>
    <row r="506" spans="4:6" x14ac:dyDescent="0.2">
      <c r="D506" s="41"/>
      <c r="E506" s="48"/>
      <c r="F506" s="46"/>
    </row>
    <row r="507" spans="4:6" x14ac:dyDescent="0.2">
      <c r="D507" s="41"/>
      <c r="E507" s="48"/>
      <c r="F507" s="46"/>
    </row>
    <row r="508" spans="4:6" x14ac:dyDescent="0.2">
      <c r="D508" s="41"/>
      <c r="E508" s="48"/>
      <c r="F508" s="46"/>
    </row>
    <row r="509" spans="4:6" x14ac:dyDescent="0.2">
      <c r="D509" s="41"/>
      <c r="E509" s="48"/>
      <c r="F509" s="46"/>
    </row>
    <row r="510" spans="4:6" x14ac:dyDescent="0.2">
      <c r="D510" s="41"/>
      <c r="E510" s="48"/>
      <c r="F510" s="46"/>
    </row>
    <row r="511" spans="4:6" x14ac:dyDescent="0.2">
      <c r="D511" s="41"/>
      <c r="E511" s="48"/>
      <c r="F511" s="46"/>
    </row>
    <row r="512" spans="4:6" x14ac:dyDescent="0.2">
      <c r="D512" s="41"/>
      <c r="E512" s="48"/>
      <c r="F512" s="46"/>
    </row>
    <row r="513" spans="4:6" x14ac:dyDescent="0.2">
      <c r="D513" s="41"/>
      <c r="E513" s="48"/>
      <c r="F513" s="46"/>
    </row>
    <row r="514" spans="4:6" x14ac:dyDescent="0.2">
      <c r="D514" s="41"/>
      <c r="E514" s="48"/>
      <c r="F514" s="46"/>
    </row>
    <row r="515" spans="4:6" x14ac:dyDescent="0.2">
      <c r="D515" s="41"/>
      <c r="E515" s="48"/>
      <c r="F515" s="46"/>
    </row>
    <row r="516" spans="4:6" x14ac:dyDescent="0.2">
      <c r="D516" s="41"/>
      <c r="E516" s="48"/>
      <c r="F516" s="46"/>
    </row>
    <row r="517" spans="4:6" x14ac:dyDescent="0.2">
      <c r="D517" s="41"/>
      <c r="E517" s="48"/>
      <c r="F517" s="46"/>
    </row>
    <row r="518" spans="4:6" x14ac:dyDescent="0.2">
      <c r="D518" s="41"/>
      <c r="E518" s="48"/>
      <c r="F518" s="46"/>
    </row>
    <row r="519" spans="4:6" x14ac:dyDescent="0.2">
      <c r="D519" s="41"/>
      <c r="E519" s="48"/>
      <c r="F519" s="46"/>
    </row>
    <row r="520" spans="4:6" x14ac:dyDescent="0.2">
      <c r="D520" s="41"/>
      <c r="E520" s="48"/>
      <c r="F520" s="46"/>
    </row>
    <row r="521" spans="4:6" x14ac:dyDescent="0.2">
      <c r="D521" s="41"/>
      <c r="E521" s="48"/>
      <c r="F521" s="46"/>
    </row>
    <row r="522" spans="4:6" x14ac:dyDescent="0.2">
      <c r="D522" s="41"/>
      <c r="E522" s="48"/>
      <c r="F522" s="46"/>
    </row>
    <row r="523" spans="4:6" x14ac:dyDescent="0.2">
      <c r="D523" s="41"/>
      <c r="E523" s="48"/>
      <c r="F523" s="46"/>
    </row>
    <row r="524" spans="4:6" x14ac:dyDescent="0.2">
      <c r="D524" s="41"/>
      <c r="E524" s="48"/>
      <c r="F524" s="46"/>
    </row>
    <row r="525" spans="4:6" x14ac:dyDescent="0.2">
      <c r="D525" s="41"/>
      <c r="E525" s="48"/>
      <c r="F525" s="46"/>
    </row>
    <row r="526" spans="4:6" x14ac:dyDescent="0.2">
      <c r="D526" s="41"/>
      <c r="E526" s="48"/>
      <c r="F526" s="46"/>
    </row>
    <row r="527" spans="4:6" x14ac:dyDescent="0.2">
      <c r="D527" s="41"/>
      <c r="E527" s="48"/>
      <c r="F527" s="46"/>
    </row>
    <row r="528" spans="4:6" x14ac:dyDescent="0.2">
      <c r="D528" s="41"/>
      <c r="E528" s="48"/>
      <c r="F528" s="46"/>
    </row>
    <row r="529" spans="4:6" x14ac:dyDescent="0.2">
      <c r="D529" s="41"/>
      <c r="E529" s="48"/>
      <c r="F529" s="46"/>
    </row>
    <row r="530" spans="4:6" x14ac:dyDescent="0.2">
      <c r="D530" s="41"/>
      <c r="E530" s="48"/>
      <c r="F530" s="46"/>
    </row>
    <row r="531" spans="4:6" x14ac:dyDescent="0.2">
      <c r="D531" s="41"/>
      <c r="E531" s="48"/>
      <c r="F531" s="46"/>
    </row>
    <row r="532" spans="4:6" x14ac:dyDescent="0.2">
      <c r="D532" s="41"/>
      <c r="E532" s="48"/>
      <c r="F532" s="46"/>
    </row>
    <row r="533" spans="4:6" x14ac:dyDescent="0.2">
      <c r="D533" s="41"/>
      <c r="E533" s="48"/>
      <c r="F533" s="46"/>
    </row>
    <row r="534" spans="4:6" x14ac:dyDescent="0.2">
      <c r="D534" s="41"/>
      <c r="E534" s="48"/>
      <c r="F534" s="46"/>
    </row>
    <row r="535" spans="4:6" x14ac:dyDescent="0.2">
      <c r="D535" s="41"/>
      <c r="E535" s="48"/>
      <c r="F535" s="46"/>
    </row>
    <row r="536" spans="4:6" x14ac:dyDescent="0.2">
      <c r="D536" s="41"/>
      <c r="E536" s="48"/>
      <c r="F536" s="46"/>
    </row>
    <row r="537" spans="4:6" x14ac:dyDescent="0.2">
      <c r="D537" s="41"/>
      <c r="E537" s="48"/>
      <c r="F537" s="46"/>
    </row>
    <row r="538" spans="4:6" x14ac:dyDescent="0.2">
      <c r="D538" s="41"/>
      <c r="E538" s="48"/>
      <c r="F538" s="46"/>
    </row>
    <row r="539" spans="4:6" x14ac:dyDescent="0.2">
      <c r="D539" s="41"/>
      <c r="E539" s="48"/>
      <c r="F539" s="46"/>
    </row>
    <row r="540" spans="4:6" x14ac:dyDescent="0.2">
      <c r="D540" s="41"/>
      <c r="E540" s="48"/>
      <c r="F540" s="46"/>
    </row>
    <row r="541" spans="4:6" x14ac:dyDescent="0.2">
      <c r="D541" s="41"/>
      <c r="E541" s="48"/>
      <c r="F541" s="46"/>
    </row>
    <row r="542" spans="4:6" x14ac:dyDescent="0.2">
      <c r="D542" s="41"/>
      <c r="E542" s="48"/>
      <c r="F542" s="46"/>
    </row>
    <row r="543" spans="4:6" x14ac:dyDescent="0.2">
      <c r="D543" s="41"/>
      <c r="E543" s="48"/>
      <c r="F543" s="46"/>
    </row>
    <row r="544" spans="4:6" x14ac:dyDescent="0.2">
      <c r="D544" s="41"/>
      <c r="E544" s="48"/>
      <c r="F544" s="46"/>
    </row>
    <row r="545" spans="4:6" x14ac:dyDescent="0.2">
      <c r="D545" s="41"/>
      <c r="E545" s="48"/>
      <c r="F545" s="46"/>
    </row>
    <row r="546" spans="4:6" x14ac:dyDescent="0.2">
      <c r="D546" s="41"/>
      <c r="E546" s="48"/>
      <c r="F546" s="46"/>
    </row>
    <row r="547" spans="4:6" x14ac:dyDescent="0.2">
      <c r="D547" s="41"/>
      <c r="E547" s="48"/>
      <c r="F547" s="46"/>
    </row>
    <row r="548" spans="4:6" x14ac:dyDescent="0.2">
      <c r="D548" s="41"/>
      <c r="E548" s="48"/>
      <c r="F548" s="46"/>
    </row>
    <row r="549" spans="4:6" x14ac:dyDescent="0.2">
      <c r="D549" s="41"/>
      <c r="E549" s="48"/>
      <c r="F549" s="46"/>
    </row>
    <row r="550" spans="4:6" x14ac:dyDescent="0.2">
      <c r="D550" s="41"/>
      <c r="E550" s="48"/>
      <c r="F550" s="46"/>
    </row>
    <row r="551" spans="4:6" x14ac:dyDescent="0.2">
      <c r="D551" s="41"/>
      <c r="E551" s="48"/>
      <c r="F551" s="46"/>
    </row>
    <row r="552" spans="4:6" x14ac:dyDescent="0.2">
      <c r="D552" s="41"/>
      <c r="E552" s="48"/>
      <c r="F552" s="46"/>
    </row>
    <row r="553" spans="4:6" x14ac:dyDescent="0.2">
      <c r="D553" s="41"/>
      <c r="E553" s="48"/>
      <c r="F553" s="46"/>
    </row>
    <row r="554" spans="4:6" x14ac:dyDescent="0.2">
      <c r="D554" s="41"/>
      <c r="E554" s="48"/>
      <c r="F554" s="46"/>
    </row>
    <row r="555" spans="4:6" x14ac:dyDescent="0.2">
      <c r="D555" s="41"/>
      <c r="E555" s="48"/>
      <c r="F555" s="46"/>
    </row>
    <row r="556" spans="4:6" x14ac:dyDescent="0.2">
      <c r="D556" s="41"/>
      <c r="E556" s="48"/>
      <c r="F556" s="46"/>
    </row>
    <row r="557" spans="4:6" x14ac:dyDescent="0.2">
      <c r="D557" s="41"/>
      <c r="E557" s="48"/>
      <c r="F557" s="46"/>
    </row>
    <row r="558" spans="4:6" x14ac:dyDescent="0.2">
      <c r="D558" s="41"/>
      <c r="E558" s="48"/>
      <c r="F558" s="46"/>
    </row>
    <row r="559" spans="4:6" x14ac:dyDescent="0.2">
      <c r="D559" s="41"/>
      <c r="E559" s="48"/>
      <c r="F559" s="46"/>
    </row>
    <row r="560" spans="4:6" x14ac:dyDescent="0.2">
      <c r="D560" s="41"/>
      <c r="E560" s="48"/>
      <c r="F560" s="46"/>
    </row>
    <row r="561" spans="4:6" x14ac:dyDescent="0.2">
      <c r="D561" s="41"/>
      <c r="E561" s="48"/>
      <c r="F561" s="46"/>
    </row>
    <row r="562" spans="4:6" x14ac:dyDescent="0.2">
      <c r="D562" s="41"/>
      <c r="E562" s="48"/>
      <c r="F562" s="46"/>
    </row>
    <row r="563" spans="4:6" x14ac:dyDescent="0.2">
      <c r="D563" s="41"/>
      <c r="E563" s="48"/>
      <c r="F563" s="46"/>
    </row>
    <row r="564" spans="4:6" x14ac:dyDescent="0.2">
      <c r="D564" s="41"/>
      <c r="E564" s="48"/>
      <c r="F564" s="46"/>
    </row>
    <row r="565" spans="4:6" x14ac:dyDescent="0.2">
      <c r="D565" s="41"/>
      <c r="E565" s="48"/>
      <c r="F565" s="46"/>
    </row>
    <row r="566" spans="4:6" x14ac:dyDescent="0.2">
      <c r="D566" s="41"/>
      <c r="E566" s="48"/>
      <c r="F566" s="46"/>
    </row>
    <row r="567" spans="4:6" x14ac:dyDescent="0.2">
      <c r="D567" s="41"/>
      <c r="E567" s="48"/>
      <c r="F567" s="46"/>
    </row>
    <row r="568" spans="4:6" x14ac:dyDescent="0.2">
      <c r="D568" s="41"/>
      <c r="E568" s="48"/>
      <c r="F568" s="46"/>
    </row>
    <row r="569" spans="4:6" x14ac:dyDescent="0.2">
      <c r="D569" s="41"/>
      <c r="E569" s="48"/>
      <c r="F569" s="46"/>
    </row>
    <row r="570" spans="4:6" x14ac:dyDescent="0.2">
      <c r="D570" s="41"/>
      <c r="E570" s="48"/>
      <c r="F570" s="46"/>
    </row>
    <row r="571" spans="4:6" x14ac:dyDescent="0.2">
      <c r="D571" s="41"/>
      <c r="E571" s="48"/>
      <c r="F571" s="46"/>
    </row>
    <row r="572" spans="4:6" x14ac:dyDescent="0.2">
      <c r="D572" s="41"/>
      <c r="E572" s="48"/>
      <c r="F572" s="46"/>
    </row>
    <row r="573" spans="4:6" x14ac:dyDescent="0.2">
      <c r="D573" s="41"/>
      <c r="E573" s="48"/>
      <c r="F573" s="46"/>
    </row>
    <row r="574" spans="4:6" x14ac:dyDescent="0.2">
      <c r="D574" s="41"/>
      <c r="E574" s="48"/>
      <c r="F574" s="46"/>
    </row>
    <row r="575" spans="4:6" x14ac:dyDescent="0.2">
      <c r="D575" s="41"/>
      <c r="E575" s="48"/>
      <c r="F575" s="46"/>
    </row>
    <row r="576" spans="4:6" x14ac:dyDescent="0.2">
      <c r="D576" s="41"/>
      <c r="E576" s="48"/>
      <c r="F576" s="46"/>
    </row>
    <row r="577" spans="4:6" x14ac:dyDescent="0.2">
      <c r="D577" s="41"/>
      <c r="E577" s="48"/>
      <c r="F577" s="46"/>
    </row>
    <row r="578" spans="4:6" x14ac:dyDescent="0.2">
      <c r="D578" s="41"/>
      <c r="E578" s="48"/>
      <c r="F578" s="46"/>
    </row>
    <row r="579" spans="4:6" x14ac:dyDescent="0.2">
      <c r="D579" s="41"/>
      <c r="E579" s="48"/>
      <c r="F579" s="46"/>
    </row>
    <row r="580" spans="4:6" x14ac:dyDescent="0.2">
      <c r="D580" s="41"/>
      <c r="E580" s="48"/>
      <c r="F580" s="46"/>
    </row>
    <row r="581" spans="4:6" x14ac:dyDescent="0.2">
      <c r="D581" s="41"/>
      <c r="E581" s="48"/>
      <c r="F581" s="46"/>
    </row>
    <row r="582" spans="4:6" x14ac:dyDescent="0.2">
      <c r="D582" s="41"/>
      <c r="E582" s="48"/>
      <c r="F582" s="46"/>
    </row>
    <row r="583" spans="4:6" x14ac:dyDescent="0.2">
      <c r="D583" s="41"/>
      <c r="E583" s="48"/>
      <c r="F583" s="46"/>
    </row>
    <row r="584" spans="4:6" x14ac:dyDescent="0.2">
      <c r="D584" s="41"/>
      <c r="E584" s="48"/>
      <c r="F584" s="46"/>
    </row>
    <row r="585" spans="4:6" x14ac:dyDescent="0.2">
      <c r="D585" s="41"/>
      <c r="E585" s="48"/>
      <c r="F585" s="46"/>
    </row>
    <row r="586" spans="4:6" x14ac:dyDescent="0.2">
      <c r="D586" s="41"/>
      <c r="E586" s="48"/>
      <c r="F586" s="46"/>
    </row>
    <row r="587" spans="4:6" x14ac:dyDescent="0.2">
      <c r="D587" s="41"/>
      <c r="E587" s="48"/>
      <c r="F587" s="46"/>
    </row>
    <row r="588" spans="4:6" x14ac:dyDescent="0.2">
      <c r="D588" s="41"/>
      <c r="E588" s="48"/>
      <c r="F588" s="46"/>
    </row>
    <row r="589" spans="4:6" x14ac:dyDescent="0.2">
      <c r="D589" s="41"/>
      <c r="E589" s="48"/>
      <c r="F589" s="46"/>
    </row>
    <row r="590" spans="4:6" x14ac:dyDescent="0.2">
      <c r="D590" s="41"/>
      <c r="E590" s="48"/>
      <c r="F590" s="46"/>
    </row>
    <row r="591" spans="4:6" x14ac:dyDescent="0.2">
      <c r="D591" s="41"/>
      <c r="E591" s="48"/>
      <c r="F591" s="46"/>
    </row>
    <row r="592" spans="4:6" x14ac:dyDescent="0.2">
      <c r="D592" s="41"/>
      <c r="E592" s="48"/>
      <c r="F592" s="46"/>
    </row>
    <row r="593" spans="4:6" x14ac:dyDescent="0.2">
      <c r="D593" s="41"/>
      <c r="E593" s="48"/>
      <c r="F593" s="46"/>
    </row>
    <row r="594" spans="4:6" x14ac:dyDescent="0.2">
      <c r="D594" s="41"/>
      <c r="E594" s="48"/>
      <c r="F594" s="46"/>
    </row>
    <row r="595" spans="4:6" x14ac:dyDescent="0.2">
      <c r="D595" s="41"/>
      <c r="E595" s="48"/>
      <c r="F595" s="46"/>
    </row>
    <row r="596" spans="4:6" x14ac:dyDescent="0.2">
      <c r="D596" s="41"/>
      <c r="E596" s="48"/>
      <c r="F596" s="46"/>
    </row>
    <row r="597" spans="4:6" x14ac:dyDescent="0.2">
      <c r="D597" s="41"/>
      <c r="E597" s="48"/>
      <c r="F597" s="46"/>
    </row>
    <row r="598" spans="4:6" x14ac:dyDescent="0.2">
      <c r="D598" s="41"/>
      <c r="E598" s="48"/>
      <c r="F598" s="46"/>
    </row>
    <row r="599" spans="4:6" x14ac:dyDescent="0.2">
      <c r="D599" s="41"/>
      <c r="E599" s="48"/>
      <c r="F599" s="46"/>
    </row>
    <row r="600" spans="4:6" x14ac:dyDescent="0.2">
      <c r="D600" s="41"/>
      <c r="E600" s="48"/>
      <c r="F600" s="46"/>
    </row>
    <row r="601" spans="4:6" x14ac:dyDescent="0.2">
      <c r="D601" s="41"/>
      <c r="E601" s="48"/>
      <c r="F601" s="46"/>
    </row>
    <row r="602" spans="4:6" x14ac:dyDescent="0.2">
      <c r="D602" s="41"/>
      <c r="E602" s="48"/>
      <c r="F602" s="46"/>
    </row>
    <row r="603" spans="4:6" x14ac:dyDescent="0.2">
      <c r="D603" s="41"/>
      <c r="E603" s="48"/>
      <c r="F603" s="46"/>
    </row>
    <row r="604" spans="4:6" x14ac:dyDescent="0.2">
      <c r="D604" s="41"/>
      <c r="E604" s="48"/>
      <c r="F604" s="46"/>
    </row>
    <row r="605" spans="4:6" x14ac:dyDescent="0.2">
      <c r="D605" s="41"/>
      <c r="E605" s="48"/>
      <c r="F605" s="46"/>
    </row>
    <row r="606" spans="4:6" x14ac:dyDescent="0.2">
      <c r="D606" s="41"/>
      <c r="E606" s="48"/>
      <c r="F606" s="46"/>
    </row>
    <row r="607" spans="4:6" x14ac:dyDescent="0.2">
      <c r="D607" s="41"/>
      <c r="E607" s="48"/>
      <c r="F607" s="46"/>
    </row>
    <row r="608" spans="4:6" x14ac:dyDescent="0.2">
      <c r="D608" s="41"/>
      <c r="E608" s="48"/>
      <c r="F608" s="46"/>
    </row>
    <row r="609" spans="4:6" x14ac:dyDescent="0.2">
      <c r="D609" s="41"/>
      <c r="E609" s="48"/>
      <c r="F609" s="46"/>
    </row>
    <row r="610" spans="4:6" x14ac:dyDescent="0.2">
      <c r="D610" s="41"/>
      <c r="E610" s="48"/>
      <c r="F610" s="46"/>
    </row>
    <row r="611" spans="4:6" x14ac:dyDescent="0.2">
      <c r="D611" s="41"/>
      <c r="E611" s="48"/>
      <c r="F611" s="46"/>
    </row>
    <row r="612" spans="4:6" x14ac:dyDescent="0.2">
      <c r="D612" s="41"/>
      <c r="E612" s="48"/>
      <c r="F612" s="46"/>
    </row>
    <row r="613" spans="4:6" x14ac:dyDescent="0.2">
      <c r="D613" s="41"/>
      <c r="E613" s="48"/>
      <c r="F613" s="46"/>
    </row>
    <row r="614" spans="4:6" x14ac:dyDescent="0.2">
      <c r="D614" s="41"/>
      <c r="E614" s="48"/>
      <c r="F614" s="46"/>
    </row>
    <row r="615" spans="4:6" x14ac:dyDescent="0.2">
      <c r="D615" s="41"/>
      <c r="E615" s="48"/>
      <c r="F615" s="46"/>
    </row>
    <row r="616" spans="4:6" x14ac:dyDescent="0.2">
      <c r="D616" s="41"/>
      <c r="E616" s="48"/>
      <c r="F616" s="46"/>
    </row>
    <row r="617" spans="4:6" x14ac:dyDescent="0.2">
      <c r="D617" s="41"/>
      <c r="E617" s="48"/>
      <c r="F617" s="46"/>
    </row>
    <row r="618" spans="4:6" x14ac:dyDescent="0.2">
      <c r="D618" s="41"/>
      <c r="E618" s="48"/>
      <c r="F618" s="46"/>
    </row>
    <row r="619" spans="4:6" x14ac:dyDescent="0.2">
      <c r="D619" s="41"/>
      <c r="E619" s="48"/>
      <c r="F619" s="46"/>
    </row>
    <row r="620" spans="4:6" x14ac:dyDescent="0.2">
      <c r="D620" s="41"/>
      <c r="E620" s="48"/>
      <c r="F620" s="46"/>
    </row>
    <row r="621" spans="4:6" x14ac:dyDescent="0.2">
      <c r="D621" s="41"/>
      <c r="E621" s="48"/>
      <c r="F621" s="46"/>
    </row>
    <row r="622" spans="4:6" x14ac:dyDescent="0.2">
      <c r="D622" s="41"/>
      <c r="E622" s="48"/>
      <c r="F622" s="46"/>
    </row>
    <row r="623" spans="4:6" x14ac:dyDescent="0.2">
      <c r="D623" s="41"/>
      <c r="E623" s="48"/>
      <c r="F623" s="46"/>
    </row>
    <row r="624" spans="4:6" x14ac:dyDescent="0.2">
      <c r="D624" s="41"/>
      <c r="E624" s="48"/>
      <c r="F624" s="46"/>
    </row>
    <row r="625" spans="4:6" x14ac:dyDescent="0.2">
      <c r="D625" s="41"/>
      <c r="E625" s="48"/>
      <c r="F625" s="46"/>
    </row>
    <row r="626" spans="4:6" x14ac:dyDescent="0.2">
      <c r="D626" s="41"/>
      <c r="E626" s="48"/>
      <c r="F626" s="46"/>
    </row>
    <row r="627" spans="4:6" x14ac:dyDescent="0.2">
      <c r="D627" s="41"/>
      <c r="E627" s="48"/>
      <c r="F627" s="46"/>
    </row>
    <row r="628" spans="4:6" x14ac:dyDescent="0.2">
      <c r="D628" s="41"/>
      <c r="E628" s="48"/>
      <c r="F628" s="46"/>
    </row>
    <row r="629" spans="4:6" x14ac:dyDescent="0.2">
      <c r="D629" s="41"/>
      <c r="E629" s="48"/>
      <c r="F629" s="46"/>
    </row>
    <row r="630" spans="4:6" x14ac:dyDescent="0.2">
      <c r="D630" s="41"/>
      <c r="E630" s="48"/>
      <c r="F630" s="46"/>
    </row>
    <row r="631" spans="4:6" x14ac:dyDescent="0.2">
      <c r="D631" s="41"/>
      <c r="E631" s="48"/>
      <c r="F631" s="46"/>
    </row>
    <row r="632" spans="4:6" x14ac:dyDescent="0.2">
      <c r="D632" s="41"/>
      <c r="E632" s="48"/>
      <c r="F632" s="46"/>
    </row>
    <row r="633" spans="4:6" x14ac:dyDescent="0.2">
      <c r="D633" s="41"/>
      <c r="E633" s="48"/>
      <c r="F633" s="46"/>
    </row>
    <row r="634" spans="4:6" x14ac:dyDescent="0.2">
      <c r="D634" s="41"/>
      <c r="E634" s="48"/>
      <c r="F634" s="46"/>
    </row>
    <row r="635" spans="4:6" x14ac:dyDescent="0.2">
      <c r="D635" s="41"/>
      <c r="E635" s="48"/>
      <c r="F635" s="46"/>
    </row>
    <row r="636" spans="4:6" x14ac:dyDescent="0.2">
      <c r="D636" s="41"/>
      <c r="E636" s="48"/>
      <c r="F636" s="46"/>
    </row>
    <row r="637" spans="4:6" x14ac:dyDescent="0.2">
      <c r="D637" s="41"/>
      <c r="E637" s="48"/>
      <c r="F637" s="46"/>
    </row>
    <row r="638" spans="4:6" x14ac:dyDescent="0.2">
      <c r="D638" s="41"/>
      <c r="E638" s="48"/>
      <c r="F638" s="46"/>
    </row>
    <row r="639" spans="4:6" x14ac:dyDescent="0.2">
      <c r="D639" s="41"/>
      <c r="E639" s="48"/>
      <c r="F639" s="46"/>
    </row>
    <row r="640" spans="4:6" x14ac:dyDescent="0.2">
      <c r="D640" s="41"/>
      <c r="E640" s="48"/>
      <c r="F640" s="46"/>
    </row>
    <row r="641" spans="4:6" x14ac:dyDescent="0.2">
      <c r="D641" s="41"/>
      <c r="E641" s="48"/>
      <c r="F641" s="46"/>
    </row>
    <row r="642" spans="4:6" x14ac:dyDescent="0.2">
      <c r="D642" s="41"/>
      <c r="E642" s="48"/>
      <c r="F642" s="46"/>
    </row>
    <row r="643" spans="4:6" x14ac:dyDescent="0.2">
      <c r="D643" s="41"/>
      <c r="E643" s="48"/>
      <c r="F643" s="46"/>
    </row>
    <row r="644" spans="4:6" x14ac:dyDescent="0.2">
      <c r="D644" s="41"/>
      <c r="E644" s="48"/>
      <c r="F644" s="46"/>
    </row>
    <row r="645" spans="4:6" x14ac:dyDescent="0.2">
      <c r="D645" s="41"/>
      <c r="E645" s="48"/>
      <c r="F645" s="46"/>
    </row>
    <row r="646" spans="4:6" x14ac:dyDescent="0.2">
      <c r="D646" s="41"/>
      <c r="E646" s="48"/>
      <c r="F646" s="46"/>
    </row>
    <row r="647" spans="4:6" x14ac:dyDescent="0.2">
      <c r="D647" s="41"/>
      <c r="E647" s="48"/>
      <c r="F647" s="46"/>
    </row>
    <row r="648" spans="4:6" x14ac:dyDescent="0.2">
      <c r="D648" s="41"/>
      <c r="E648" s="48"/>
      <c r="F648" s="46"/>
    </row>
    <row r="649" spans="4:6" x14ac:dyDescent="0.2">
      <c r="D649" s="41"/>
      <c r="E649" s="48"/>
      <c r="F649" s="46"/>
    </row>
    <row r="650" spans="4:6" x14ac:dyDescent="0.2">
      <c r="D650" s="41"/>
      <c r="E650" s="48"/>
      <c r="F650" s="46"/>
    </row>
    <row r="651" spans="4:6" x14ac:dyDescent="0.2">
      <c r="D651" s="41"/>
      <c r="E651" s="48"/>
      <c r="F651" s="46"/>
    </row>
    <row r="652" spans="4:6" x14ac:dyDescent="0.2">
      <c r="D652" s="41"/>
      <c r="E652" s="48"/>
      <c r="F652" s="46"/>
    </row>
    <row r="653" spans="4:6" x14ac:dyDescent="0.2">
      <c r="D653" s="41"/>
      <c r="E653" s="48"/>
      <c r="F653" s="46"/>
    </row>
    <row r="654" spans="4:6" x14ac:dyDescent="0.2">
      <c r="D654" s="41"/>
      <c r="E654" s="48"/>
      <c r="F654" s="46"/>
    </row>
    <row r="655" spans="4:6" x14ac:dyDescent="0.2">
      <c r="D655" s="41"/>
      <c r="E655" s="48"/>
      <c r="F655" s="46"/>
    </row>
    <row r="656" spans="4:6" x14ac:dyDescent="0.2">
      <c r="D656" s="41"/>
      <c r="E656" s="48"/>
      <c r="F656" s="46"/>
    </row>
    <row r="657" spans="4:6" x14ac:dyDescent="0.2">
      <c r="D657" s="41"/>
      <c r="E657" s="48"/>
      <c r="F657" s="46"/>
    </row>
    <row r="658" spans="4:6" x14ac:dyDescent="0.2">
      <c r="D658" s="41"/>
      <c r="E658" s="48"/>
      <c r="F658" s="46"/>
    </row>
    <row r="659" spans="4:6" x14ac:dyDescent="0.2">
      <c r="D659" s="41"/>
      <c r="E659" s="48"/>
      <c r="F659" s="46"/>
    </row>
    <row r="660" spans="4:6" x14ac:dyDescent="0.2">
      <c r="D660" s="41"/>
      <c r="E660" s="48"/>
      <c r="F660" s="46"/>
    </row>
    <row r="661" spans="4:6" x14ac:dyDescent="0.2">
      <c r="D661" s="41"/>
      <c r="E661" s="48"/>
      <c r="F661" s="46"/>
    </row>
    <row r="662" spans="4:6" x14ac:dyDescent="0.2">
      <c r="D662" s="41"/>
      <c r="E662" s="48"/>
      <c r="F662" s="46"/>
    </row>
    <row r="663" spans="4:6" x14ac:dyDescent="0.2">
      <c r="D663" s="41"/>
      <c r="E663" s="48"/>
      <c r="F663" s="46"/>
    </row>
    <row r="664" spans="4:6" x14ac:dyDescent="0.2">
      <c r="D664" s="41"/>
      <c r="E664" s="48"/>
      <c r="F664" s="46"/>
    </row>
    <row r="665" spans="4:6" x14ac:dyDescent="0.2">
      <c r="D665" s="41"/>
      <c r="E665" s="48"/>
      <c r="F665" s="46"/>
    </row>
    <row r="666" spans="4:6" x14ac:dyDescent="0.2">
      <c r="D666" s="41"/>
      <c r="E666" s="48"/>
      <c r="F666" s="46"/>
    </row>
    <row r="667" spans="4:6" x14ac:dyDescent="0.2">
      <c r="D667" s="41"/>
      <c r="E667" s="48"/>
      <c r="F667" s="46"/>
    </row>
    <row r="668" spans="4:6" x14ac:dyDescent="0.2">
      <c r="D668" s="41"/>
      <c r="E668" s="48"/>
      <c r="F668" s="46"/>
    </row>
    <row r="669" spans="4:6" x14ac:dyDescent="0.2">
      <c r="D669" s="41"/>
      <c r="E669" s="48"/>
      <c r="F669" s="46"/>
    </row>
    <row r="670" spans="4:6" x14ac:dyDescent="0.2">
      <c r="D670" s="41"/>
      <c r="E670" s="48"/>
      <c r="F670" s="46"/>
    </row>
    <row r="671" spans="4:6" x14ac:dyDescent="0.2">
      <c r="D671" s="41"/>
      <c r="E671" s="48"/>
      <c r="F671" s="46"/>
    </row>
    <row r="672" spans="4:6" x14ac:dyDescent="0.2">
      <c r="D672" s="41"/>
      <c r="E672" s="48"/>
      <c r="F672" s="46"/>
    </row>
    <row r="673" spans="4:6" x14ac:dyDescent="0.2">
      <c r="D673" s="41"/>
      <c r="E673" s="48"/>
      <c r="F673" s="46"/>
    </row>
    <row r="674" spans="4:6" x14ac:dyDescent="0.2">
      <c r="D674" s="41"/>
      <c r="E674" s="48"/>
      <c r="F674" s="46"/>
    </row>
    <row r="675" spans="4:6" x14ac:dyDescent="0.2">
      <c r="D675" s="41"/>
      <c r="E675" s="48"/>
      <c r="F675" s="46"/>
    </row>
    <row r="676" spans="4:6" x14ac:dyDescent="0.2">
      <c r="D676" s="41"/>
      <c r="E676" s="48"/>
      <c r="F676" s="46"/>
    </row>
    <row r="677" spans="4:6" x14ac:dyDescent="0.2">
      <c r="D677" s="41"/>
      <c r="E677" s="48"/>
      <c r="F677" s="46"/>
    </row>
    <row r="678" spans="4:6" x14ac:dyDescent="0.2">
      <c r="D678" s="41"/>
      <c r="E678" s="48"/>
      <c r="F678" s="46"/>
    </row>
    <row r="679" spans="4:6" x14ac:dyDescent="0.2">
      <c r="D679" s="41"/>
      <c r="E679" s="48"/>
      <c r="F679" s="46"/>
    </row>
    <row r="680" spans="4:6" x14ac:dyDescent="0.2">
      <c r="D680" s="41"/>
      <c r="E680" s="48"/>
      <c r="F680" s="46"/>
    </row>
    <row r="681" spans="4:6" x14ac:dyDescent="0.2">
      <c r="D681" s="41"/>
      <c r="E681" s="48"/>
      <c r="F681" s="46"/>
    </row>
    <row r="682" spans="4:6" x14ac:dyDescent="0.2">
      <c r="D682" s="41"/>
      <c r="E682" s="48"/>
      <c r="F682" s="46"/>
    </row>
    <row r="683" spans="4:6" x14ac:dyDescent="0.2">
      <c r="D683" s="41"/>
      <c r="E683" s="48"/>
      <c r="F683" s="46"/>
    </row>
    <row r="684" spans="4:6" x14ac:dyDescent="0.2">
      <c r="D684" s="41"/>
      <c r="E684" s="48"/>
      <c r="F684" s="46"/>
    </row>
    <row r="685" spans="4:6" x14ac:dyDescent="0.2">
      <c r="D685" s="41"/>
      <c r="E685" s="48"/>
      <c r="F685" s="46"/>
    </row>
    <row r="686" spans="4:6" x14ac:dyDescent="0.2">
      <c r="D686" s="41"/>
      <c r="E686" s="48"/>
      <c r="F686" s="46"/>
    </row>
    <row r="687" spans="4:6" x14ac:dyDescent="0.2">
      <c r="D687" s="41"/>
      <c r="E687" s="48"/>
      <c r="F687" s="46"/>
    </row>
    <row r="688" spans="4:6" x14ac:dyDescent="0.2">
      <c r="D688" s="41"/>
      <c r="E688" s="48"/>
      <c r="F688" s="46"/>
    </row>
    <row r="689" spans="4:6" x14ac:dyDescent="0.2">
      <c r="D689" s="41"/>
      <c r="E689" s="48"/>
      <c r="F689" s="46"/>
    </row>
    <row r="690" spans="4:6" x14ac:dyDescent="0.2">
      <c r="D690" s="41"/>
      <c r="E690" s="48"/>
      <c r="F690" s="46"/>
    </row>
    <row r="691" spans="4:6" x14ac:dyDescent="0.2">
      <c r="D691" s="41"/>
      <c r="E691" s="48"/>
      <c r="F691" s="46"/>
    </row>
    <row r="692" spans="4:6" x14ac:dyDescent="0.2">
      <c r="D692" s="41"/>
      <c r="E692" s="48"/>
      <c r="F692" s="46"/>
    </row>
    <row r="693" spans="4:6" x14ac:dyDescent="0.2">
      <c r="D693" s="41"/>
      <c r="E693" s="48"/>
      <c r="F693" s="46"/>
    </row>
    <row r="694" spans="4:6" x14ac:dyDescent="0.2">
      <c r="D694" s="41"/>
      <c r="E694" s="48"/>
      <c r="F694" s="46"/>
    </row>
    <row r="695" spans="4:6" x14ac:dyDescent="0.2">
      <c r="D695" s="41"/>
      <c r="E695" s="48"/>
      <c r="F695" s="46"/>
    </row>
    <row r="696" spans="4:6" x14ac:dyDescent="0.2">
      <c r="D696" s="41"/>
      <c r="E696" s="48"/>
      <c r="F696" s="46"/>
    </row>
    <row r="697" spans="4:6" x14ac:dyDescent="0.2">
      <c r="D697" s="41"/>
      <c r="E697" s="48"/>
      <c r="F697" s="46"/>
    </row>
    <row r="698" spans="4:6" x14ac:dyDescent="0.2">
      <c r="D698" s="41"/>
      <c r="E698" s="48"/>
      <c r="F698" s="46"/>
    </row>
    <row r="699" spans="4:6" x14ac:dyDescent="0.2">
      <c r="D699" s="41"/>
      <c r="E699" s="48"/>
      <c r="F699" s="46"/>
    </row>
    <row r="700" spans="4:6" x14ac:dyDescent="0.2">
      <c r="D700" s="41"/>
      <c r="E700" s="48"/>
      <c r="F700" s="46"/>
    </row>
    <row r="701" spans="4:6" x14ac:dyDescent="0.2">
      <c r="D701" s="41"/>
      <c r="E701" s="48"/>
      <c r="F701" s="46"/>
    </row>
    <row r="702" spans="4:6" x14ac:dyDescent="0.2">
      <c r="D702" s="41"/>
      <c r="E702" s="48"/>
      <c r="F702" s="46"/>
    </row>
    <row r="703" spans="4:6" x14ac:dyDescent="0.2">
      <c r="D703" s="41"/>
      <c r="E703" s="48"/>
      <c r="F703" s="46"/>
    </row>
    <row r="704" spans="4:6" x14ac:dyDescent="0.2">
      <c r="D704" s="41"/>
      <c r="E704" s="48"/>
      <c r="F704" s="46"/>
    </row>
    <row r="705" spans="4:6" x14ac:dyDescent="0.2">
      <c r="D705" s="41"/>
      <c r="E705" s="48"/>
      <c r="F705" s="46"/>
    </row>
    <row r="706" spans="4:6" x14ac:dyDescent="0.2">
      <c r="D706" s="41"/>
      <c r="E706" s="48"/>
      <c r="F706" s="46"/>
    </row>
    <row r="707" spans="4:6" x14ac:dyDescent="0.2">
      <c r="D707" s="41"/>
      <c r="E707" s="48"/>
      <c r="F707" s="46"/>
    </row>
    <row r="708" spans="4:6" x14ac:dyDescent="0.2">
      <c r="D708" s="41"/>
      <c r="E708" s="48"/>
      <c r="F708" s="46"/>
    </row>
    <row r="709" spans="4:6" x14ac:dyDescent="0.2">
      <c r="D709" s="41"/>
      <c r="E709" s="48"/>
      <c r="F709" s="46"/>
    </row>
    <row r="710" spans="4:6" x14ac:dyDescent="0.2">
      <c r="D710" s="41"/>
      <c r="E710" s="48"/>
      <c r="F710" s="46"/>
    </row>
    <row r="711" spans="4:6" x14ac:dyDescent="0.2">
      <c r="D711" s="41"/>
      <c r="E711" s="48"/>
      <c r="F711" s="46"/>
    </row>
    <row r="712" spans="4:6" x14ac:dyDescent="0.2">
      <c r="D712" s="41"/>
      <c r="E712" s="48"/>
      <c r="F712" s="46"/>
    </row>
    <row r="713" spans="4:6" x14ac:dyDescent="0.2">
      <c r="D713" s="41"/>
      <c r="E713" s="48"/>
      <c r="F713" s="46"/>
    </row>
    <row r="714" spans="4:6" x14ac:dyDescent="0.2">
      <c r="D714" s="41"/>
      <c r="E714" s="48"/>
      <c r="F714" s="46"/>
    </row>
    <row r="715" spans="4:6" x14ac:dyDescent="0.2">
      <c r="D715" s="41"/>
      <c r="E715" s="48"/>
      <c r="F715" s="46"/>
    </row>
    <row r="716" spans="4:6" x14ac:dyDescent="0.2">
      <c r="D716" s="41"/>
      <c r="E716" s="48"/>
      <c r="F716" s="46"/>
    </row>
    <row r="717" spans="4:6" x14ac:dyDescent="0.2">
      <c r="D717" s="41"/>
      <c r="E717" s="48"/>
      <c r="F717" s="46"/>
    </row>
    <row r="718" spans="4:6" x14ac:dyDescent="0.2">
      <c r="D718" s="41"/>
      <c r="E718" s="48"/>
      <c r="F718" s="46"/>
    </row>
    <row r="719" spans="4:6" x14ac:dyDescent="0.2">
      <c r="D719" s="41"/>
      <c r="E719" s="48"/>
      <c r="F719" s="46"/>
    </row>
    <row r="720" spans="4:6" x14ac:dyDescent="0.2">
      <c r="D720" s="41"/>
      <c r="E720" s="48"/>
      <c r="F720" s="46"/>
    </row>
    <row r="721" spans="4:6" x14ac:dyDescent="0.2">
      <c r="D721" s="41"/>
      <c r="E721" s="48"/>
      <c r="F721" s="46"/>
    </row>
    <row r="722" spans="4:6" x14ac:dyDescent="0.2">
      <c r="D722" s="41"/>
      <c r="E722" s="48"/>
      <c r="F722" s="46"/>
    </row>
    <row r="723" spans="4:6" x14ac:dyDescent="0.2">
      <c r="D723" s="41"/>
      <c r="E723" s="48"/>
      <c r="F723" s="46"/>
    </row>
    <row r="724" spans="4:6" x14ac:dyDescent="0.2">
      <c r="D724" s="41"/>
      <c r="E724" s="48"/>
      <c r="F724" s="46"/>
    </row>
    <row r="725" spans="4:6" x14ac:dyDescent="0.2">
      <c r="D725" s="41"/>
      <c r="E725" s="48"/>
      <c r="F725" s="46"/>
    </row>
    <row r="726" spans="4:6" x14ac:dyDescent="0.2">
      <c r="D726" s="41"/>
      <c r="E726" s="48"/>
      <c r="F726" s="46"/>
    </row>
    <row r="727" spans="4:6" x14ac:dyDescent="0.2">
      <c r="D727" s="41"/>
      <c r="E727" s="48"/>
      <c r="F727" s="46"/>
    </row>
    <row r="728" spans="4:6" x14ac:dyDescent="0.2">
      <c r="D728" s="41"/>
      <c r="E728" s="48"/>
      <c r="F728" s="46"/>
    </row>
    <row r="729" spans="4:6" x14ac:dyDescent="0.2">
      <c r="D729" s="41"/>
      <c r="E729" s="48"/>
      <c r="F729" s="46"/>
    </row>
    <row r="730" spans="4:6" x14ac:dyDescent="0.2">
      <c r="D730" s="41"/>
      <c r="E730" s="48"/>
      <c r="F730" s="46"/>
    </row>
    <row r="731" spans="4:6" x14ac:dyDescent="0.2">
      <c r="D731" s="41"/>
      <c r="E731" s="48"/>
      <c r="F731" s="46"/>
    </row>
    <row r="732" spans="4:6" x14ac:dyDescent="0.2">
      <c r="D732" s="41"/>
      <c r="E732" s="48"/>
      <c r="F732" s="46"/>
    </row>
    <row r="733" spans="4:6" x14ac:dyDescent="0.2">
      <c r="D733" s="41"/>
      <c r="E733" s="48"/>
      <c r="F733" s="46"/>
    </row>
    <row r="734" spans="4:6" x14ac:dyDescent="0.2">
      <c r="D734" s="41"/>
      <c r="E734" s="48"/>
      <c r="F734" s="46"/>
    </row>
    <row r="735" spans="4:6" x14ac:dyDescent="0.2">
      <c r="D735" s="41"/>
      <c r="E735" s="48"/>
      <c r="F735" s="46"/>
    </row>
    <row r="736" spans="4:6" x14ac:dyDescent="0.2">
      <c r="D736" s="41"/>
      <c r="E736" s="48"/>
      <c r="F736" s="46"/>
    </row>
    <row r="737" spans="4:6" x14ac:dyDescent="0.2">
      <c r="D737" s="41"/>
      <c r="E737" s="48"/>
      <c r="F737" s="46"/>
    </row>
    <row r="738" spans="4:6" x14ac:dyDescent="0.2">
      <c r="D738" s="41"/>
      <c r="E738" s="48"/>
      <c r="F738" s="46"/>
    </row>
    <row r="739" spans="4:6" x14ac:dyDescent="0.2">
      <c r="D739" s="41"/>
      <c r="E739" s="48"/>
      <c r="F739" s="46"/>
    </row>
    <row r="740" spans="4:6" x14ac:dyDescent="0.2">
      <c r="D740" s="41"/>
      <c r="E740" s="48"/>
      <c r="F740" s="46"/>
    </row>
    <row r="741" spans="4:6" x14ac:dyDescent="0.2">
      <c r="D741" s="41"/>
      <c r="E741" s="48"/>
      <c r="F741" s="46"/>
    </row>
    <row r="742" spans="4:6" x14ac:dyDescent="0.2">
      <c r="D742" s="41"/>
      <c r="E742" s="48"/>
      <c r="F742" s="46"/>
    </row>
    <row r="743" spans="4:6" x14ac:dyDescent="0.2">
      <c r="D743" s="41"/>
      <c r="E743" s="48"/>
      <c r="F743" s="46"/>
    </row>
    <row r="744" spans="4:6" x14ac:dyDescent="0.2">
      <c r="D744" s="41"/>
      <c r="E744" s="48"/>
      <c r="F744" s="46"/>
    </row>
    <row r="745" spans="4:6" x14ac:dyDescent="0.2">
      <c r="D745" s="41"/>
      <c r="E745" s="48"/>
      <c r="F745" s="46"/>
    </row>
    <row r="746" spans="4:6" x14ac:dyDescent="0.2">
      <c r="D746" s="41"/>
      <c r="E746" s="48"/>
      <c r="F746" s="46"/>
    </row>
    <row r="747" spans="4:6" x14ac:dyDescent="0.2">
      <c r="D747" s="41"/>
      <c r="E747" s="48"/>
      <c r="F747" s="46"/>
    </row>
    <row r="748" spans="4:6" x14ac:dyDescent="0.2">
      <c r="D748" s="41"/>
      <c r="E748" s="48"/>
      <c r="F748" s="46"/>
    </row>
    <row r="749" spans="4:6" x14ac:dyDescent="0.2">
      <c r="D749" s="41"/>
      <c r="E749" s="48"/>
      <c r="F749" s="46"/>
    </row>
    <row r="750" spans="4:6" x14ac:dyDescent="0.2">
      <c r="D750" s="41"/>
      <c r="E750" s="48"/>
      <c r="F750" s="46"/>
    </row>
    <row r="751" spans="4:6" x14ac:dyDescent="0.2">
      <c r="D751" s="41"/>
      <c r="E751" s="48"/>
      <c r="F751" s="46"/>
    </row>
    <row r="752" spans="4:6" x14ac:dyDescent="0.2">
      <c r="D752" s="41"/>
      <c r="E752" s="48"/>
      <c r="F752" s="46"/>
    </row>
    <row r="753" spans="4:6" x14ac:dyDescent="0.2">
      <c r="D753" s="41"/>
      <c r="E753" s="48"/>
      <c r="F753" s="46"/>
    </row>
    <row r="754" spans="4:6" x14ac:dyDescent="0.2">
      <c r="D754" s="41"/>
      <c r="E754" s="48"/>
      <c r="F754" s="46"/>
    </row>
    <row r="755" spans="4:6" x14ac:dyDescent="0.2">
      <c r="D755" s="41"/>
      <c r="E755" s="48"/>
      <c r="F755" s="46"/>
    </row>
    <row r="756" spans="4:6" x14ac:dyDescent="0.2">
      <c r="D756" s="41"/>
      <c r="E756" s="48"/>
      <c r="F756" s="46"/>
    </row>
    <row r="757" spans="4:6" x14ac:dyDescent="0.2">
      <c r="D757" s="41"/>
      <c r="E757" s="48"/>
      <c r="F757" s="46"/>
    </row>
    <row r="758" spans="4:6" x14ac:dyDescent="0.2">
      <c r="D758" s="41"/>
      <c r="E758" s="48"/>
      <c r="F758" s="46"/>
    </row>
    <row r="759" spans="4:6" x14ac:dyDescent="0.2">
      <c r="D759" s="41"/>
      <c r="E759" s="48"/>
      <c r="F759" s="46"/>
    </row>
    <row r="760" spans="4:6" x14ac:dyDescent="0.2">
      <c r="D760" s="41"/>
      <c r="E760" s="48"/>
      <c r="F760" s="46"/>
    </row>
    <row r="761" spans="4:6" x14ac:dyDescent="0.2">
      <c r="D761" s="41"/>
      <c r="E761" s="48"/>
      <c r="F761" s="46"/>
    </row>
    <row r="762" spans="4:6" x14ac:dyDescent="0.2">
      <c r="D762" s="41"/>
      <c r="E762" s="48"/>
      <c r="F762" s="46"/>
    </row>
    <row r="763" spans="4:6" x14ac:dyDescent="0.2">
      <c r="D763" s="41"/>
      <c r="E763" s="48"/>
      <c r="F763" s="46"/>
    </row>
    <row r="764" spans="4:6" x14ac:dyDescent="0.2">
      <c r="D764" s="41"/>
      <c r="E764" s="48"/>
      <c r="F764" s="46"/>
    </row>
    <row r="765" spans="4:6" x14ac:dyDescent="0.2">
      <c r="D765" s="41"/>
      <c r="E765" s="48"/>
      <c r="F765" s="46"/>
    </row>
    <row r="766" spans="4:6" x14ac:dyDescent="0.2">
      <c r="D766" s="41"/>
      <c r="E766" s="48"/>
      <c r="F766" s="46"/>
    </row>
    <row r="767" spans="4:6" x14ac:dyDescent="0.2">
      <c r="D767" s="41"/>
      <c r="E767" s="48"/>
      <c r="F767" s="46"/>
    </row>
    <row r="768" spans="4:6" x14ac:dyDescent="0.2">
      <c r="D768" s="41"/>
      <c r="E768" s="48"/>
      <c r="F768" s="46"/>
    </row>
    <row r="769" spans="4:6" x14ac:dyDescent="0.2">
      <c r="D769" s="41"/>
      <c r="E769" s="48"/>
      <c r="F769" s="46"/>
    </row>
    <row r="770" spans="4:6" x14ac:dyDescent="0.2">
      <c r="D770" s="41"/>
      <c r="E770" s="48"/>
      <c r="F770" s="46"/>
    </row>
    <row r="771" spans="4:6" x14ac:dyDescent="0.2">
      <c r="D771" s="41"/>
      <c r="E771" s="48"/>
      <c r="F771" s="46"/>
    </row>
    <row r="772" spans="4:6" x14ac:dyDescent="0.2">
      <c r="D772" s="41"/>
      <c r="E772" s="48"/>
      <c r="F772" s="46"/>
    </row>
    <row r="773" spans="4:6" x14ac:dyDescent="0.2">
      <c r="D773" s="41"/>
      <c r="E773" s="48"/>
      <c r="F773" s="46"/>
    </row>
    <row r="774" spans="4:6" x14ac:dyDescent="0.2">
      <c r="D774" s="41"/>
      <c r="E774" s="48"/>
      <c r="F774" s="46"/>
    </row>
    <row r="775" spans="4:6" x14ac:dyDescent="0.2">
      <c r="D775" s="41"/>
      <c r="E775" s="48"/>
      <c r="F775" s="46"/>
    </row>
    <row r="776" spans="4:6" x14ac:dyDescent="0.2">
      <c r="D776" s="41"/>
      <c r="E776" s="48"/>
      <c r="F776" s="46"/>
    </row>
    <row r="777" spans="4:6" x14ac:dyDescent="0.2">
      <c r="D777" s="41"/>
      <c r="E777" s="48"/>
      <c r="F777" s="46"/>
    </row>
    <row r="778" spans="4:6" x14ac:dyDescent="0.2">
      <c r="D778" s="41"/>
      <c r="E778" s="48"/>
      <c r="F778" s="46"/>
    </row>
    <row r="779" spans="4:6" x14ac:dyDescent="0.2">
      <c r="D779" s="41"/>
      <c r="E779" s="48"/>
      <c r="F779" s="46"/>
    </row>
    <row r="780" spans="4:6" x14ac:dyDescent="0.2">
      <c r="D780" s="41"/>
      <c r="E780" s="48"/>
      <c r="F780" s="46"/>
    </row>
    <row r="781" spans="4:6" x14ac:dyDescent="0.2">
      <c r="D781" s="41"/>
      <c r="E781" s="48"/>
      <c r="F781" s="46"/>
    </row>
    <row r="782" spans="4:6" x14ac:dyDescent="0.2">
      <c r="D782" s="41"/>
      <c r="E782" s="48"/>
      <c r="F782" s="46"/>
    </row>
    <row r="783" spans="4:6" x14ac:dyDescent="0.2">
      <c r="D783" s="41"/>
      <c r="E783" s="48"/>
      <c r="F783" s="46"/>
    </row>
    <row r="784" spans="4:6" x14ac:dyDescent="0.2">
      <c r="D784" s="41"/>
      <c r="E784" s="48"/>
      <c r="F784" s="46"/>
    </row>
    <row r="785" spans="4:6" x14ac:dyDescent="0.2">
      <c r="D785" s="41"/>
      <c r="E785" s="48"/>
      <c r="F785" s="46"/>
    </row>
    <row r="786" spans="4:6" x14ac:dyDescent="0.2">
      <c r="D786" s="41"/>
      <c r="E786" s="48"/>
      <c r="F786" s="46"/>
    </row>
    <row r="787" spans="4:6" x14ac:dyDescent="0.2">
      <c r="D787" s="41"/>
      <c r="E787" s="48"/>
      <c r="F787" s="46"/>
    </row>
    <row r="788" spans="4:6" x14ac:dyDescent="0.2">
      <c r="D788" s="41"/>
      <c r="E788" s="48"/>
      <c r="F788" s="46"/>
    </row>
    <row r="789" spans="4:6" x14ac:dyDescent="0.2">
      <c r="D789" s="41"/>
      <c r="E789" s="48"/>
      <c r="F789" s="46"/>
    </row>
    <row r="790" spans="4:6" x14ac:dyDescent="0.2">
      <c r="D790" s="41"/>
      <c r="E790" s="48"/>
      <c r="F790" s="46"/>
    </row>
    <row r="791" spans="4:6" x14ac:dyDescent="0.2">
      <c r="D791" s="41"/>
      <c r="E791" s="48"/>
      <c r="F791" s="46"/>
    </row>
    <row r="792" spans="4:6" x14ac:dyDescent="0.2">
      <c r="D792" s="41"/>
      <c r="E792" s="48"/>
      <c r="F792" s="46"/>
    </row>
    <row r="793" spans="4:6" x14ac:dyDescent="0.2">
      <c r="D793" s="41"/>
      <c r="E793" s="48"/>
      <c r="F793" s="46"/>
    </row>
    <row r="794" spans="4:6" x14ac:dyDescent="0.2">
      <c r="D794" s="41"/>
      <c r="E794" s="48"/>
      <c r="F794" s="46"/>
    </row>
    <row r="795" spans="4:6" x14ac:dyDescent="0.2">
      <c r="D795" s="41"/>
      <c r="E795" s="48"/>
      <c r="F795" s="46"/>
    </row>
    <row r="796" spans="4:6" x14ac:dyDescent="0.2">
      <c r="D796" s="41"/>
      <c r="E796" s="48"/>
      <c r="F796" s="46"/>
    </row>
    <row r="797" spans="4:6" x14ac:dyDescent="0.2">
      <c r="D797" s="41"/>
      <c r="E797" s="48"/>
      <c r="F797" s="46"/>
    </row>
    <row r="798" spans="4:6" x14ac:dyDescent="0.2">
      <c r="D798" s="41"/>
      <c r="E798" s="48"/>
      <c r="F798" s="46"/>
    </row>
    <row r="799" spans="4:6" x14ac:dyDescent="0.2">
      <c r="D799" s="41"/>
      <c r="E799" s="48"/>
      <c r="F799" s="46"/>
    </row>
    <row r="800" spans="4:6" x14ac:dyDescent="0.2">
      <c r="D800" s="41"/>
      <c r="E800" s="48"/>
      <c r="F800" s="46"/>
    </row>
    <row r="801" spans="4:6" x14ac:dyDescent="0.2">
      <c r="D801" s="41"/>
      <c r="E801" s="48"/>
      <c r="F801" s="46"/>
    </row>
    <row r="802" spans="4:6" x14ac:dyDescent="0.2">
      <c r="D802" s="41"/>
      <c r="E802" s="48"/>
      <c r="F802" s="46"/>
    </row>
    <row r="803" spans="4:6" x14ac:dyDescent="0.2">
      <c r="D803" s="41"/>
      <c r="E803" s="48"/>
      <c r="F803" s="46"/>
    </row>
    <row r="804" spans="4:6" x14ac:dyDescent="0.2">
      <c r="D804" s="41"/>
      <c r="E804" s="48"/>
      <c r="F804" s="46"/>
    </row>
    <row r="805" spans="4:6" x14ac:dyDescent="0.2">
      <c r="D805" s="41"/>
      <c r="E805" s="48"/>
      <c r="F805" s="46"/>
    </row>
    <row r="806" spans="4:6" x14ac:dyDescent="0.2">
      <c r="D806" s="41"/>
      <c r="E806" s="48"/>
      <c r="F806" s="46"/>
    </row>
    <row r="807" spans="4:6" x14ac:dyDescent="0.2">
      <c r="D807" s="41"/>
      <c r="E807" s="48"/>
      <c r="F807" s="46"/>
    </row>
    <row r="808" spans="4:6" x14ac:dyDescent="0.2">
      <c r="D808" s="41"/>
      <c r="E808" s="48"/>
      <c r="F808" s="46"/>
    </row>
    <row r="809" spans="4:6" x14ac:dyDescent="0.2">
      <c r="D809" s="41"/>
      <c r="E809" s="48"/>
      <c r="F809" s="46"/>
    </row>
    <row r="810" spans="4:6" x14ac:dyDescent="0.2">
      <c r="D810" s="41"/>
      <c r="E810" s="48"/>
      <c r="F810" s="46"/>
    </row>
    <row r="811" spans="4:6" x14ac:dyDescent="0.2">
      <c r="D811" s="41"/>
      <c r="E811" s="48"/>
      <c r="F811" s="46"/>
    </row>
    <row r="812" spans="4:6" x14ac:dyDescent="0.2">
      <c r="D812" s="41"/>
      <c r="E812" s="48"/>
      <c r="F812" s="46"/>
    </row>
    <row r="813" spans="4:6" x14ac:dyDescent="0.2">
      <c r="D813" s="41"/>
      <c r="E813" s="48"/>
      <c r="F813" s="46"/>
    </row>
    <row r="814" spans="4:6" x14ac:dyDescent="0.2">
      <c r="D814" s="41"/>
      <c r="E814" s="48"/>
      <c r="F814" s="46"/>
    </row>
    <row r="815" spans="4:6" x14ac:dyDescent="0.2">
      <c r="D815" s="41"/>
      <c r="E815" s="48"/>
      <c r="F815" s="46"/>
    </row>
    <row r="816" spans="4:6" x14ac:dyDescent="0.2">
      <c r="D816" s="41"/>
      <c r="E816" s="48"/>
      <c r="F816" s="46"/>
    </row>
    <row r="817" spans="4:6" x14ac:dyDescent="0.2">
      <c r="D817" s="41"/>
      <c r="E817" s="48"/>
      <c r="F817" s="46"/>
    </row>
    <row r="818" spans="4:6" x14ac:dyDescent="0.2">
      <c r="D818" s="41"/>
      <c r="E818" s="48"/>
      <c r="F818" s="46"/>
    </row>
    <row r="819" spans="4:6" x14ac:dyDescent="0.2">
      <c r="D819" s="41"/>
      <c r="E819" s="48"/>
      <c r="F819" s="46"/>
    </row>
    <row r="820" spans="4:6" x14ac:dyDescent="0.2">
      <c r="D820" s="41"/>
      <c r="E820" s="48"/>
      <c r="F820" s="46"/>
    </row>
    <row r="821" spans="4:6" x14ac:dyDescent="0.2">
      <c r="D821" s="41"/>
      <c r="E821" s="48"/>
      <c r="F821" s="46"/>
    </row>
    <row r="822" spans="4:6" x14ac:dyDescent="0.2">
      <c r="D822" s="41"/>
      <c r="E822" s="48"/>
      <c r="F822" s="46"/>
    </row>
    <row r="823" spans="4:6" x14ac:dyDescent="0.2">
      <c r="D823" s="41"/>
      <c r="E823" s="48"/>
      <c r="F823" s="46"/>
    </row>
    <row r="824" spans="4:6" x14ac:dyDescent="0.2">
      <c r="D824" s="41"/>
      <c r="E824" s="48"/>
      <c r="F824" s="46"/>
    </row>
    <row r="825" spans="4:6" x14ac:dyDescent="0.2">
      <c r="D825" s="41"/>
      <c r="E825" s="48"/>
      <c r="F825" s="46"/>
    </row>
    <row r="826" spans="4:6" x14ac:dyDescent="0.2">
      <c r="D826" s="41"/>
      <c r="E826" s="48"/>
      <c r="F826" s="46"/>
    </row>
    <row r="827" spans="4:6" x14ac:dyDescent="0.2">
      <c r="D827" s="41"/>
      <c r="E827" s="48"/>
      <c r="F827" s="46"/>
    </row>
    <row r="828" spans="4:6" x14ac:dyDescent="0.2">
      <c r="D828" s="41"/>
      <c r="E828" s="48"/>
      <c r="F828" s="46"/>
    </row>
    <row r="829" spans="4:6" x14ac:dyDescent="0.2">
      <c r="D829" s="41"/>
      <c r="E829" s="48"/>
      <c r="F829" s="46"/>
    </row>
    <row r="830" spans="4:6" x14ac:dyDescent="0.2">
      <c r="D830" s="41"/>
      <c r="E830" s="48"/>
      <c r="F830" s="46"/>
    </row>
    <row r="831" spans="4:6" x14ac:dyDescent="0.2">
      <c r="D831" s="41"/>
      <c r="E831" s="48"/>
      <c r="F831" s="46"/>
    </row>
    <row r="832" spans="4:6" x14ac:dyDescent="0.2">
      <c r="D832" s="41"/>
      <c r="E832" s="48"/>
      <c r="F832" s="46"/>
    </row>
    <row r="833" spans="4:6" x14ac:dyDescent="0.2">
      <c r="D833" s="41"/>
      <c r="E833" s="48"/>
      <c r="F833" s="46"/>
    </row>
    <row r="834" spans="4:6" x14ac:dyDescent="0.2">
      <c r="D834" s="41"/>
      <c r="E834" s="48"/>
      <c r="F834" s="46"/>
    </row>
    <row r="835" spans="4:6" x14ac:dyDescent="0.2">
      <c r="D835" s="41"/>
      <c r="E835" s="48"/>
      <c r="F835" s="46"/>
    </row>
    <row r="836" spans="4:6" x14ac:dyDescent="0.2">
      <c r="D836" s="41"/>
      <c r="E836" s="48"/>
      <c r="F836" s="46"/>
    </row>
    <row r="837" spans="4:6" x14ac:dyDescent="0.2">
      <c r="D837" s="41"/>
      <c r="E837" s="48"/>
      <c r="F837" s="46"/>
    </row>
    <row r="838" spans="4:6" x14ac:dyDescent="0.2">
      <c r="D838" s="41"/>
      <c r="E838" s="48"/>
      <c r="F838" s="46"/>
    </row>
    <row r="839" spans="4:6" x14ac:dyDescent="0.2">
      <c r="D839" s="41"/>
      <c r="E839" s="48"/>
      <c r="F839" s="46"/>
    </row>
    <row r="840" spans="4:6" x14ac:dyDescent="0.2">
      <c r="D840" s="41"/>
      <c r="E840" s="48"/>
      <c r="F840" s="46"/>
    </row>
    <row r="841" spans="4:6" x14ac:dyDescent="0.2">
      <c r="D841" s="41"/>
      <c r="E841" s="48"/>
      <c r="F841" s="46"/>
    </row>
    <row r="842" spans="4:6" x14ac:dyDescent="0.2">
      <c r="D842" s="41"/>
      <c r="E842" s="48"/>
      <c r="F842" s="46"/>
    </row>
    <row r="843" spans="4:6" x14ac:dyDescent="0.2">
      <c r="D843" s="41"/>
      <c r="E843" s="48"/>
      <c r="F843" s="46"/>
    </row>
    <row r="844" spans="4:6" x14ac:dyDescent="0.2">
      <c r="D844" s="41"/>
      <c r="E844" s="48"/>
      <c r="F844" s="46"/>
    </row>
    <row r="845" spans="4:6" x14ac:dyDescent="0.2">
      <c r="D845" s="41"/>
      <c r="E845" s="48"/>
      <c r="F845" s="46"/>
    </row>
    <row r="846" spans="4:6" x14ac:dyDescent="0.2">
      <c r="D846" s="41"/>
      <c r="E846" s="48"/>
      <c r="F846" s="46"/>
    </row>
    <row r="847" spans="4:6" x14ac:dyDescent="0.2">
      <c r="D847" s="41"/>
      <c r="E847" s="48"/>
      <c r="F847" s="46"/>
    </row>
    <row r="848" spans="4:6" x14ac:dyDescent="0.2">
      <c r="D848" s="41"/>
      <c r="E848" s="48"/>
      <c r="F848" s="46"/>
    </row>
    <row r="849" spans="4:6" x14ac:dyDescent="0.2">
      <c r="D849" s="41"/>
      <c r="E849" s="48"/>
      <c r="F849" s="46"/>
    </row>
    <row r="850" spans="4:6" x14ac:dyDescent="0.2">
      <c r="D850" s="41"/>
      <c r="E850" s="48"/>
      <c r="F850" s="46"/>
    </row>
    <row r="851" spans="4:6" x14ac:dyDescent="0.2">
      <c r="D851" s="41"/>
      <c r="E851" s="48"/>
      <c r="F851" s="46"/>
    </row>
    <row r="852" spans="4:6" x14ac:dyDescent="0.2">
      <c r="D852" s="41"/>
      <c r="E852" s="48"/>
      <c r="F852" s="46"/>
    </row>
    <row r="853" spans="4:6" x14ac:dyDescent="0.2">
      <c r="D853" s="41"/>
      <c r="E853" s="48"/>
      <c r="F853" s="46"/>
    </row>
    <row r="854" spans="4:6" x14ac:dyDescent="0.2">
      <c r="D854" s="41"/>
      <c r="E854" s="48"/>
      <c r="F854" s="46"/>
    </row>
    <row r="855" spans="4:6" x14ac:dyDescent="0.2">
      <c r="D855" s="41"/>
      <c r="E855" s="48"/>
      <c r="F855" s="46"/>
    </row>
    <row r="856" spans="4:6" x14ac:dyDescent="0.2">
      <c r="D856" s="41"/>
      <c r="E856" s="48"/>
      <c r="F856" s="46"/>
    </row>
    <row r="857" spans="4:6" x14ac:dyDescent="0.2">
      <c r="D857" s="41"/>
      <c r="E857" s="48"/>
      <c r="F857" s="46"/>
    </row>
    <row r="858" spans="4:6" x14ac:dyDescent="0.2">
      <c r="D858" s="41"/>
      <c r="E858" s="48"/>
      <c r="F858" s="46"/>
    </row>
    <row r="859" spans="4:6" x14ac:dyDescent="0.2">
      <c r="D859" s="41"/>
      <c r="E859" s="48"/>
      <c r="F859" s="46"/>
    </row>
    <row r="860" spans="4:6" x14ac:dyDescent="0.2">
      <c r="D860" s="41"/>
      <c r="E860" s="48"/>
      <c r="F860" s="46"/>
    </row>
    <row r="861" spans="4:6" x14ac:dyDescent="0.2">
      <c r="D861" s="41"/>
      <c r="E861" s="48"/>
      <c r="F861" s="46"/>
    </row>
    <row r="862" spans="4:6" x14ac:dyDescent="0.2">
      <c r="D862" s="41"/>
      <c r="E862" s="48"/>
      <c r="F862" s="46"/>
    </row>
    <row r="863" spans="4:6" x14ac:dyDescent="0.2">
      <c r="D863" s="41"/>
      <c r="E863" s="48"/>
      <c r="F863" s="46"/>
    </row>
    <row r="864" spans="4:6" x14ac:dyDescent="0.2">
      <c r="D864" s="41"/>
      <c r="E864" s="48"/>
      <c r="F864" s="46"/>
    </row>
    <row r="865" spans="4:6" x14ac:dyDescent="0.2">
      <c r="D865" s="41"/>
      <c r="E865" s="48"/>
      <c r="F865" s="46"/>
    </row>
    <row r="866" spans="4:6" x14ac:dyDescent="0.2">
      <c r="D866" s="41"/>
      <c r="E866" s="48"/>
      <c r="F866" s="46"/>
    </row>
    <row r="867" spans="4:6" x14ac:dyDescent="0.2">
      <c r="D867" s="41"/>
      <c r="E867" s="48"/>
      <c r="F867" s="46"/>
    </row>
    <row r="868" spans="4:6" x14ac:dyDescent="0.2">
      <c r="D868" s="41"/>
      <c r="E868" s="48"/>
      <c r="F868" s="46"/>
    </row>
    <row r="869" spans="4:6" x14ac:dyDescent="0.2">
      <c r="D869" s="41"/>
      <c r="E869" s="48"/>
      <c r="F869" s="46"/>
    </row>
    <row r="870" spans="4:6" x14ac:dyDescent="0.2">
      <c r="D870" s="41"/>
      <c r="E870" s="48"/>
      <c r="F870" s="46"/>
    </row>
    <row r="871" spans="4:6" x14ac:dyDescent="0.2">
      <c r="D871" s="41"/>
      <c r="E871" s="48"/>
      <c r="F871" s="46"/>
    </row>
    <row r="872" spans="4:6" x14ac:dyDescent="0.2">
      <c r="D872" s="41"/>
      <c r="E872" s="48"/>
      <c r="F872" s="46"/>
    </row>
    <row r="873" spans="4:6" x14ac:dyDescent="0.2">
      <c r="D873" s="41"/>
      <c r="E873" s="48"/>
      <c r="F873" s="46"/>
    </row>
    <row r="874" spans="4:6" x14ac:dyDescent="0.2">
      <c r="D874" s="41"/>
      <c r="E874" s="48"/>
      <c r="F874" s="46"/>
    </row>
    <row r="875" spans="4:6" x14ac:dyDescent="0.2">
      <c r="D875" s="41"/>
      <c r="E875" s="48"/>
      <c r="F875" s="46"/>
    </row>
    <row r="876" spans="4:6" x14ac:dyDescent="0.2">
      <c r="D876" s="41"/>
      <c r="E876" s="48"/>
      <c r="F876" s="46"/>
    </row>
    <row r="877" spans="4:6" x14ac:dyDescent="0.2">
      <c r="D877" s="41"/>
      <c r="E877" s="48"/>
      <c r="F877" s="46"/>
    </row>
    <row r="878" spans="4:6" x14ac:dyDescent="0.2">
      <c r="D878" s="41"/>
      <c r="E878" s="48"/>
      <c r="F878" s="46"/>
    </row>
    <row r="879" spans="4:6" x14ac:dyDescent="0.2">
      <c r="D879" s="41"/>
      <c r="E879" s="48"/>
      <c r="F879" s="46"/>
    </row>
    <row r="880" spans="4:6" x14ac:dyDescent="0.2">
      <c r="D880" s="41"/>
      <c r="E880" s="48"/>
      <c r="F880" s="46"/>
    </row>
    <row r="881" spans="4:6" x14ac:dyDescent="0.2">
      <c r="D881" s="41"/>
      <c r="E881" s="48"/>
      <c r="F881" s="46"/>
    </row>
    <row r="882" spans="4:6" x14ac:dyDescent="0.2">
      <c r="D882" s="41"/>
      <c r="E882" s="48"/>
      <c r="F882" s="46"/>
    </row>
    <row r="883" spans="4:6" x14ac:dyDescent="0.2">
      <c r="D883" s="41"/>
      <c r="E883" s="48"/>
      <c r="F883" s="46"/>
    </row>
    <row r="884" spans="4:6" x14ac:dyDescent="0.2">
      <c r="D884" s="41"/>
      <c r="E884" s="48"/>
      <c r="F884" s="46"/>
    </row>
    <row r="885" spans="4:6" x14ac:dyDescent="0.2">
      <c r="D885" s="41"/>
      <c r="E885" s="48"/>
      <c r="F885" s="46"/>
    </row>
    <row r="886" spans="4:6" x14ac:dyDescent="0.2">
      <c r="D886" s="41"/>
      <c r="E886" s="48"/>
      <c r="F886" s="46"/>
    </row>
    <row r="887" spans="4:6" x14ac:dyDescent="0.2">
      <c r="D887" s="41"/>
      <c r="E887" s="48"/>
      <c r="F887" s="46"/>
    </row>
    <row r="888" spans="4:6" x14ac:dyDescent="0.2">
      <c r="D888" s="41"/>
      <c r="E888" s="48"/>
      <c r="F888" s="46"/>
    </row>
    <row r="889" spans="4:6" x14ac:dyDescent="0.2">
      <c r="D889" s="41"/>
      <c r="E889" s="48"/>
      <c r="F889" s="46"/>
    </row>
    <row r="890" spans="4:6" x14ac:dyDescent="0.2">
      <c r="D890" s="41"/>
      <c r="E890" s="48"/>
      <c r="F890" s="46"/>
    </row>
    <row r="891" spans="4:6" x14ac:dyDescent="0.2">
      <c r="D891" s="41"/>
      <c r="E891" s="48"/>
      <c r="F891" s="46"/>
    </row>
    <row r="892" spans="4:6" x14ac:dyDescent="0.2">
      <c r="D892" s="41"/>
      <c r="E892" s="48"/>
      <c r="F892" s="46"/>
    </row>
    <row r="893" spans="4:6" x14ac:dyDescent="0.2">
      <c r="D893" s="41"/>
      <c r="E893" s="48"/>
      <c r="F893" s="46"/>
    </row>
    <row r="894" spans="4:6" x14ac:dyDescent="0.2">
      <c r="D894" s="41"/>
      <c r="E894" s="48"/>
      <c r="F894" s="46"/>
    </row>
    <row r="895" spans="4:6" x14ac:dyDescent="0.2">
      <c r="D895" s="41"/>
      <c r="E895" s="48"/>
      <c r="F895" s="46"/>
    </row>
    <row r="896" spans="4:6" x14ac:dyDescent="0.2">
      <c r="D896" s="41"/>
      <c r="E896" s="48"/>
      <c r="F896" s="46"/>
    </row>
    <row r="897" spans="4:6" x14ac:dyDescent="0.2">
      <c r="D897" s="41"/>
      <c r="E897" s="48"/>
      <c r="F897" s="46"/>
    </row>
    <row r="898" spans="4:6" x14ac:dyDescent="0.2">
      <c r="D898" s="41"/>
      <c r="E898" s="48"/>
      <c r="F898" s="46"/>
    </row>
    <row r="899" spans="4:6" x14ac:dyDescent="0.2">
      <c r="D899" s="41"/>
      <c r="E899" s="48"/>
      <c r="F899" s="46"/>
    </row>
    <row r="900" spans="4:6" x14ac:dyDescent="0.2">
      <c r="D900" s="41"/>
      <c r="E900" s="48"/>
      <c r="F900" s="46"/>
    </row>
    <row r="901" spans="4:6" x14ac:dyDescent="0.2">
      <c r="D901" s="41"/>
      <c r="E901" s="48"/>
      <c r="F901" s="46"/>
    </row>
    <row r="902" spans="4:6" x14ac:dyDescent="0.2">
      <c r="D902" s="41"/>
      <c r="E902" s="48"/>
      <c r="F902" s="46"/>
    </row>
    <row r="903" spans="4:6" x14ac:dyDescent="0.2">
      <c r="D903" s="41"/>
      <c r="E903" s="48"/>
      <c r="F903" s="46"/>
    </row>
    <row r="904" spans="4:6" x14ac:dyDescent="0.2">
      <c r="D904" s="41"/>
      <c r="E904" s="48"/>
      <c r="F904" s="46"/>
    </row>
    <row r="905" spans="4:6" x14ac:dyDescent="0.2">
      <c r="D905" s="41"/>
      <c r="E905" s="48"/>
      <c r="F905" s="46"/>
    </row>
    <row r="906" spans="4:6" x14ac:dyDescent="0.2">
      <c r="D906" s="41"/>
      <c r="E906" s="48"/>
      <c r="F906" s="46"/>
    </row>
    <row r="907" spans="4:6" x14ac:dyDescent="0.2">
      <c r="D907" s="41"/>
      <c r="E907" s="48"/>
      <c r="F907" s="46"/>
    </row>
    <row r="908" spans="4:6" x14ac:dyDescent="0.2">
      <c r="D908" s="41"/>
      <c r="E908" s="48"/>
      <c r="F908" s="46"/>
    </row>
    <row r="909" spans="4:6" x14ac:dyDescent="0.2">
      <c r="D909" s="41"/>
      <c r="E909" s="48"/>
      <c r="F909" s="46"/>
    </row>
    <row r="910" spans="4:6" x14ac:dyDescent="0.2">
      <c r="D910" s="41"/>
      <c r="E910" s="48"/>
      <c r="F910" s="46"/>
    </row>
    <row r="911" spans="4:6" x14ac:dyDescent="0.2">
      <c r="D911" s="41"/>
      <c r="E911" s="48"/>
      <c r="F911" s="46"/>
    </row>
    <row r="912" spans="4:6" x14ac:dyDescent="0.2">
      <c r="D912" s="41"/>
      <c r="E912" s="48"/>
      <c r="F912" s="46"/>
    </row>
    <row r="913" spans="4:6" x14ac:dyDescent="0.2">
      <c r="D913" s="41"/>
      <c r="E913" s="48"/>
      <c r="F913" s="46"/>
    </row>
    <row r="914" spans="4:6" x14ac:dyDescent="0.2">
      <c r="D914" s="41"/>
      <c r="E914" s="48"/>
      <c r="F914" s="46"/>
    </row>
    <row r="915" spans="4:6" x14ac:dyDescent="0.2">
      <c r="D915" s="41"/>
      <c r="E915" s="48"/>
      <c r="F915" s="46"/>
    </row>
    <row r="916" spans="4:6" x14ac:dyDescent="0.2">
      <c r="D916" s="41"/>
      <c r="E916" s="48"/>
      <c r="F916" s="46"/>
    </row>
    <row r="917" spans="4:6" x14ac:dyDescent="0.2">
      <c r="D917" s="41"/>
      <c r="E917" s="48"/>
      <c r="F917" s="46"/>
    </row>
    <row r="918" spans="4:6" x14ac:dyDescent="0.2">
      <c r="D918" s="41"/>
      <c r="E918" s="48"/>
      <c r="F918" s="46"/>
    </row>
    <row r="919" spans="4:6" x14ac:dyDescent="0.2">
      <c r="D919" s="41"/>
      <c r="E919" s="48"/>
      <c r="F919" s="46"/>
    </row>
    <row r="920" spans="4:6" x14ac:dyDescent="0.2">
      <c r="D920" s="41"/>
      <c r="E920" s="48"/>
      <c r="F920" s="46"/>
    </row>
    <row r="921" spans="4:6" x14ac:dyDescent="0.2">
      <c r="D921" s="41"/>
      <c r="E921" s="48"/>
      <c r="F921" s="46"/>
    </row>
    <row r="922" spans="4:6" x14ac:dyDescent="0.2">
      <c r="D922" s="41"/>
      <c r="E922" s="48"/>
      <c r="F922" s="46"/>
    </row>
    <row r="923" spans="4:6" x14ac:dyDescent="0.2">
      <c r="D923" s="41"/>
      <c r="E923" s="48"/>
      <c r="F923" s="46"/>
    </row>
    <row r="924" spans="4:6" x14ac:dyDescent="0.2">
      <c r="D924" s="41"/>
      <c r="E924" s="48"/>
      <c r="F924" s="46"/>
    </row>
    <row r="925" spans="4:6" x14ac:dyDescent="0.2">
      <c r="D925" s="41"/>
      <c r="E925" s="48"/>
      <c r="F925" s="46"/>
    </row>
    <row r="926" spans="4:6" x14ac:dyDescent="0.2">
      <c r="D926" s="41"/>
      <c r="E926" s="48"/>
      <c r="F926" s="46"/>
    </row>
    <row r="927" spans="4:6" x14ac:dyDescent="0.2">
      <c r="D927" s="41"/>
      <c r="E927" s="48"/>
      <c r="F927" s="46"/>
    </row>
    <row r="928" spans="4:6" x14ac:dyDescent="0.2">
      <c r="D928" s="41"/>
      <c r="E928" s="48"/>
      <c r="F928" s="46"/>
    </row>
    <row r="929" spans="4:6" x14ac:dyDescent="0.2">
      <c r="D929" s="41"/>
      <c r="E929" s="48"/>
      <c r="F929" s="46"/>
    </row>
    <row r="930" spans="4:6" x14ac:dyDescent="0.2">
      <c r="D930" s="41"/>
      <c r="E930" s="48"/>
      <c r="F930" s="46"/>
    </row>
    <row r="931" spans="4:6" x14ac:dyDescent="0.2">
      <c r="D931" s="41"/>
      <c r="E931" s="48"/>
      <c r="F931" s="46"/>
    </row>
    <row r="932" spans="4:6" x14ac:dyDescent="0.2">
      <c r="D932" s="41"/>
      <c r="E932" s="48"/>
      <c r="F932" s="46"/>
    </row>
    <row r="933" spans="4:6" x14ac:dyDescent="0.2">
      <c r="D933" s="41"/>
      <c r="E933" s="48"/>
      <c r="F933" s="46"/>
    </row>
    <row r="934" spans="4:6" x14ac:dyDescent="0.2">
      <c r="D934" s="41"/>
      <c r="E934" s="48"/>
      <c r="F934" s="46"/>
    </row>
    <row r="935" spans="4:6" x14ac:dyDescent="0.2">
      <c r="D935" s="41"/>
      <c r="E935" s="48"/>
      <c r="F935" s="46"/>
    </row>
    <row r="936" spans="4:6" x14ac:dyDescent="0.2">
      <c r="D936" s="41"/>
      <c r="E936" s="48"/>
      <c r="F936" s="46"/>
    </row>
    <row r="937" spans="4:6" x14ac:dyDescent="0.2">
      <c r="D937" s="41"/>
      <c r="E937" s="48"/>
      <c r="F937" s="46"/>
    </row>
    <row r="938" spans="4:6" x14ac:dyDescent="0.2">
      <c r="D938" s="41"/>
      <c r="E938" s="48"/>
      <c r="F938" s="46"/>
    </row>
    <row r="939" spans="4:6" x14ac:dyDescent="0.2">
      <c r="D939" s="41"/>
      <c r="E939" s="48"/>
      <c r="F939" s="46"/>
    </row>
    <row r="940" spans="4:6" x14ac:dyDescent="0.2">
      <c r="D940" s="41"/>
      <c r="E940" s="48"/>
      <c r="F940" s="46"/>
    </row>
    <row r="941" spans="4:6" x14ac:dyDescent="0.2">
      <c r="D941" s="41"/>
      <c r="E941" s="48"/>
      <c r="F941" s="46"/>
    </row>
    <row r="942" spans="4:6" x14ac:dyDescent="0.2">
      <c r="D942" s="41"/>
      <c r="E942" s="48"/>
      <c r="F942" s="46"/>
    </row>
    <row r="943" spans="4:6" x14ac:dyDescent="0.2">
      <c r="D943" s="41"/>
      <c r="E943" s="48"/>
      <c r="F943" s="46"/>
    </row>
    <row r="944" spans="4:6" x14ac:dyDescent="0.2">
      <c r="D944" s="41"/>
      <c r="E944" s="48"/>
      <c r="F944" s="46"/>
    </row>
    <row r="945" spans="4:6" x14ac:dyDescent="0.2">
      <c r="D945" s="41"/>
      <c r="E945" s="48"/>
      <c r="F945" s="46"/>
    </row>
    <row r="946" spans="4:6" x14ac:dyDescent="0.2">
      <c r="D946" s="41"/>
      <c r="E946" s="48"/>
      <c r="F946" s="46"/>
    </row>
    <row r="947" spans="4:6" x14ac:dyDescent="0.2">
      <c r="D947" s="41"/>
      <c r="E947" s="48"/>
      <c r="F947" s="46"/>
    </row>
    <row r="948" spans="4:6" x14ac:dyDescent="0.2">
      <c r="D948" s="41"/>
      <c r="E948" s="48"/>
      <c r="F948" s="46"/>
    </row>
    <row r="949" spans="4:6" x14ac:dyDescent="0.2">
      <c r="D949" s="41"/>
      <c r="E949" s="48"/>
      <c r="F949" s="46"/>
    </row>
    <row r="950" spans="4:6" x14ac:dyDescent="0.2">
      <c r="D950" s="41"/>
      <c r="E950" s="48"/>
      <c r="F950" s="46"/>
    </row>
    <row r="951" spans="4:6" x14ac:dyDescent="0.2">
      <c r="D951" s="41"/>
      <c r="E951" s="48"/>
      <c r="F951" s="46"/>
    </row>
    <row r="952" spans="4:6" x14ac:dyDescent="0.2">
      <c r="D952" s="41"/>
      <c r="E952" s="48"/>
      <c r="F952" s="46"/>
    </row>
    <row r="953" spans="4:6" x14ac:dyDescent="0.2">
      <c r="D953" s="41"/>
      <c r="E953" s="48"/>
      <c r="F953" s="46"/>
    </row>
    <row r="954" spans="4:6" x14ac:dyDescent="0.2">
      <c r="D954" s="41"/>
      <c r="E954" s="48"/>
      <c r="F954" s="46"/>
    </row>
    <row r="955" spans="4:6" x14ac:dyDescent="0.2">
      <c r="D955" s="41"/>
      <c r="E955" s="48"/>
      <c r="F955" s="46"/>
    </row>
    <row r="956" spans="4:6" x14ac:dyDescent="0.2">
      <c r="D956" s="41"/>
      <c r="E956" s="48"/>
      <c r="F956" s="46"/>
    </row>
    <row r="957" spans="4:6" x14ac:dyDescent="0.2">
      <c r="D957" s="41"/>
      <c r="E957" s="48"/>
      <c r="F957" s="46"/>
    </row>
    <row r="958" spans="4:6" x14ac:dyDescent="0.2">
      <c r="D958" s="41"/>
      <c r="E958" s="48"/>
      <c r="F958" s="46"/>
    </row>
    <row r="959" spans="4:6" x14ac:dyDescent="0.2">
      <c r="D959" s="41"/>
      <c r="E959" s="48"/>
      <c r="F959" s="46"/>
    </row>
    <row r="960" spans="4:6" x14ac:dyDescent="0.2">
      <c r="D960" s="41"/>
      <c r="E960" s="48"/>
      <c r="F960" s="46"/>
    </row>
    <row r="961" spans="4:6" x14ac:dyDescent="0.2">
      <c r="D961" s="41"/>
      <c r="E961" s="48"/>
      <c r="F961" s="46"/>
    </row>
    <row r="962" spans="4:6" x14ac:dyDescent="0.2">
      <c r="D962" s="41"/>
      <c r="E962" s="48"/>
      <c r="F962" s="46"/>
    </row>
    <row r="963" spans="4:6" x14ac:dyDescent="0.2">
      <c r="D963" s="41"/>
      <c r="E963" s="48"/>
      <c r="F963" s="46"/>
    </row>
    <row r="964" spans="4:6" x14ac:dyDescent="0.2">
      <c r="D964" s="41"/>
      <c r="E964" s="48"/>
      <c r="F964" s="46"/>
    </row>
    <row r="965" spans="4:6" x14ac:dyDescent="0.2">
      <c r="D965" s="41"/>
      <c r="E965" s="48"/>
      <c r="F965" s="46"/>
    </row>
    <row r="966" spans="4:6" x14ac:dyDescent="0.2">
      <c r="D966" s="41"/>
      <c r="E966" s="48"/>
      <c r="F966" s="46"/>
    </row>
    <row r="967" spans="4:6" x14ac:dyDescent="0.2">
      <c r="D967" s="41"/>
      <c r="E967" s="48"/>
      <c r="F967" s="46"/>
    </row>
    <row r="968" spans="4:6" x14ac:dyDescent="0.2">
      <c r="D968" s="41"/>
      <c r="E968" s="48"/>
      <c r="F968" s="46"/>
    </row>
    <row r="969" spans="4:6" x14ac:dyDescent="0.2">
      <c r="D969" s="41"/>
      <c r="E969" s="48"/>
      <c r="F969" s="46"/>
    </row>
    <row r="970" spans="4:6" x14ac:dyDescent="0.2">
      <c r="D970" s="41"/>
      <c r="E970" s="48"/>
      <c r="F970" s="46"/>
    </row>
    <row r="971" spans="4:6" x14ac:dyDescent="0.2">
      <c r="D971" s="41"/>
      <c r="E971" s="48"/>
      <c r="F971" s="46"/>
    </row>
    <row r="972" spans="4:6" x14ac:dyDescent="0.2">
      <c r="D972" s="41"/>
      <c r="E972" s="48"/>
      <c r="F972" s="46"/>
    </row>
    <row r="973" spans="4:6" x14ac:dyDescent="0.2">
      <c r="D973" s="41"/>
      <c r="E973" s="48"/>
      <c r="F973" s="46"/>
    </row>
    <row r="974" spans="4:6" x14ac:dyDescent="0.2">
      <c r="D974" s="41"/>
      <c r="E974" s="48"/>
      <c r="F974" s="46"/>
    </row>
    <row r="975" spans="4:6" x14ac:dyDescent="0.2">
      <c r="D975" s="41"/>
      <c r="E975" s="48"/>
      <c r="F975" s="46"/>
    </row>
    <row r="976" spans="4:6" x14ac:dyDescent="0.2">
      <c r="D976" s="41"/>
      <c r="E976" s="48"/>
      <c r="F976" s="46"/>
    </row>
    <row r="977" spans="4:6" x14ac:dyDescent="0.2">
      <c r="D977" s="41"/>
      <c r="E977" s="48"/>
      <c r="F977" s="46"/>
    </row>
    <row r="978" spans="4:6" x14ac:dyDescent="0.2">
      <c r="D978" s="41"/>
      <c r="E978" s="48"/>
      <c r="F978" s="46"/>
    </row>
    <row r="979" spans="4:6" x14ac:dyDescent="0.2">
      <c r="D979" s="41"/>
      <c r="E979" s="48"/>
      <c r="F979" s="46"/>
    </row>
    <row r="980" spans="4:6" x14ac:dyDescent="0.2">
      <c r="D980" s="41"/>
      <c r="E980" s="48"/>
      <c r="F980" s="46"/>
    </row>
    <row r="981" spans="4:6" x14ac:dyDescent="0.2">
      <c r="D981" s="41"/>
      <c r="E981" s="48"/>
      <c r="F981" s="46"/>
    </row>
    <row r="982" spans="4:6" x14ac:dyDescent="0.2">
      <c r="D982" s="41"/>
      <c r="E982" s="48"/>
      <c r="F982" s="46"/>
    </row>
    <row r="983" spans="4:6" x14ac:dyDescent="0.2">
      <c r="D983" s="41"/>
      <c r="E983" s="48"/>
      <c r="F983" s="46"/>
    </row>
    <row r="984" spans="4:6" x14ac:dyDescent="0.2">
      <c r="D984" s="41"/>
      <c r="E984" s="48"/>
      <c r="F984" s="46"/>
    </row>
    <row r="985" spans="4:6" x14ac:dyDescent="0.2">
      <c r="D985" s="41"/>
      <c r="E985" s="48"/>
      <c r="F985" s="46"/>
    </row>
    <row r="986" spans="4:6" x14ac:dyDescent="0.2">
      <c r="D986" s="41"/>
      <c r="E986" s="48"/>
      <c r="F986" s="46"/>
    </row>
    <row r="987" spans="4:6" x14ac:dyDescent="0.2">
      <c r="D987" s="41"/>
      <c r="E987" s="48"/>
      <c r="F987" s="46"/>
    </row>
    <row r="988" spans="4:6" x14ac:dyDescent="0.2">
      <c r="D988" s="41"/>
      <c r="E988" s="48"/>
      <c r="F988" s="46"/>
    </row>
    <row r="989" spans="4:6" x14ac:dyDescent="0.2">
      <c r="D989" s="41"/>
      <c r="E989" s="48"/>
      <c r="F989" s="46"/>
    </row>
    <row r="990" spans="4:6" x14ac:dyDescent="0.2">
      <c r="D990" s="41"/>
      <c r="E990" s="48"/>
      <c r="F990" s="46"/>
    </row>
    <row r="991" spans="4:6" x14ac:dyDescent="0.2">
      <c r="D991" s="41"/>
      <c r="E991" s="48"/>
      <c r="F991" s="46"/>
    </row>
    <row r="992" spans="4:6" x14ac:dyDescent="0.2">
      <c r="D992" s="41"/>
      <c r="E992" s="48"/>
      <c r="F992" s="46"/>
    </row>
    <row r="993" spans="4:6" x14ac:dyDescent="0.2">
      <c r="D993" s="41"/>
      <c r="E993" s="48"/>
      <c r="F993" s="46"/>
    </row>
    <row r="994" spans="4:6" x14ac:dyDescent="0.2">
      <c r="D994" s="41"/>
      <c r="E994" s="48"/>
      <c r="F994" s="46"/>
    </row>
    <row r="995" spans="4:6" x14ac:dyDescent="0.2">
      <c r="D995" s="41"/>
      <c r="E995" s="48"/>
      <c r="F995" s="46"/>
    </row>
    <row r="996" spans="4:6" x14ac:dyDescent="0.2">
      <c r="D996" s="41"/>
      <c r="E996" s="48"/>
      <c r="F996" s="46"/>
    </row>
    <row r="997" spans="4:6" x14ac:dyDescent="0.2">
      <c r="D997" s="41"/>
      <c r="E997" s="48"/>
      <c r="F997" s="46"/>
    </row>
    <row r="998" spans="4:6" x14ac:dyDescent="0.2">
      <c r="D998" s="41"/>
      <c r="E998" s="48"/>
      <c r="F998" s="46"/>
    </row>
    <row r="999" spans="4:6" x14ac:dyDescent="0.2">
      <c r="D999" s="41"/>
      <c r="E999" s="48"/>
      <c r="F999" s="46"/>
    </row>
    <row r="1000" spans="4:6" x14ac:dyDescent="0.2">
      <c r="D1000" s="41"/>
      <c r="E1000" s="48"/>
      <c r="F1000" s="46"/>
    </row>
    <row r="1001" spans="4:6" x14ac:dyDescent="0.2">
      <c r="D1001" s="41"/>
      <c r="E1001" s="48"/>
      <c r="F1001" s="46"/>
    </row>
    <row r="1002" spans="4:6" x14ac:dyDescent="0.2">
      <c r="D1002" s="41"/>
      <c r="E1002" s="48"/>
      <c r="F1002" s="46"/>
    </row>
    <row r="1003" spans="4:6" x14ac:dyDescent="0.2">
      <c r="D1003" s="41"/>
      <c r="E1003" s="48"/>
      <c r="F1003" s="46"/>
    </row>
    <row r="1004" spans="4:6" x14ac:dyDescent="0.2">
      <c r="D1004" s="41"/>
      <c r="E1004" s="48"/>
      <c r="F1004" s="46"/>
    </row>
    <row r="1005" spans="4:6" x14ac:dyDescent="0.2">
      <c r="D1005" s="41"/>
      <c r="E1005" s="48"/>
      <c r="F1005" s="46"/>
    </row>
    <row r="1006" spans="4:6" x14ac:dyDescent="0.2">
      <c r="D1006" s="41"/>
      <c r="E1006" s="48"/>
      <c r="F1006" s="46"/>
    </row>
    <row r="1007" spans="4:6" x14ac:dyDescent="0.2">
      <c r="D1007" s="41"/>
      <c r="E1007" s="48"/>
      <c r="F1007" s="46"/>
    </row>
    <row r="1008" spans="4:6" x14ac:dyDescent="0.2">
      <c r="D1008" s="41"/>
      <c r="E1008" s="48"/>
      <c r="F1008" s="46"/>
    </row>
    <row r="1009" spans="4:6" x14ac:dyDescent="0.2">
      <c r="D1009" s="41"/>
      <c r="E1009" s="48"/>
      <c r="F1009" s="46"/>
    </row>
    <row r="1010" spans="4:6" x14ac:dyDescent="0.2">
      <c r="D1010" s="41"/>
      <c r="E1010" s="48"/>
      <c r="F1010" s="46"/>
    </row>
    <row r="1011" spans="4:6" x14ac:dyDescent="0.2">
      <c r="D1011" s="41"/>
      <c r="E1011" s="48"/>
      <c r="F1011" s="46"/>
    </row>
    <row r="1012" spans="4:6" x14ac:dyDescent="0.2">
      <c r="D1012" s="41"/>
      <c r="E1012" s="48"/>
      <c r="F1012" s="46"/>
    </row>
    <row r="1013" spans="4:6" x14ac:dyDescent="0.2">
      <c r="D1013" s="41"/>
      <c r="E1013" s="48"/>
      <c r="F1013" s="46"/>
    </row>
    <row r="1014" spans="4:6" x14ac:dyDescent="0.2">
      <c r="D1014" s="41"/>
      <c r="E1014" s="48"/>
      <c r="F1014" s="46"/>
    </row>
    <row r="1015" spans="4:6" x14ac:dyDescent="0.2">
      <c r="D1015" s="41"/>
      <c r="E1015" s="48"/>
      <c r="F1015" s="46"/>
    </row>
    <row r="1016" spans="4:6" x14ac:dyDescent="0.2">
      <c r="D1016" s="41"/>
      <c r="E1016" s="48"/>
      <c r="F1016" s="46"/>
    </row>
    <row r="1017" spans="4:6" x14ac:dyDescent="0.2">
      <c r="D1017" s="41"/>
      <c r="E1017" s="48"/>
      <c r="F1017" s="46"/>
    </row>
    <row r="1018" spans="4:6" x14ac:dyDescent="0.2">
      <c r="D1018" s="41"/>
      <c r="E1018" s="48"/>
      <c r="F1018" s="46"/>
    </row>
    <row r="1019" spans="4:6" x14ac:dyDescent="0.2">
      <c r="D1019" s="41"/>
      <c r="E1019" s="48"/>
      <c r="F1019" s="46"/>
    </row>
    <row r="1020" spans="4:6" x14ac:dyDescent="0.2">
      <c r="D1020" s="41"/>
      <c r="E1020" s="48"/>
      <c r="F1020" s="46"/>
    </row>
    <row r="1021" spans="4:6" x14ac:dyDescent="0.2">
      <c r="D1021" s="41"/>
      <c r="E1021" s="48"/>
      <c r="F1021" s="46"/>
    </row>
    <row r="1022" spans="4:6" x14ac:dyDescent="0.2">
      <c r="D1022" s="41"/>
      <c r="E1022" s="48"/>
      <c r="F1022" s="46"/>
    </row>
    <row r="1023" spans="4:6" x14ac:dyDescent="0.2">
      <c r="D1023" s="41"/>
      <c r="E1023" s="48"/>
      <c r="F1023" s="46"/>
    </row>
    <row r="1024" spans="4:6" x14ac:dyDescent="0.2">
      <c r="D1024" s="41"/>
      <c r="E1024" s="48"/>
      <c r="F1024" s="46"/>
    </row>
    <row r="1025" spans="4:6" x14ac:dyDescent="0.2">
      <c r="D1025" s="41"/>
      <c r="E1025" s="48"/>
      <c r="F1025" s="46"/>
    </row>
    <row r="1026" spans="4:6" x14ac:dyDescent="0.2">
      <c r="D1026" s="41"/>
      <c r="E1026" s="48"/>
      <c r="F1026" s="46"/>
    </row>
    <row r="1027" spans="4:6" x14ac:dyDescent="0.2">
      <c r="D1027" s="41"/>
      <c r="E1027" s="48"/>
      <c r="F1027" s="46"/>
    </row>
    <row r="1028" spans="4:6" x14ac:dyDescent="0.2">
      <c r="D1028" s="41"/>
      <c r="E1028" s="48"/>
      <c r="F1028" s="46"/>
    </row>
    <row r="1029" spans="4:6" x14ac:dyDescent="0.2">
      <c r="D1029" s="41"/>
      <c r="E1029" s="48"/>
      <c r="F1029" s="46"/>
    </row>
    <row r="1030" spans="4:6" x14ac:dyDescent="0.2">
      <c r="D1030" s="41"/>
      <c r="E1030" s="48"/>
      <c r="F1030" s="46"/>
    </row>
    <row r="1031" spans="4:6" x14ac:dyDescent="0.2">
      <c r="D1031" s="41"/>
      <c r="E1031" s="48"/>
      <c r="F1031" s="46"/>
    </row>
    <row r="1032" spans="4:6" x14ac:dyDescent="0.2">
      <c r="D1032" s="41"/>
      <c r="E1032" s="48"/>
      <c r="F1032" s="46"/>
    </row>
    <row r="1033" spans="4:6" x14ac:dyDescent="0.2">
      <c r="D1033" s="41"/>
      <c r="E1033" s="48"/>
      <c r="F1033" s="46"/>
    </row>
    <row r="1034" spans="4:6" x14ac:dyDescent="0.2">
      <c r="D1034" s="41"/>
      <c r="E1034" s="48"/>
      <c r="F1034" s="46"/>
    </row>
    <row r="1035" spans="4:6" x14ac:dyDescent="0.2">
      <c r="D1035" s="41"/>
      <c r="E1035" s="48"/>
      <c r="F1035" s="46"/>
    </row>
    <row r="1036" spans="4:6" x14ac:dyDescent="0.2">
      <c r="D1036" s="41"/>
      <c r="E1036" s="48"/>
      <c r="F1036" s="46"/>
    </row>
    <row r="1037" spans="4:6" x14ac:dyDescent="0.2">
      <c r="D1037" s="41"/>
      <c r="E1037" s="48"/>
      <c r="F1037" s="46"/>
    </row>
    <row r="1038" spans="4:6" x14ac:dyDescent="0.2">
      <c r="D1038" s="41"/>
      <c r="E1038" s="48"/>
      <c r="F1038" s="46"/>
    </row>
    <row r="1039" spans="4:6" x14ac:dyDescent="0.2">
      <c r="D1039" s="41"/>
      <c r="E1039" s="48"/>
      <c r="F1039" s="46"/>
    </row>
    <row r="1040" spans="4:6" x14ac:dyDescent="0.2">
      <c r="D1040" s="41"/>
      <c r="E1040" s="48"/>
      <c r="F1040" s="46"/>
    </row>
    <row r="1041" spans="4:6" x14ac:dyDescent="0.2">
      <c r="D1041" s="41"/>
      <c r="E1041" s="48"/>
      <c r="F1041" s="46"/>
    </row>
    <row r="1042" spans="4:6" x14ac:dyDescent="0.2">
      <c r="D1042" s="41"/>
      <c r="E1042" s="48"/>
      <c r="F1042" s="46"/>
    </row>
    <row r="1043" spans="4:6" x14ac:dyDescent="0.2">
      <c r="D1043" s="41"/>
      <c r="E1043" s="48"/>
      <c r="F1043" s="46"/>
    </row>
    <row r="1044" spans="4:6" x14ac:dyDescent="0.2">
      <c r="D1044" s="41"/>
      <c r="E1044" s="48"/>
      <c r="F1044" s="46"/>
    </row>
    <row r="1045" spans="4:6" x14ac:dyDescent="0.2">
      <c r="D1045" s="41"/>
      <c r="E1045" s="48"/>
      <c r="F1045" s="46"/>
    </row>
    <row r="1046" spans="4:6" x14ac:dyDescent="0.2">
      <c r="D1046" s="41"/>
      <c r="E1046" s="48"/>
      <c r="F1046" s="46"/>
    </row>
    <row r="1047" spans="4:6" x14ac:dyDescent="0.2">
      <c r="D1047" s="41"/>
      <c r="E1047" s="48"/>
      <c r="F1047" s="46"/>
    </row>
    <row r="1048" spans="4:6" x14ac:dyDescent="0.2">
      <c r="D1048" s="41"/>
      <c r="E1048" s="48"/>
      <c r="F1048" s="46"/>
    </row>
    <row r="1049" spans="4:6" x14ac:dyDescent="0.2">
      <c r="D1049" s="41"/>
      <c r="E1049" s="48"/>
      <c r="F1049" s="46"/>
    </row>
    <row r="1050" spans="4:6" x14ac:dyDescent="0.2">
      <c r="D1050" s="41"/>
      <c r="E1050" s="48"/>
      <c r="F1050" s="46"/>
    </row>
    <row r="1051" spans="4:6" x14ac:dyDescent="0.2">
      <c r="D1051" s="41"/>
      <c r="E1051" s="48"/>
      <c r="F1051" s="46"/>
    </row>
    <row r="1052" spans="4:6" x14ac:dyDescent="0.2">
      <c r="D1052" s="41"/>
      <c r="E1052" s="48"/>
      <c r="F1052" s="46"/>
    </row>
    <row r="1053" spans="4:6" x14ac:dyDescent="0.2">
      <c r="D1053" s="41"/>
      <c r="E1053" s="48"/>
      <c r="F1053" s="46"/>
    </row>
    <row r="1054" spans="4:6" x14ac:dyDescent="0.2">
      <c r="D1054" s="41"/>
      <c r="E1054" s="48"/>
      <c r="F1054" s="46"/>
    </row>
    <row r="1055" spans="4:6" x14ac:dyDescent="0.2">
      <c r="D1055" s="41"/>
      <c r="E1055" s="48"/>
      <c r="F1055" s="46"/>
    </row>
    <row r="1056" spans="4:6" x14ac:dyDescent="0.2">
      <c r="D1056" s="41"/>
      <c r="E1056" s="48"/>
      <c r="F1056" s="46"/>
    </row>
    <row r="1057" spans="4:6" x14ac:dyDescent="0.2">
      <c r="D1057" s="41"/>
      <c r="E1057" s="48"/>
      <c r="F1057" s="46"/>
    </row>
    <row r="1058" spans="4:6" x14ac:dyDescent="0.2">
      <c r="D1058" s="41"/>
      <c r="E1058" s="48"/>
      <c r="F1058" s="46"/>
    </row>
    <row r="1059" spans="4:6" x14ac:dyDescent="0.2">
      <c r="D1059" s="41"/>
      <c r="E1059" s="48"/>
      <c r="F1059" s="46"/>
    </row>
    <row r="1060" spans="4:6" x14ac:dyDescent="0.2">
      <c r="D1060" s="41"/>
      <c r="E1060" s="48"/>
      <c r="F1060" s="46"/>
    </row>
    <row r="1061" spans="4:6" x14ac:dyDescent="0.2">
      <c r="D1061" s="41"/>
      <c r="E1061" s="48"/>
      <c r="F1061" s="46"/>
    </row>
    <row r="1062" spans="4:6" x14ac:dyDescent="0.2">
      <c r="D1062" s="41"/>
      <c r="E1062" s="48"/>
      <c r="F1062" s="46"/>
    </row>
    <row r="1063" spans="4:6" x14ac:dyDescent="0.2">
      <c r="D1063" s="41"/>
      <c r="E1063" s="48"/>
      <c r="F1063" s="46"/>
    </row>
    <row r="1064" spans="4:6" x14ac:dyDescent="0.2">
      <c r="D1064" s="41"/>
      <c r="E1064" s="48"/>
      <c r="F1064" s="46"/>
    </row>
    <row r="1065" spans="4:6" x14ac:dyDescent="0.2">
      <c r="D1065" s="41"/>
      <c r="E1065" s="48"/>
      <c r="F1065" s="46"/>
    </row>
    <row r="1066" spans="4:6" x14ac:dyDescent="0.2">
      <c r="D1066" s="41"/>
      <c r="E1066" s="48"/>
      <c r="F1066" s="46"/>
    </row>
    <row r="1067" spans="4:6" x14ac:dyDescent="0.2">
      <c r="D1067" s="41"/>
      <c r="E1067" s="48"/>
      <c r="F1067" s="46"/>
    </row>
    <row r="1068" spans="4:6" x14ac:dyDescent="0.2">
      <c r="D1068" s="41"/>
      <c r="E1068" s="48"/>
      <c r="F1068" s="46"/>
    </row>
    <row r="1069" spans="4:6" x14ac:dyDescent="0.2">
      <c r="D1069" s="41"/>
      <c r="E1069" s="48"/>
      <c r="F1069" s="46"/>
    </row>
    <row r="1070" spans="4:6" x14ac:dyDescent="0.2">
      <c r="D1070" s="41"/>
      <c r="E1070" s="48"/>
      <c r="F1070" s="46"/>
    </row>
    <row r="1071" spans="4:6" x14ac:dyDescent="0.2">
      <c r="D1071" s="41"/>
      <c r="E1071" s="48"/>
      <c r="F1071" s="46"/>
    </row>
    <row r="1072" spans="4:6" x14ac:dyDescent="0.2">
      <c r="D1072" s="41"/>
      <c r="E1072" s="48"/>
      <c r="F1072" s="46"/>
    </row>
    <row r="1073" spans="4:6" x14ac:dyDescent="0.2">
      <c r="D1073" s="41"/>
      <c r="E1073" s="48"/>
      <c r="F1073" s="46"/>
    </row>
    <row r="1074" spans="4:6" x14ac:dyDescent="0.2">
      <c r="D1074" s="41"/>
      <c r="E1074" s="48"/>
      <c r="F1074" s="46"/>
    </row>
    <row r="1075" spans="4:6" x14ac:dyDescent="0.2">
      <c r="D1075" s="41"/>
      <c r="E1075" s="48"/>
      <c r="F1075" s="46"/>
    </row>
    <row r="1076" spans="4:6" x14ac:dyDescent="0.2">
      <c r="D1076" s="41"/>
      <c r="E1076" s="48"/>
      <c r="F1076" s="46"/>
    </row>
    <row r="1077" spans="4:6" x14ac:dyDescent="0.2">
      <c r="D1077" s="41"/>
      <c r="E1077" s="48"/>
      <c r="F1077" s="46"/>
    </row>
    <row r="1078" spans="4:6" x14ac:dyDescent="0.2">
      <c r="D1078" s="41"/>
      <c r="E1078" s="48"/>
      <c r="F1078" s="46"/>
    </row>
    <row r="1079" spans="4:6" x14ac:dyDescent="0.2">
      <c r="D1079" s="41"/>
      <c r="E1079" s="48"/>
      <c r="F1079" s="46"/>
    </row>
    <row r="1080" spans="4:6" x14ac:dyDescent="0.2">
      <c r="D1080" s="41"/>
      <c r="E1080" s="48"/>
      <c r="F1080" s="46"/>
    </row>
    <row r="1081" spans="4:6" x14ac:dyDescent="0.2">
      <c r="D1081" s="41"/>
      <c r="E1081" s="48"/>
      <c r="F1081" s="46"/>
    </row>
    <row r="1082" spans="4:6" x14ac:dyDescent="0.2">
      <c r="D1082" s="41"/>
      <c r="E1082" s="48"/>
      <c r="F1082" s="46"/>
    </row>
    <row r="1083" spans="4:6" x14ac:dyDescent="0.2">
      <c r="D1083" s="41"/>
      <c r="E1083" s="48"/>
      <c r="F1083" s="46"/>
    </row>
    <row r="1084" spans="4:6" x14ac:dyDescent="0.2">
      <c r="D1084" s="41"/>
      <c r="E1084" s="48"/>
      <c r="F1084" s="46"/>
    </row>
    <row r="1085" spans="4:6" x14ac:dyDescent="0.2">
      <c r="D1085" s="41"/>
      <c r="E1085" s="48"/>
      <c r="F1085" s="46"/>
    </row>
    <row r="1086" spans="4:6" x14ac:dyDescent="0.2">
      <c r="D1086" s="41"/>
      <c r="E1086" s="48"/>
      <c r="F1086" s="46"/>
    </row>
    <row r="1087" spans="4:6" x14ac:dyDescent="0.2">
      <c r="D1087" s="41"/>
      <c r="E1087" s="48"/>
      <c r="F1087" s="46"/>
    </row>
    <row r="1088" spans="4:6" x14ac:dyDescent="0.2">
      <c r="D1088" s="41"/>
      <c r="E1088" s="48"/>
      <c r="F1088" s="46"/>
    </row>
    <row r="1089" spans="4:6" x14ac:dyDescent="0.2">
      <c r="D1089" s="41"/>
      <c r="E1089" s="48"/>
      <c r="F1089" s="46"/>
    </row>
    <row r="1090" spans="4:6" x14ac:dyDescent="0.2">
      <c r="D1090" s="41"/>
      <c r="E1090" s="48"/>
      <c r="F1090" s="46"/>
    </row>
    <row r="1091" spans="4:6" x14ac:dyDescent="0.2">
      <c r="D1091" s="41"/>
      <c r="E1091" s="48"/>
      <c r="F1091" s="46"/>
    </row>
    <row r="1092" spans="4:6" x14ac:dyDescent="0.2">
      <c r="D1092" s="41"/>
      <c r="E1092" s="48"/>
      <c r="F1092" s="46"/>
    </row>
    <row r="1093" spans="4:6" x14ac:dyDescent="0.2">
      <c r="D1093" s="41"/>
      <c r="E1093" s="48"/>
      <c r="F1093" s="46"/>
    </row>
    <row r="1094" spans="4:6" x14ac:dyDescent="0.2">
      <c r="D1094" s="41"/>
      <c r="E1094" s="48"/>
      <c r="F1094" s="46"/>
    </row>
    <row r="1095" spans="4:6" x14ac:dyDescent="0.2">
      <c r="D1095" s="41"/>
      <c r="E1095" s="48"/>
      <c r="F1095" s="46"/>
    </row>
    <row r="1096" spans="4:6" x14ac:dyDescent="0.2">
      <c r="D1096" s="41"/>
      <c r="E1096" s="48"/>
      <c r="F1096" s="46"/>
    </row>
    <row r="1097" spans="4:6" x14ac:dyDescent="0.2">
      <c r="D1097" s="41"/>
      <c r="E1097" s="48"/>
      <c r="F1097" s="46"/>
    </row>
    <row r="1098" spans="4:6" x14ac:dyDescent="0.2">
      <c r="D1098" s="41"/>
      <c r="E1098" s="48"/>
      <c r="F1098" s="46"/>
    </row>
    <row r="1099" spans="4:6" x14ac:dyDescent="0.2">
      <c r="D1099" s="41"/>
      <c r="E1099" s="48"/>
      <c r="F1099" s="46"/>
    </row>
    <row r="1100" spans="4:6" x14ac:dyDescent="0.2">
      <c r="D1100" s="41"/>
      <c r="E1100" s="48"/>
      <c r="F1100" s="46"/>
    </row>
    <row r="1101" spans="4:6" x14ac:dyDescent="0.2">
      <c r="D1101" s="41"/>
      <c r="E1101" s="48"/>
      <c r="F1101" s="46"/>
    </row>
    <row r="1102" spans="4:6" x14ac:dyDescent="0.2">
      <c r="D1102" s="41"/>
      <c r="E1102" s="48"/>
      <c r="F1102" s="46"/>
    </row>
    <row r="1103" spans="4:6" x14ac:dyDescent="0.2">
      <c r="D1103" s="41"/>
      <c r="E1103" s="48"/>
      <c r="F1103" s="46"/>
    </row>
    <row r="1104" spans="4:6" x14ac:dyDescent="0.2">
      <c r="D1104" s="41"/>
      <c r="E1104" s="48"/>
      <c r="F1104" s="46"/>
    </row>
    <row r="1105" spans="4:6" x14ac:dyDescent="0.2">
      <c r="D1105" s="41"/>
      <c r="E1105" s="48"/>
      <c r="F1105" s="46"/>
    </row>
    <row r="1106" spans="4:6" x14ac:dyDescent="0.2">
      <c r="D1106" s="41"/>
      <c r="E1106" s="48"/>
      <c r="F1106" s="46"/>
    </row>
    <row r="1107" spans="4:6" x14ac:dyDescent="0.2">
      <c r="D1107" s="41"/>
      <c r="E1107" s="48"/>
      <c r="F1107" s="46"/>
    </row>
    <row r="1108" spans="4:6" x14ac:dyDescent="0.2">
      <c r="D1108" s="41"/>
      <c r="E1108" s="48"/>
      <c r="F1108" s="46"/>
    </row>
    <row r="1109" spans="4:6" x14ac:dyDescent="0.2">
      <c r="D1109" s="41"/>
      <c r="E1109" s="48"/>
      <c r="F1109" s="46"/>
    </row>
    <row r="1110" spans="4:6" x14ac:dyDescent="0.2">
      <c r="D1110" s="41"/>
      <c r="E1110" s="48"/>
      <c r="F1110" s="46"/>
    </row>
    <row r="1111" spans="4:6" x14ac:dyDescent="0.2">
      <c r="D1111" s="41"/>
      <c r="E1111" s="48"/>
      <c r="F1111" s="46"/>
    </row>
    <row r="1112" spans="4:6" x14ac:dyDescent="0.2">
      <c r="D1112" s="41"/>
      <c r="E1112" s="48"/>
      <c r="F1112" s="46"/>
    </row>
    <row r="1113" spans="4:6" x14ac:dyDescent="0.2">
      <c r="D1113" s="41"/>
      <c r="E1113" s="48"/>
      <c r="F1113" s="46"/>
    </row>
    <row r="1114" spans="4:6" x14ac:dyDescent="0.2">
      <c r="D1114" s="41"/>
      <c r="E1114" s="48"/>
      <c r="F1114" s="46"/>
    </row>
    <row r="1115" spans="4:6" x14ac:dyDescent="0.2">
      <c r="D1115" s="41"/>
      <c r="E1115" s="48"/>
      <c r="F1115" s="46"/>
    </row>
    <row r="1116" spans="4:6" x14ac:dyDescent="0.2">
      <c r="D1116" s="41"/>
      <c r="E1116" s="48"/>
      <c r="F1116" s="46"/>
    </row>
    <row r="1117" spans="4:6" x14ac:dyDescent="0.2">
      <c r="D1117" s="41"/>
      <c r="E1117" s="48"/>
      <c r="F1117" s="46"/>
    </row>
    <row r="1118" spans="4:6" x14ac:dyDescent="0.2">
      <c r="D1118" s="41"/>
      <c r="E1118" s="48"/>
      <c r="F1118" s="46"/>
    </row>
    <row r="1119" spans="4:6" x14ac:dyDescent="0.2">
      <c r="D1119" s="41"/>
      <c r="E1119" s="48"/>
      <c r="F1119" s="46"/>
    </row>
    <row r="1120" spans="4:6" x14ac:dyDescent="0.2">
      <c r="D1120" s="41"/>
      <c r="E1120" s="48"/>
      <c r="F1120" s="46"/>
    </row>
    <row r="1121" spans="4:6" x14ac:dyDescent="0.2">
      <c r="D1121" s="41"/>
      <c r="E1121" s="48"/>
      <c r="F1121" s="46"/>
    </row>
    <row r="1122" spans="4:6" x14ac:dyDescent="0.2">
      <c r="D1122" s="41"/>
      <c r="E1122" s="48"/>
      <c r="F1122" s="46"/>
    </row>
    <row r="1123" spans="4:6" x14ac:dyDescent="0.2">
      <c r="D1123" s="41"/>
      <c r="E1123" s="48"/>
      <c r="F1123" s="46"/>
    </row>
    <row r="1124" spans="4:6" x14ac:dyDescent="0.2">
      <c r="D1124" s="41"/>
      <c r="E1124" s="48"/>
      <c r="F1124" s="46"/>
    </row>
    <row r="1125" spans="4:6" x14ac:dyDescent="0.2">
      <c r="D1125" s="41"/>
      <c r="E1125" s="48"/>
      <c r="F1125" s="46"/>
    </row>
    <row r="1126" spans="4:6" x14ac:dyDescent="0.2">
      <c r="D1126" s="41"/>
      <c r="E1126" s="48"/>
      <c r="F1126" s="46"/>
    </row>
    <row r="1127" spans="4:6" x14ac:dyDescent="0.2">
      <c r="D1127" s="41"/>
      <c r="E1127" s="48"/>
      <c r="F1127" s="46"/>
    </row>
    <row r="1128" spans="4:6" x14ac:dyDescent="0.2">
      <c r="D1128" s="41"/>
      <c r="E1128" s="48"/>
      <c r="F1128" s="46"/>
    </row>
    <row r="1129" spans="4:6" x14ac:dyDescent="0.2">
      <c r="D1129" s="41"/>
      <c r="E1129" s="48"/>
      <c r="F1129" s="46"/>
    </row>
    <row r="1130" spans="4:6" x14ac:dyDescent="0.2">
      <c r="D1130" s="41"/>
      <c r="E1130" s="48"/>
      <c r="F1130" s="46"/>
    </row>
    <row r="1131" spans="4:6" x14ac:dyDescent="0.2">
      <c r="D1131" s="41"/>
      <c r="E1131" s="48"/>
      <c r="F1131" s="46"/>
    </row>
    <row r="1132" spans="4:6" x14ac:dyDescent="0.2">
      <c r="D1132" s="41"/>
      <c r="E1132" s="48"/>
      <c r="F1132" s="46"/>
    </row>
    <row r="1133" spans="4:6" x14ac:dyDescent="0.2">
      <c r="D1133" s="41"/>
      <c r="E1133" s="48"/>
      <c r="F1133" s="46"/>
    </row>
    <row r="1134" spans="4:6" x14ac:dyDescent="0.2">
      <c r="D1134" s="41"/>
      <c r="E1134" s="48"/>
      <c r="F1134" s="46"/>
    </row>
    <row r="1135" spans="4:6" x14ac:dyDescent="0.2">
      <c r="D1135" s="41"/>
      <c r="E1135" s="48"/>
      <c r="F1135" s="46"/>
    </row>
    <row r="1136" spans="4:6" x14ac:dyDescent="0.2">
      <c r="D1136" s="41"/>
      <c r="E1136" s="48"/>
      <c r="F1136" s="46"/>
    </row>
    <row r="1137" spans="4:6" x14ac:dyDescent="0.2">
      <c r="D1137" s="41"/>
      <c r="E1137" s="48"/>
      <c r="F1137" s="46"/>
    </row>
    <row r="1138" spans="4:6" x14ac:dyDescent="0.2">
      <c r="D1138" s="41"/>
      <c r="E1138" s="48"/>
      <c r="F1138" s="46"/>
    </row>
    <row r="1139" spans="4:6" x14ac:dyDescent="0.2">
      <c r="D1139" s="41"/>
      <c r="E1139" s="48"/>
      <c r="F1139" s="46"/>
    </row>
    <row r="1140" spans="4:6" x14ac:dyDescent="0.2">
      <c r="D1140" s="41"/>
      <c r="E1140" s="48"/>
      <c r="F1140" s="46"/>
    </row>
    <row r="1141" spans="4:6" x14ac:dyDescent="0.2">
      <c r="D1141" s="41"/>
      <c r="E1141" s="48"/>
      <c r="F1141" s="46"/>
    </row>
    <row r="1142" spans="4:6" x14ac:dyDescent="0.2">
      <c r="D1142" s="41"/>
      <c r="E1142" s="48"/>
      <c r="F1142" s="46"/>
    </row>
    <row r="1143" spans="4:6" x14ac:dyDescent="0.2">
      <c r="D1143" s="41"/>
      <c r="E1143" s="48"/>
      <c r="F1143" s="46"/>
    </row>
    <row r="1144" spans="4:6" x14ac:dyDescent="0.2">
      <c r="D1144" s="41"/>
      <c r="E1144" s="48"/>
      <c r="F1144" s="46"/>
    </row>
    <row r="1145" spans="4:6" x14ac:dyDescent="0.2">
      <c r="D1145" s="41"/>
      <c r="E1145" s="48"/>
      <c r="F1145" s="46"/>
    </row>
    <row r="1146" spans="4:6" x14ac:dyDescent="0.2">
      <c r="D1146" s="41"/>
      <c r="E1146" s="48"/>
      <c r="F1146" s="46"/>
    </row>
    <row r="1147" spans="4:6" x14ac:dyDescent="0.2">
      <c r="D1147" s="41"/>
      <c r="E1147" s="48"/>
      <c r="F1147" s="46"/>
    </row>
    <row r="1148" spans="4:6" x14ac:dyDescent="0.2">
      <c r="D1148" s="41"/>
      <c r="E1148" s="48"/>
      <c r="F1148" s="46"/>
    </row>
    <row r="1149" spans="4:6" x14ac:dyDescent="0.2">
      <c r="D1149" s="41"/>
      <c r="E1149" s="48"/>
      <c r="F1149" s="46"/>
    </row>
    <row r="1150" spans="4:6" x14ac:dyDescent="0.2">
      <c r="D1150" s="41"/>
      <c r="E1150" s="48"/>
      <c r="F1150" s="46"/>
    </row>
    <row r="1151" spans="4:6" x14ac:dyDescent="0.2">
      <c r="D1151" s="41"/>
      <c r="E1151" s="48"/>
      <c r="F1151" s="46"/>
    </row>
    <row r="1152" spans="4:6" x14ac:dyDescent="0.2">
      <c r="D1152" s="41"/>
      <c r="E1152" s="48"/>
      <c r="F1152" s="46"/>
    </row>
    <row r="1153" spans="4:6" x14ac:dyDescent="0.2">
      <c r="D1153" s="41"/>
      <c r="E1153" s="48"/>
      <c r="F1153" s="46"/>
    </row>
    <row r="1154" spans="4:6" x14ac:dyDescent="0.2">
      <c r="D1154" s="41"/>
      <c r="E1154" s="48"/>
      <c r="F1154" s="46"/>
    </row>
    <row r="1155" spans="4:6" x14ac:dyDescent="0.2">
      <c r="D1155" s="41"/>
      <c r="E1155" s="48"/>
      <c r="F1155" s="46"/>
    </row>
    <row r="1156" spans="4:6" x14ac:dyDescent="0.2">
      <c r="D1156" s="41"/>
      <c r="E1156" s="48"/>
      <c r="F1156" s="46"/>
    </row>
    <row r="1157" spans="4:6" x14ac:dyDescent="0.2">
      <c r="D1157" s="41"/>
      <c r="E1157" s="48"/>
      <c r="F1157" s="46"/>
    </row>
    <row r="1158" spans="4:6" x14ac:dyDescent="0.2">
      <c r="D1158" s="41"/>
      <c r="E1158" s="48"/>
      <c r="F1158" s="46"/>
    </row>
    <row r="1159" spans="4:6" x14ac:dyDescent="0.2">
      <c r="D1159" s="41"/>
      <c r="E1159" s="48"/>
      <c r="F1159" s="46"/>
    </row>
    <row r="1160" spans="4:6" x14ac:dyDescent="0.2">
      <c r="D1160" s="41"/>
      <c r="E1160" s="48"/>
      <c r="F1160" s="46"/>
    </row>
    <row r="1161" spans="4:6" x14ac:dyDescent="0.2">
      <c r="D1161" s="41"/>
      <c r="E1161" s="48"/>
      <c r="F1161" s="46"/>
    </row>
    <row r="1162" spans="4:6" x14ac:dyDescent="0.2">
      <c r="D1162" s="41"/>
      <c r="E1162" s="48"/>
      <c r="F1162" s="46"/>
    </row>
    <row r="1163" spans="4:6" x14ac:dyDescent="0.2">
      <c r="D1163" s="41"/>
      <c r="E1163" s="48"/>
      <c r="F1163" s="46"/>
    </row>
    <row r="1164" spans="4:6" x14ac:dyDescent="0.2">
      <c r="D1164" s="41"/>
      <c r="E1164" s="48"/>
      <c r="F1164" s="46"/>
    </row>
    <row r="1165" spans="4:6" x14ac:dyDescent="0.2">
      <c r="D1165" s="41"/>
      <c r="E1165" s="48"/>
      <c r="F1165" s="46"/>
    </row>
    <row r="1166" spans="4:6" x14ac:dyDescent="0.2">
      <c r="D1166" s="41"/>
      <c r="E1166" s="48"/>
      <c r="F1166" s="46"/>
    </row>
    <row r="1167" spans="4:6" x14ac:dyDescent="0.2">
      <c r="D1167" s="41"/>
      <c r="E1167" s="48"/>
      <c r="F1167" s="46"/>
    </row>
    <row r="1168" spans="4:6" x14ac:dyDescent="0.2">
      <c r="D1168" s="41"/>
      <c r="E1168" s="48"/>
      <c r="F1168" s="46"/>
    </row>
    <row r="1169" spans="4:6" x14ac:dyDescent="0.2">
      <c r="D1169" s="41"/>
      <c r="E1169" s="48"/>
      <c r="F1169" s="46"/>
    </row>
    <row r="1170" spans="4:6" x14ac:dyDescent="0.2">
      <c r="D1170" s="41"/>
      <c r="E1170" s="48"/>
      <c r="F1170" s="46"/>
    </row>
    <row r="1171" spans="4:6" x14ac:dyDescent="0.2">
      <c r="D1171" s="41"/>
      <c r="E1171" s="48"/>
      <c r="F1171" s="46"/>
    </row>
    <row r="1172" spans="4:6" x14ac:dyDescent="0.2">
      <c r="D1172" s="41"/>
      <c r="E1172" s="48"/>
      <c r="F1172" s="46"/>
    </row>
    <row r="1173" spans="4:6" x14ac:dyDescent="0.2">
      <c r="D1173" s="41"/>
      <c r="E1173" s="48"/>
      <c r="F1173" s="46"/>
    </row>
    <row r="1174" spans="4:6" x14ac:dyDescent="0.2">
      <c r="D1174" s="41"/>
      <c r="E1174" s="48"/>
      <c r="F1174" s="46"/>
    </row>
    <row r="1175" spans="4:6" x14ac:dyDescent="0.2">
      <c r="D1175" s="41"/>
      <c r="E1175" s="48"/>
      <c r="F1175" s="46"/>
    </row>
    <row r="1176" spans="4:6" x14ac:dyDescent="0.2">
      <c r="D1176" s="41"/>
      <c r="E1176" s="48"/>
      <c r="F1176" s="46"/>
    </row>
    <row r="1177" spans="4:6" x14ac:dyDescent="0.2">
      <c r="D1177" s="41"/>
      <c r="E1177" s="48"/>
      <c r="F1177" s="46"/>
    </row>
    <row r="1178" spans="4:6" x14ac:dyDescent="0.2">
      <c r="D1178" s="41"/>
      <c r="E1178" s="48"/>
      <c r="F1178" s="46"/>
    </row>
    <row r="1179" spans="4:6" x14ac:dyDescent="0.2">
      <c r="D1179" s="41"/>
      <c r="E1179" s="48"/>
      <c r="F1179" s="46"/>
    </row>
    <row r="1180" spans="4:6" x14ac:dyDescent="0.2">
      <c r="D1180" s="41"/>
      <c r="E1180" s="48"/>
      <c r="F1180" s="46"/>
    </row>
    <row r="1181" spans="4:6" x14ac:dyDescent="0.2">
      <c r="D1181" s="41"/>
      <c r="E1181" s="48"/>
      <c r="F1181" s="46"/>
    </row>
    <row r="1182" spans="4:6" x14ac:dyDescent="0.2">
      <c r="D1182" s="41"/>
      <c r="E1182" s="48"/>
      <c r="F1182" s="46"/>
    </row>
    <row r="1183" spans="4:6" x14ac:dyDescent="0.2">
      <c r="D1183" s="41"/>
      <c r="E1183" s="48"/>
      <c r="F1183" s="46"/>
    </row>
    <row r="1184" spans="4:6" x14ac:dyDescent="0.2">
      <c r="D1184" s="41"/>
      <c r="E1184" s="48"/>
      <c r="F1184" s="46"/>
    </row>
    <row r="1185" spans="4:6" x14ac:dyDescent="0.2">
      <c r="D1185" s="41"/>
      <c r="E1185" s="48"/>
      <c r="F1185" s="46"/>
    </row>
    <row r="1186" spans="4:6" x14ac:dyDescent="0.2">
      <c r="D1186" s="41"/>
      <c r="E1186" s="48"/>
      <c r="F1186" s="46"/>
    </row>
    <row r="1187" spans="4:6" x14ac:dyDescent="0.2">
      <c r="D1187" s="41"/>
      <c r="E1187" s="48"/>
      <c r="F1187" s="46"/>
    </row>
    <row r="1188" spans="4:6" x14ac:dyDescent="0.2">
      <c r="D1188" s="41"/>
      <c r="E1188" s="48"/>
      <c r="F1188" s="46"/>
    </row>
    <row r="1189" spans="4:6" x14ac:dyDescent="0.2">
      <c r="D1189" s="41"/>
      <c r="E1189" s="48"/>
      <c r="F1189" s="46"/>
    </row>
    <row r="1190" spans="4:6" x14ac:dyDescent="0.2">
      <c r="D1190" s="41"/>
      <c r="E1190" s="48"/>
      <c r="F1190" s="46"/>
    </row>
    <row r="1191" spans="4:6" x14ac:dyDescent="0.2">
      <c r="D1191" s="41"/>
      <c r="E1191" s="48"/>
      <c r="F1191" s="46"/>
    </row>
    <row r="1192" spans="4:6" x14ac:dyDescent="0.2">
      <c r="D1192" s="41"/>
      <c r="E1192" s="48"/>
      <c r="F1192" s="46"/>
    </row>
    <row r="1193" spans="4:6" x14ac:dyDescent="0.2">
      <c r="D1193" s="41"/>
      <c r="E1193" s="48"/>
      <c r="F1193" s="46"/>
    </row>
    <row r="1194" spans="4:6" x14ac:dyDescent="0.2">
      <c r="D1194" s="41"/>
      <c r="E1194" s="48"/>
      <c r="F1194" s="46"/>
    </row>
    <row r="1195" spans="4:6" x14ac:dyDescent="0.2">
      <c r="D1195" s="41"/>
      <c r="E1195" s="48"/>
      <c r="F1195" s="46"/>
    </row>
    <row r="1196" spans="4:6" x14ac:dyDescent="0.2">
      <c r="D1196" s="41"/>
      <c r="E1196" s="48"/>
      <c r="F1196" s="46"/>
    </row>
    <row r="1197" spans="4:6" x14ac:dyDescent="0.2">
      <c r="D1197" s="41"/>
      <c r="E1197" s="48"/>
      <c r="F1197" s="46"/>
    </row>
    <row r="1198" spans="4:6" x14ac:dyDescent="0.2">
      <c r="D1198" s="41"/>
      <c r="E1198" s="48"/>
      <c r="F1198" s="46"/>
    </row>
    <row r="1199" spans="4:6" x14ac:dyDescent="0.2">
      <c r="D1199" s="41"/>
      <c r="E1199" s="48"/>
      <c r="F1199" s="46"/>
    </row>
    <row r="1200" spans="4:6" x14ac:dyDescent="0.2">
      <c r="D1200" s="41"/>
      <c r="E1200" s="48"/>
      <c r="F1200" s="46"/>
    </row>
    <row r="1201" spans="4:6" x14ac:dyDescent="0.2">
      <c r="D1201" s="41"/>
      <c r="E1201" s="48"/>
      <c r="F1201" s="46"/>
    </row>
    <row r="1202" spans="4:6" x14ac:dyDescent="0.2">
      <c r="D1202" s="41"/>
      <c r="E1202" s="48"/>
      <c r="F1202" s="46"/>
    </row>
    <row r="1203" spans="4:6" x14ac:dyDescent="0.2">
      <c r="D1203" s="41"/>
      <c r="E1203" s="48"/>
      <c r="F1203" s="46"/>
    </row>
    <row r="1204" spans="4:6" x14ac:dyDescent="0.2">
      <c r="D1204" s="41"/>
      <c r="E1204" s="48"/>
      <c r="F1204" s="46"/>
    </row>
    <row r="1205" spans="4:6" x14ac:dyDescent="0.2">
      <c r="D1205" s="41"/>
      <c r="E1205" s="48"/>
      <c r="F1205" s="46"/>
    </row>
    <row r="1206" spans="4:6" x14ac:dyDescent="0.2">
      <c r="D1206" s="41"/>
      <c r="E1206" s="48"/>
      <c r="F1206" s="46"/>
    </row>
    <row r="1207" spans="4:6" x14ac:dyDescent="0.2">
      <c r="D1207" s="41"/>
      <c r="E1207" s="48"/>
      <c r="F1207" s="46"/>
    </row>
    <row r="1208" spans="4:6" x14ac:dyDescent="0.2">
      <c r="D1208" s="41"/>
      <c r="E1208" s="48"/>
      <c r="F1208" s="46"/>
    </row>
    <row r="1209" spans="4:6" x14ac:dyDescent="0.2">
      <c r="D1209" s="41"/>
      <c r="E1209" s="48"/>
      <c r="F1209" s="46"/>
    </row>
    <row r="1210" spans="4:6" x14ac:dyDescent="0.2">
      <c r="D1210" s="41"/>
      <c r="E1210" s="48"/>
      <c r="F1210" s="46"/>
    </row>
    <row r="1211" spans="4:6" x14ac:dyDescent="0.2">
      <c r="D1211" s="41"/>
      <c r="E1211" s="48"/>
      <c r="F1211" s="46"/>
    </row>
    <row r="1212" spans="4:6" x14ac:dyDescent="0.2">
      <c r="D1212" s="41"/>
      <c r="E1212" s="48"/>
      <c r="F1212" s="46"/>
    </row>
    <row r="1213" spans="4:6" x14ac:dyDescent="0.2">
      <c r="D1213" s="41"/>
      <c r="E1213" s="48"/>
      <c r="F1213" s="46"/>
    </row>
    <row r="1214" spans="4:6" x14ac:dyDescent="0.2">
      <c r="D1214" s="41"/>
      <c r="E1214" s="48"/>
      <c r="F1214" s="46"/>
    </row>
    <row r="1215" spans="4:6" x14ac:dyDescent="0.2">
      <c r="D1215" s="41"/>
      <c r="E1215" s="48"/>
      <c r="F1215" s="46"/>
    </row>
    <row r="1216" spans="4:6" x14ac:dyDescent="0.2">
      <c r="D1216" s="41"/>
      <c r="E1216" s="48"/>
      <c r="F1216" s="46"/>
    </row>
    <row r="1217" spans="4:6" x14ac:dyDescent="0.2">
      <c r="D1217" s="41"/>
      <c r="E1217" s="48"/>
      <c r="F1217" s="46"/>
    </row>
    <row r="1218" spans="4:6" x14ac:dyDescent="0.2">
      <c r="D1218" s="41"/>
      <c r="E1218" s="48"/>
      <c r="F1218" s="46"/>
    </row>
    <row r="1219" spans="4:6" x14ac:dyDescent="0.2">
      <c r="D1219" s="41"/>
      <c r="E1219" s="48"/>
      <c r="F1219" s="46"/>
    </row>
    <row r="1220" spans="4:6" x14ac:dyDescent="0.2">
      <c r="D1220" s="41"/>
      <c r="E1220" s="48"/>
      <c r="F1220" s="46"/>
    </row>
    <row r="1221" spans="4:6" x14ac:dyDescent="0.2">
      <c r="D1221" s="41"/>
      <c r="E1221" s="48"/>
      <c r="F1221" s="46"/>
    </row>
    <row r="1222" spans="4:6" x14ac:dyDescent="0.2">
      <c r="D1222" s="41"/>
      <c r="E1222" s="48"/>
      <c r="F1222" s="46"/>
    </row>
    <row r="1223" spans="4:6" x14ac:dyDescent="0.2">
      <c r="D1223" s="41"/>
      <c r="E1223" s="48"/>
      <c r="F1223" s="46"/>
    </row>
    <row r="1224" spans="4:6" x14ac:dyDescent="0.2">
      <c r="D1224" s="41"/>
      <c r="E1224" s="48"/>
      <c r="F1224" s="46"/>
    </row>
    <row r="1225" spans="4:6" x14ac:dyDescent="0.2">
      <c r="D1225" s="41"/>
      <c r="E1225" s="48"/>
      <c r="F1225" s="46"/>
    </row>
    <row r="1226" spans="4:6" x14ac:dyDescent="0.2">
      <c r="D1226" s="41"/>
      <c r="E1226" s="48"/>
      <c r="F1226" s="46"/>
    </row>
    <row r="1227" spans="4:6" x14ac:dyDescent="0.2">
      <c r="D1227" s="41"/>
      <c r="E1227" s="48"/>
      <c r="F1227" s="46"/>
    </row>
    <row r="1228" spans="4:6" x14ac:dyDescent="0.2">
      <c r="D1228" s="41"/>
      <c r="E1228" s="48"/>
      <c r="F1228" s="46"/>
    </row>
    <row r="1229" spans="4:6" x14ac:dyDescent="0.2">
      <c r="D1229" s="41"/>
      <c r="E1229" s="48"/>
      <c r="F1229" s="46"/>
    </row>
    <row r="1230" spans="4:6" x14ac:dyDescent="0.2">
      <c r="D1230" s="41"/>
      <c r="E1230" s="48"/>
      <c r="F1230" s="46"/>
    </row>
    <row r="1231" spans="4:6" x14ac:dyDescent="0.2">
      <c r="D1231" s="41"/>
      <c r="E1231" s="48"/>
      <c r="F1231" s="46"/>
    </row>
    <row r="1232" spans="4:6" x14ac:dyDescent="0.2">
      <c r="D1232" s="41"/>
      <c r="E1232" s="48"/>
      <c r="F1232" s="46"/>
    </row>
    <row r="1233" spans="4:6" x14ac:dyDescent="0.2">
      <c r="D1233" s="41"/>
      <c r="E1233" s="48"/>
      <c r="F1233" s="46"/>
    </row>
    <row r="1234" spans="4:6" x14ac:dyDescent="0.2">
      <c r="D1234" s="41"/>
      <c r="E1234" s="48"/>
      <c r="F1234" s="46"/>
    </row>
    <row r="1235" spans="4:6" x14ac:dyDescent="0.2">
      <c r="D1235" s="41"/>
      <c r="E1235" s="48"/>
      <c r="F1235" s="46"/>
    </row>
    <row r="1236" spans="4:6" x14ac:dyDescent="0.2">
      <c r="D1236" s="41"/>
      <c r="E1236" s="48"/>
      <c r="F1236" s="46"/>
    </row>
    <row r="1237" spans="4:6" x14ac:dyDescent="0.2">
      <c r="D1237" s="41"/>
      <c r="E1237" s="48"/>
      <c r="F1237" s="46"/>
    </row>
    <row r="1238" spans="4:6" x14ac:dyDescent="0.2">
      <c r="D1238" s="41"/>
      <c r="E1238" s="48"/>
      <c r="F1238" s="46"/>
    </row>
    <row r="1239" spans="4:6" x14ac:dyDescent="0.2">
      <c r="D1239" s="41"/>
      <c r="E1239" s="48"/>
      <c r="F1239" s="46"/>
    </row>
    <row r="1240" spans="4:6" x14ac:dyDescent="0.2">
      <c r="D1240" s="41"/>
      <c r="E1240" s="48"/>
      <c r="F1240" s="46"/>
    </row>
    <row r="1241" spans="4:6" x14ac:dyDescent="0.2">
      <c r="D1241" s="41"/>
      <c r="E1241" s="48"/>
      <c r="F1241" s="46"/>
    </row>
    <row r="1242" spans="4:6" x14ac:dyDescent="0.2">
      <c r="D1242" s="41"/>
      <c r="E1242" s="48"/>
      <c r="F1242" s="46"/>
    </row>
    <row r="1243" spans="4:6" x14ac:dyDescent="0.2">
      <c r="D1243" s="41"/>
      <c r="E1243" s="48"/>
      <c r="F1243" s="46"/>
    </row>
    <row r="1244" spans="4:6" x14ac:dyDescent="0.2">
      <c r="D1244" s="41"/>
      <c r="E1244" s="48"/>
      <c r="F1244" s="46"/>
    </row>
    <row r="1245" spans="4:6" x14ac:dyDescent="0.2">
      <c r="D1245" s="41"/>
      <c r="E1245" s="48"/>
      <c r="F1245" s="46"/>
    </row>
    <row r="1246" spans="4:6" x14ac:dyDescent="0.2">
      <c r="D1246" s="41"/>
      <c r="E1246" s="48"/>
      <c r="F1246" s="46"/>
    </row>
    <row r="1247" spans="4:6" x14ac:dyDescent="0.2">
      <c r="D1247" s="41"/>
      <c r="E1247" s="48"/>
      <c r="F1247" s="46"/>
    </row>
    <row r="1248" spans="4:6" x14ac:dyDescent="0.2">
      <c r="D1248" s="41"/>
      <c r="E1248" s="48"/>
      <c r="F1248" s="46"/>
    </row>
    <row r="1249" spans="4:6" x14ac:dyDescent="0.2">
      <c r="D1249" s="41"/>
      <c r="E1249" s="48"/>
      <c r="F1249" s="46"/>
    </row>
    <row r="1250" spans="4:6" x14ac:dyDescent="0.2">
      <c r="D1250" s="41"/>
      <c r="E1250" s="48"/>
      <c r="F1250" s="46"/>
    </row>
    <row r="1251" spans="4:6" x14ac:dyDescent="0.2">
      <c r="D1251" s="41"/>
      <c r="E1251" s="48"/>
      <c r="F1251" s="46"/>
    </row>
    <row r="1252" spans="4:6" x14ac:dyDescent="0.2">
      <c r="D1252" s="41"/>
      <c r="E1252" s="48"/>
      <c r="F1252" s="46"/>
    </row>
    <row r="1253" spans="4:6" x14ac:dyDescent="0.2">
      <c r="D1253" s="41"/>
      <c r="E1253" s="48"/>
      <c r="F1253" s="46"/>
    </row>
    <row r="1254" spans="4:6" x14ac:dyDescent="0.2">
      <c r="D1254" s="41"/>
      <c r="E1254" s="48"/>
      <c r="F1254" s="46"/>
    </row>
    <row r="1255" spans="4:6" x14ac:dyDescent="0.2">
      <c r="D1255" s="41"/>
      <c r="E1255" s="48"/>
      <c r="F1255" s="46"/>
    </row>
    <row r="1256" spans="4:6" x14ac:dyDescent="0.2">
      <c r="D1256" s="41"/>
      <c r="E1256" s="48"/>
      <c r="F1256" s="46"/>
    </row>
    <row r="1257" spans="4:6" x14ac:dyDescent="0.2">
      <c r="D1257" s="41"/>
      <c r="E1257" s="48"/>
      <c r="F1257" s="46"/>
    </row>
    <row r="1258" spans="4:6" x14ac:dyDescent="0.2">
      <c r="D1258" s="41"/>
      <c r="E1258" s="48"/>
      <c r="F1258" s="46"/>
    </row>
    <row r="1259" spans="4:6" x14ac:dyDescent="0.2">
      <c r="D1259" s="41"/>
      <c r="E1259" s="48"/>
      <c r="F1259" s="46"/>
    </row>
    <row r="1260" spans="4:6" x14ac:dyDescent="0.2">
      <c r="D1260" s="41"/>
      <c r="E1260" s="48"/>
      <c r="F1260" s="46"/>
    </row>
    <row r="1261" spans="4:6" x14ac:dyDescent="0.2">
      <c r="D1261" s="41"/>
      <c r="E1261" s="48"/>
      <c r="F1261" s="46"/>
    </row>
    <row r="1262" spans="4:6" x14ac:dyDescent="0.2">
      <c r="D1262" s="41"/>
      <c r="E1262" s="48"/>
      <c r="F1262" s="46"/>
    </row>
    <row r="1263" spans="4:6" x14ac:dyDescent="0.2">
      <c r="D1263" s="41"/>
      <c r="E1263" s="48"/>
      <c r="F1263" s="46"/>
    </row>
    <row r="1264" spans="4:6" x14ac:dyDescent="0.2">
      <c r="D1264" s="41"/>
      <c r="E1264" s="48"/>
      <c r="F1264" s="46"/>
    </row>
    <row r="1265" spans="4:6" x14ac:dyDescent="0.2">
      <c r="D1265" s="41"/>
      <c r="E1265" s="48"/>
      <c r="F1265" s="46"/>
    </row>
    <row r="1266" spans="4:6" x14ac:dyDescent="0.2">
      <c r="D1266" s="41"/>
      <c r="E1266" s="48"/>
      <c r="F1266" s="46"/>
    </row>
    <row r="1267" spans="4:6" x14ac:dyDescent="0.2">
      <c r="D1267" s="41"/>
      <c r="E1267" s="48"/>
      <c r="F1267" s="46"/>
    </row>
    <row r="1268" spans="4:6" x14ac:dyDescent="0.2">
      <c r="D1268" s="41"/>
      <c r="E1268" s="48"/>
      <c r="F1268" s="46"/>
    </row>
    <row r="1269" spans="4:6" x14ac:dyDescent="0.2">
      <c r="D1269" s="41"/>
      <c r="E1269" s="48"/>
      <c r="F1269" s="46"/>
    </row>
    <row r="1270" spans="4:6" x14ac:dyDescent="0.2">
      <c r="D1270" s="41"/>
      <c r="E1270" s="48"/>
      <c r="F1270" s="46"/>
    </row>
    <row r="1271" spans="4:6" x14ac:dyDescent="0.2">
      <c r="D1271" s="41"/>
      <c r="E1271" s="48"/>
      <c r="F1271" s="46"/>
    </row>
    <row r="1272" spans="4:6" x14ac:dyDescent="0.2">
      <c r="D1272" s="41"/>
      <c r="E1272" s="48"/>
      <c r="F1272" s="46"/>
    </row>
    <row r="1273" spans="4:6" x14ac:dyDescent="0.2">
      <c r="D1273" s="41"/>
      <c r="E1273" s="48"/>
      <c r="F1273" s="46"/>
    </row>
    <row r="1274" spans="4:6" x14ac:dyDescent="0.2">
      <c r="D1274" s="41"/>
      <c r="E1274" s="48"/>
      <c r="F1274" s="46"/>
    </row>
    <row r="1275" spans="4:6" x14ac:dyDescent="0.2">
      <c r="D1275" s="41"/>
      <c r="E1275" s="48"/>
      <c r="F1275" s="46"/>
    </row>
    <row r="1276" spans="4:6" x14ac:dyDescent="0.2">
      <c r="D1276" s="41"/>
      <c r="E1276" s="48"/>
      <c r="F1276" s="46"/>
    </row>
    <row r="1277" spans="4:6" x14ac:dyDescent="0.2">
      <c r="D1277" s="41"/>
      <c r="E1277" s="48"/>
      <c r="F1277" s="46"/>
    </row>
    <row r="1278" spans="4:6" x14ac:dyDescent="0.2">
      <c r="D1278" s="41"/>
      <c r="E1278" s="48"/>
      <c r="F1278" s="46"/>
    </row>
    <row r="1279" spans="4:6" x14ac:dyDescent="0.2">
      <c r="D1279" s="41"/>
      <c r="E1279" s="48"/>
      <c r="F1279" s="46"/>
    </row>
    <row r="1280" spans="4:6" x14ac:dyDescent="0.2">
      <c r="D1280" s="41"/>
      <c r="E1280" s="48"/>
      <c r="F1280" s="46"/>
    </row>
    <row r="1281" spans="4:6" x14ac:dyDescent="0.2">
      <c r="D1281" s="41"/>
      <c r="E1281" s="48"/>
      <c r="F1281" s="46"/>
    </row>
    <row r="1282" spans="4:6" x14ac:dyDescent="0.2">
      <c r="D1282" s="41"/>
      <c r="E1282" s="48"/>
      <c r="F1282" s="46"/>
    </row>
    <row r="1283" spans="4:6" x14ac:dyDescent="0.2">
      <c r="D1283" s="41"/>
      <c r="E1283" s="48"/>
      <c r="F1283" s="46"/>
    </row>
    <row r="1284" spans="4:6" x14ac:dyDescent="0.2">
      <c r="D1284" s="41"/>
      <c r="E1284" s="48"/>
      <c r="F1284" s="46"/>
    </row>
    <row r="1285" spans="4:6" x14ac:dyDescent="0.2">
      <c r="D1285" s="41"/>
      <c r="E1285" s="48"/>
      <c r="F1285" s="46"/>
    </row>
    <row r="1286" spans="4:6" x14ac:dyDescent="0.2">
      <c r="D1286" s="41"/>
      <c r="E1286" s="48"/>
      <c r="F1286" s="46"/>
    </row>
    <row r="1287" spans="4:6" x14ac:dyDescent="0.2">
      <c r="D1287" s="41"/>
      <c r="E1287" s="48"/>
      <c r="F1287" s="46"/>
    </row>
    <row r="1288" spans="4:6" x14ac:dyDescent="0.2">
      <c r="D1288" s="41"/>
      <c r="E1288" s="48"/>
      <c r="F1288" s="46"/>
    </row>
    <row r="1289" spans="4:6" x14ac:dyDescent="0.2">
      <c r="D1289" s="41"/>
      <c r="E1289" s="48"/>
      <c r="F1289" s="46"/>
    </row>
    <row r="1290" spans="4:6" x14ac:dyDescent="0.2">
      <c r="D1290" s="41"/>
      <c r="E1290" s="48"/>
      <c r="F1290" s="46"/>
    </row>
    <row r="1291" spans="4:6" x14ac:dyDescent="0.2">
      <c r="D1291" s="41"/>
      <c r="E1291" s="48"/>
      <c r="F1291" s="46"/>
    </row>
    <row r="1292" spans="4:6" x14ac:dyDescent="0.2">
      <c r="D1292" s="41"/>
      <c r="E1292" s="48"/>
      <c r="F1292" s="46"/>
    </row>
    <row r="1293" spans="4:6" x14ac:dyDescent="0.2">
      <c r="D1293" s="41"/>
      <c r="E1293" s="48"/>
      <c r="F1293" s="46"/>
    </row>
    <row r="1294" spans="4:6" x14ac:dyDescent="0.2">
      <c r="D1294" s="41"/>
      <c r="E1294" s="48"/>
      <c r="F1294" s="46"/>
    </row>
    <row r="1295" spans="4:6" x14ac:dyDescent="0.2">
      <c r="D1295" s="41"/>
      <c r="E1295" s="48"/>
      <c r="F1295" s="46"/>
    </row>
    <row r="1296" spans="4:6" x14ac:dyDescent="0.2">
      <c r="D1296" s="41"/>
      <c r="E1296" s="48"/>
      <c r="F1296" s="46"/>
    </row>
    <row r="1297" spans="4:6" x14ac:dyDescent="0.2">
      <c r="D1297" s="41"/>
      <c r="E1297" s="48"/>
      <c r="F1297" s="46"/>
    </row>
    <row r="1298" spans="4:6" x14ac:dyDescent="0.2">
      <c r="D1298" s="41"/>
      <c r="E1298" s="48"/>
      <c r="F1298" s="46"/>
    </row>
    <row r="1299" spans="4:6" x14ac:dyDescent="0.2">
      <c r="D1299" s="41"/>
      <c r="E1299" s="48"/>
      <c r="F1299" s="46"/>
    </row>
    <row r="1300" spans="4:6" x14ac:dyDescent="0.2">
      <c r="D1300" s="41"/>
      <c r="E1300" s="48"/>
      <c r="F1300" s="46"/>
    </row>
    <row r="1301" spans="4:6" x14ac:dyDescent="0.2">
      <c r="D1301" s="41"/>
      <c r="E1301" s="48"/>
      <c r="F1301" s="46"/>
    </row>
    <row r="1302" spans="4:6" x14ac:dyDescent="0.2">
      <c r="D1302" s="41"/>
      <c r="E1302" s="48"/>
      <c r="F1302" s="46"/>
    </row>
    <row r="1303" spans="4:6" x14ac:dyDescent="0.2">
      <c r="D1303" s="41"/>
      <c r="E1303" s="48"/>
      <c r="F1303" s="46"/>
    </row>
    <row r="1304" spans="4:6" x14ac:dyDescent="0.2">
      <c r="D1304" s="41"/>
      <c r="E1304" s="48"/>
      <c r="F1304" s="46"/>
    </row>
    <row r="1305" spans="4:6" x14ac:dyDescent="0.2">
      <c r="D1305" s="41"/>
      <c r="E1305" s="48"/>
      <c r="F1305" s="46"/>
    </row>
    <row r="1306" spans="4:6" x14ac:dyDescent="0.2">
      <c r="D1306" s="41"/>
      <c r="E1306" s="48"/>
      <c r="F1306" s="46"/>
    </row>
    <row r="1307" spans="4:6" x14ac:dyDescent="0.2">
      <c r="D1307" s="41"/>
      <c r="E1307" s="48"/>
      <c r="F1307" s="46"/>
    </row>
    <row r="1308" spans="4:6" x14ac:dyDescent="0.2">
      <c r="D1308" s="41"/>
      <c r="E1308" s="48"/>
      <c r="F1308" s="46"/>
    </row>
    <row r="1309" spans="4:6" x14ac:dyDescent="0.2">
      <c r="D1309" s="41"/>
      <c r="E1309" s="48"/>
      <c r="F1309" s="46"/>
    </row>
    <row r="1310" spans="4:6" x14ac:dyDescent="0.2">
      <c r="D1310" s="41"/>
      <c r="E1310" s="48"/>
      <c r="F1310" s="46"/>
    </row>
    <row r="1311" spans="4:6" x14ac:dyDescent="0.2">
      <c r="D1311" s="41"/>
      <c r="E1311" s="48"/>
      <c r="F1311" s="46"/>
    </row>
    <row r="1312" spans="4:6" x14ac:dyDescent="0.2">
      <c r="D1312" s="41"/>
      <c r="E1312" s="48"/>
      <c r="F1312" s="46"/>
    </row>
    <row r="1313" spans="4:6" x14ac:dyDescent="0.2">
      <c r="D1313" s="41"/>
      <c r="E1313" s="48"/>
      <c r="F1313" s="46"/>
    </row>
    <row r="1314" spans="4:6" x14ac:dyDescent="0.2">
      <c r="D1314" s="41"/>
      <c r="E1314" s="48"/>
      <c r="F1314" s="46"/>
    </row>
    <row r="1315" spans="4:6" x14ac:dyDescent="0.2">
      <c r="D1315" s="41"/>
      <c r="E1315" s="48"/>
      <c r="F1315" s="46"/>
    </row>
    <row r="1316" spans="4:6" x14ac:dyDescent="0.2">
      <c r="D1316" s="41"/>
      <c r="E1316" s="48"/>
      <c r="F1316" s="46"/>
    </row>
    <row r="1317" spans="4:6" x14ac:dyDescent="0.2">
      <c r="D1317" s="41"/>
      <c r="E1317" s="48"/>
      <c r="F1317" s="46"/>
    </row>
    <row r="1318" spans="4:6" x14ac:dyDescent="0.2">
      <c r="D1318" s="41"/>
      <c r="E1318" s="48"/>
      <c r="F1318" s="46"/>
    </row>
    <row r="1319" spans="4:6" x14ac:dyDescent="0.2">
      <c r="D1319" s="41"/>
      <c r="E1319" s="48"/>
      <c r="F1319" s="46"/>
    </row>
    <row r="1320" spans="4:6" x14ac:dyDescent="0.2">
      <c r="D1320" s="41"/>
      <c r="E1320" s="48"/>
      <c r="F1320" s="46"/>
    </row>
    <row r="1321" spans="4:6" x14ac:dyDescent="0.2">
      <c r="D1321" s="41"/>
      <c r="E1321" s="48"/>
      <c r="F1321" s="46"/>
    </row>
    <row r="1322" spans="4:6" x14ac:dyDescent="0.2">
      <c r="D1322" s="41"/>
      <c r="E1322" s="48"/>
      <c r="F1322" s="46"/>
    </row>
    <row r="1323" spans="4:6" x14ac:dyDescent="0.2">
      <c r="D1323" s="41"/>
      <c r="E1323" s="48"/>
      <c r="F1323" s="46"/>
    </row>
    <row r="1324" spans="4:6" x14ac:dyDescent="0.2">
      <c r="D1324" s="41"/>
      <c r="E1324" s="48"/>
      <c r="F1324" s="46"/>
    </row>
    <row r="1325" spans="4:6" x14ac:dyDescent="0.2">
      <c r="D1325" s="41"/>
      <c r="E1325" s="48"/>
      <c r="F1325" s="46"/>
    </row>
    <row r="1326" spans="4:6" x14ac:dyDescent="0.2">
      <c r="D1326" s="41"/>
      <c r="E1326" s="48"/>
      <c r="F1326" s="46"/>
    </row>
    <row r="1327" spans="4:6" x14ac:dyDescent="0.2">
      <c r="D1327" s="41"/>
      <c r="E1327" s="48"/>
      <c r="F1327" s="46"/>
    </row>
    <row r="1328" spans="4:6" x14ac:dyDescent="0.2">
      <c r="D1328" s="41"/>
      <c r="E1328" s="48"/>
      <c r="F1328" s="46"/>
    </row>
    <row r="1329" spans="4:6" x14ac:dyDescent="0.2">
      <c r="D1329" s="41"/>
      <c r="E1329" s="48"/>
      <c r="F1329" s="46"/>
    </row>
    <row r="1330" spans="4:6" x14ac:dyDescent="0.2">
      <c r="D1330" s="41"/>
      <c r="E1330" s="48"/>
      <c r="F1330" s="46"/>
    </row>
    <row r="1331" spans="4:6" x14ac:dyDescent="0.2">
      <c r="D1331" s="41"/>
      <c r="E1331" s="48"/>
      <c r="F1331" s="46"/>
    </row>
    <row r="1332" spans="4:6" x14ac:dyDescent="0.2">
      <c r="D1332" s="41"/>
      <c r="E1332" s="48"/>
      <c r="F1332" s="46"/>
    </row>
    <row r="1333" spans="4:6" x14ac:dyDescent="0.2">
      <c r="D1333" s="41"/>
      <c r="E1333" s="48"/>
      <c r="F1333" s="46"/>
    </row>
    <row r="1334" spans="4:6" x14ac:dyDescent="0.2">
      <c r="D1334" s="41"/>
      <c r="E1334" s="48"/>
      <c r="F1334" s="46"/>
    </row>
    <row r="1335" spans="4:6" x14ac:dyDescent="0.2">
      <c r="D1335" s="41"/>
      <c r="E1335" s="48"/>
      <c r="F1335" s="46"/>
    </row>
    <row r="1336" spans="4:6" x14ac:dyDescent="0.2">
      <c r="D1336" s="41"/>
      <c r="E1336" s="48"/>
      <c r="F1336" s="46"/>
    </row>
    <row r="1337" spans="4:6" x14ac:dyDescent="0.2">
      <c r="D1337" s="41"/>
      <c r="E1337" s="48"/>
      <c r="F1337" s="46"/>
    </row>
    <row r="1338" spans="4:6" x14ac:dyDescent="0.2">
      <c r="D1338" s="41"/>
      <c r="E1338" s="48"/>
      <c r="F1338" s="46"/>
    </row>
    <row r="1339" spans="4:6" x14ac:dyDescent="0.2">
      <c r="D1339" s="41"/>
      <c r="E1339" s="48"/>
      <c r="F1339" s="46"/>
    </row>
    <row r="1340" spans="4:6" x14ac:dyDescent="0.2">
      <c r="D1340" s="41"/>
      <c r="E1340" s="48"/>
      <c r="F1340" s="46"/>
    </row>
    <row r="1341" spans="4:6" x14ac:dyDescent="0.2">
      <c r="D1341" s="41"/>
      <c r="E1341" s="48"/>
      <c r="F1341" s="46"/>
    </row>
    <row r="1342" spans="4:6" x14ac:dyDescent="0.2">
      <c r="D1342" s="41"/>
      <c r="E1342" s="48"/>
      <c r="F1342" s="46"/>
    </row>
    <row r="1343" spans="4:6" x14ac:dyDescent="0.2">
      <c r="D1343" s="41"/>
      <c r="E1343" s="48"/>
      <c r="F1343" s="46"/>
    </row>
    <row r="1344" spans="4:6" x14ac:dyDescent="0.2">
      <c r="D1344" s="41"/>
      <c r="E1344" s="48"/>
      <c r="F1344" s="46"/>
    </row>
    <row r="1345" spans="4:6" x14ac:dyDescent="0.2">
      <c r="D1345" s="41"/>
      <c r="E1345" s="48"/>
      <c r="F1345" s="46"/>
    </row>
    <row r="1346" spans="4:6" x14ac:dyDescent="0.2">
      <c r="D1346" s="41"/>
      <c r="E1346" s="48"/>
      <c r="F1346" s="46"/>
    </row>
    <row r="1347" spans="4:6" x14ac:dyDescent="0.2">
      <c r="D1347" s="41"/>
      <c r="E1347" s="48"/>
      <c r="F1347" s="46"/>
    </row>
    <row r="1348" spans="4:6" x14ac:dyDescent="0.2">
      <c r="D1348" s="41"/>
      <c r="E1348" s="48"/>
      <c r="F1348" s="46"/>
    </row>
    <row r="1349" spans="4:6" x14ac:dyDescent="0.2">
      <c r="D1349" s="41"/>
      <c r="E1349" s="48"/>
      <c r="F1349" s="46"/>
    </row>
    <row r="1350" spans="4:6" x14ac:dyDescent="0.2">
      <c r="D1350" s="41"/>
      <c r="E1350" s="48"/>
      <c r="F1350" s="46"/>
    </row>
    <row r="1351" spans="4:6" x14ac:dyDescent="0.2">
      <c r="D1351" s="41"/>
      <c r="E1351" s="48"/>
      <c r="F1351" s="46"/>
    </row>
    <row r="1352" spans="4:6" x14ac:dyDescent="0.2">
      <c r="D1352" s="41"/>
      <c r="E1352" s="48"/>
      <c r="F1352" s="46"/>
    </row>
    <row r="1353" spans="4:6" x14ac:dyDescent="0.2">
      <c r="D1353" s="41"/>
      <c r="E1353" s="48"/>
      <c r="F1353" s="46"/>
    </row>
    <row r="1354" spans="4:6" x14ac:dyDescent="0.2">
      <c r="D1354" s="41"/>
      <c r="E1354" s="48"/>
      <c r="F1354" s="46"/>
    </row>
    <row r="1355" spans="4:6" x14ac:dyDescent="0.2">
      <c r="D1355" s="41"/>
      <c r="E1355" s="48"/>
      <c r="F1355" s="46"/>
    </row>
    <row r="1356" spans="4:6" x14ac:dyDescent="0.2">
      <c r="D1356" s="41"/>
      <c r="E1356" s="48"/>
      <c r="F1356" s="46"/>
    </row>
    <row r="1357" spans="4:6" x14ac:dyDescent="0.2">
      <c r="D1357" s="41"/>
      <c r="E1357" s="48"/>
      <c r="F1357" s="46"/>
    </row>
    <row r="1358" spans="4:6" x14ac:dyDescent="0.2">
      <c r="D1358" s="41"/>
      <c r="E1358" s="48"/>
      <c r="F1358" s="46"/>
    </row>
    <row r="1359" spans="4:6" x14ac:dyDescent="0.2">
      <c r="D1359" s="41"/>
      <c r="E1359" s="48"/>
      <c r="F1359" s="46"/>
    </row>
    <row r="1360" spans="4:6" x14ac:dyDescent="0.2">
      <c r="D1360" s="41"/>
      <c r="E1360" s="48"/>
      <c r="F1360" s="46"/>
    </row>
    <row r="1361" spans="4:6" x14ac:dyDescent="0.2">
      <c r="D1361" s="41"/>
      <c r="E1361" s="48"/>
      <c r="F1361" s="46"/>
    </row>
    <row r="1362" spans="4:6" x14ac:dyDescent="0.2">
      <c r="D1362" s="41"/>
      <c r="E1362" s="48"/>
      <c r="F1362" s="46"/>
    </row>
    <row r="1363" spans="4:6" x14ac:dyDescent="0.2">
      <c r="D1363" s="41"/>
      <c r="E1363" s="48"/>
      <c r="F1363" s="46"/>
    </row>
    <row r="1364" spans="4:6" x14ac:dyDescent="0.2">
      <c r="D1364" s="41"/>
      <c r="E1364" s="48"/>
      <c r="F1364" s="46"/>
    </row>
    <row r="1365" spans="4:6" x14ac:dyDescent="0.2">
      <c r="D1365" s="41"/>
      <c r="E1365" s="48"/>
      <c r="F1365" s="46"/>
    </row>
    <row r="1366" spans="4:6" x14ac:dyDescent="0.2">
      <c r="D1366" s="41"/>
      <c r="E1366" s="48"/>
      <c r="F1366" s="46"/>
    </row>
    <row r="1367" spans="4:6" x14ac:dyDescent="0.2">
      <c r="D1367" s="41"/>
      <c r="E1367" s="48"/>
      <c r="F1367" s="46"/>
    </row>
    <row r="1368" spans="4:6" x14ac:dyDescent="0.2">
      <c r="D1368" s="41"/>
      <c r="E1368" s="48"/>
      <c r="F1368" s="46"/>
    </row>
    <row r="1369" spans="4:6" x14ac:dyDescent="0.2">
      <c r="D1369" s="41"/>
      <c r="E1369" s="48"/>
      <c r="F1369" s="46"/>
    </row>
    <row r="1370" spans="4:6" x14ac:dyDescent="0.2">
      <c r="D1370" s="41"/>
      <c r="E1370" s="48"/>
      <c r="F1370" s="46"/>
    </row>
    <row r="1371" spans="4:6" x14ac:dyDescent="0.2">
      <c r="D1371" s="41"/>
      <c r="E1371" s="48"/>
      <c r="F1371" s="46"/>
    </row>
    <row r="1372" spans="4:6" x14ac:dyDescent="0.2">
      <c r="D1372" s="41"/>
      <c r="E1372" s="48"/>
      <c r="F1372" s="46"/>
    </row>
    <row r="1373" spans="4:6" x14ac:dyDescent="0.2">
      <c r="D1373" s="41"/>
      <c r="E1373" s="48"/>
      <c r="F1373" s="46"/>
    </row>
    <row r="1374" spans="4:6" x14ac:dyDescent="0.2">
      <c r="D1374" s="41"/>
      <c r="E1374" s="48"/>
      <c r="F1374" s="46"/>
    </row>
    <row r="1375" spans="4:6" x14ac:dyDescent="0.2">
      <c r="D1375" s="41"/>
      <c r="E1375" s="48"/>
      <c r="F1375" s="46"/>
    </row>
    <row r="1376" spans="4:6" x14ac:dyDescent="0.2">
      <c r="D1376" s="41"/>
      <c r="E1376" s="48"/>
      <c r="F1376" s="46"/>
    </row>
    <row r="1377" spans="4:6" x14ac:dyDescent="0.2">
      <c r="D1377" s="41"/>
      <c r="E1377" s="48"/>
      <c r="F1377" s="46"/>
    </row>
    <row r="1378" spans="4:6" x14ac:dyDescent="0.2">
      <c r="D1378" s="41"/>
      <c r="E1378" s="48"/>
      <c r="F1378" s="46"/>
    </row>
    <row r="1379" spans="4:6" x14ac:dyDescent="0.2">
      <c r="D1379" s="41"/>
      <c r="E1379" s="48"/>
      <c r="F1379" s="46"/>
    </row>
    <row r="1380" spans="4:6" x14ac:dyDescent="0.2">
      <c r="D1380" s="41"/>
      <c r="E1380" s="48"/>
      <c r="F1380" s="46"/>
    </row>
    <row r="1381" spans="4:6" x14ac:dyDescent="0.2">
      <c r="D1381" s="41"/>
      <c r="E1381" s="48"/>
      <c r="F1381" s="46"/>
    </row>
    <row r="1382" spans="4:6" x14ac:dyDescent="0.2">
      <c r="D1382" s="41"/>
      <c r="E1382" s="48"/>
      <c r="F1382" s="46"/>
    </row>
    <row r="1383" spans="4:6" x14ac:dyDescent="0.2">
      <c r="D1383" s="41"/>
      <c r="E1383" s="48"/>
      <c r="F1383" s="46"/>
    </row>
    <row r="1384" spans="4:6" x14ac:dyDescent="0.2">
      <c r="D1384" s="41"/>
      <c r="E1384" s="48"/>
      <c r="F1384" s="46"/>
    </row>
    <row r="1385" spans="4:6" x14ac:dyDescent="0.2">
      <c r="D1385" s="41"/>
      <c r="E1385" s="48"/>
      <c r="F1385" s="46"/>
    </row>
    <row r="1386" spans="4:6" x14ac:dyDescent="0.2">
      <c r="D1386" s="41"/>
      <c r="E1386" s="48"/>
      <c r="F1386" s="46"/>
    </row>
    <row r="1387" spans="4:6" x14ac:dyDescent="0.2">
      <c r="D1387" s="41"/>
      <c r="E1387" s="48"/>
      <c r="F1387" s="46"/>
    </row>
    <row r="1388" spans="4:6" x14ac:dyDescent="0.2">
      <c r="D1388" s="41"/>
      <c r="E1388" s="48"/>
      <c r="F1388" s="46"/>
    </row>
    <row r="1389" spans="4:6" x14ac:dyDescent="0.2">
      <c r="D1389" s="41"/>
      <c r="E1389" s="48"/>
      <c r="F1389" s="46"/>
    </row>
    <row r="1390" spans="4:6" x14ac:dyDescent="0.2">
      <c r="D1390" s="41"/>
      <c r="E1390" s="48"/>
      <c r="F1390" s="46"/>
    </row>
    <row r="1391" spans="4:6" x14ac:dyDescent="0.2">
      <c r="D1391" s="41"/>
      <c r="E1391" s="48"/>
      <c r="F1391" s="46"/>
    </row>
    <row r="1392" spans="4:6" x14ac:dyDescent="0.2">
      <c r="D1392" s="41"/>
      <c r="E1392" s="48"/>
      <c r="F1392" s="46"/>
    </row>
    <row r="1393" spans="4:6" x14ac:dyDescent="0.2">
      <c r="D1393" s="41"/>
      <c r="E1393" s="48"/>
      <c r="F1393" s="46"/>
    </row>
    <row r="1394" spans="4:6" x14ac:dyDescent="0.2">
      <c r="D1394" s="41"/>
      <c r="E1394" s="48"/>
      <c r="F1394" s="46"/>
    </row>
    <row r="1395" spans="4:6" x14ac:dyDescent="0.2">
      <c r="D1395" s="41"/>
      <c r="E1395" s="48"/>
      <c r="F1395" s="46"/>
    </row>
    <row r="1396" spans="4:6" x14ac:dyDescent="0.2">
      <c r="D1396" s="41"/>
      <c r="E1396" s="48"/>
      <c r="F1396" s="46"/>
    </row>
    <row r="1397" spans="4:6" x14ac:dyDescent="0.2">
      <c r="D1397" s="41"/>
      <c r="E1397" s="48"/>
      <c r="F1397" s="46"/>
    </row>
    <row r="1398" spans="4:6" x14ac:dyDescent="0.2">
      <c r="D1398" s="41"/>
      <c r="E1398" s="48"/>
      <c r="F1398" s="46"/>
    </row>
    <row r="1399" spans="4:6" x14ac:dyDescent="0.2">
      <c r="D1399" s="41"/>
      <c r="E1399" s="48"/>
      <c r="F1399" s="46"/>
    </row>
    <row r="1400" spans="4:6" x14ac:dyDescent="0.2">
      <c r="D1400" s="41"/>
      <c r="E1400" s="48"/>
      <c r="F1400" s="46"/>
    </row>
    <row r="1401" spans="4:6" x14ac:dyDescent="0.2">
      <c r="D1401" s="41"/>
      <c r="E1401" s="48"/>
      <c r="F1401" s="46"/>
    </row>
    <row r="1402" spans="4:6" x14ac:dyDescent="0.2">
      <c r="D1402" s="41"/>
      <c r="E1402" s="48"/>
      <c r="F1402" s="46"/>
    </row>
    <row r="1403" spans="4:6" x14ac:dyDescent="0.2">
      <c r="D1403" s="41"/>
      <c r="E1403" s="48"/>
      <c r="F1403" s="46"/>
    </row>
    <row r="1404" spans="4:6" x14ac:dyDescent="0.2">
      <c r="D1404" s="41"/>
      <c r="E1404" s="48"/>
      <c r="F1404" s="46"/>
    </row>
    <row r="1405" spans="4:6" x14ac:dyDescent="0.2">
      <c r="D1405" s="41"/>
      <c r="E1405" s="48"/>
      <c r="F1405" s="46"/>
    </row>
    <row r="1406" spans="4:6" x14ac:dyDescent="0.2">
      <c r="D1406" s="41"/>
      <c r="E1406" s="48"/>
      <c r="F1406" s="46"/>
    </row>
    <row r="1407" spans="4:6" x14ac:dyDescent="0.2">
      <c r="D1407" s="41"/>
      <c r="E1407" s="48"/>
      <c r="F1407" s="46"/>
    </row>
    <row r="1408" spans="4:6" x14ac:dyDescent="0.2">
      <c r="D1408" s="41"/>
      <c r="E1408" s="48"/>
      <c r="F1408" s="46"/>
    </row>
    <row r="1409" spans="4:6" x14ac:dyDescent="0.2">
      <c r="D1409" s="41"/>
      <c r="E1409" s="48"/>
      <c r="F1409" s="46"/>
    </row>
    <row r="1410" spans="4:6" x14ac:dyDescent="0.2">
      <c r="D1410" s="41"/>
      <c r="E1410" s="48"/>
      <c r="F1410" s="46"/>
    </row>
    <row r="1411" spans="4:6" x14ac:dyDescent="0.2">
      <c r="D1411" s="41"/>
      <c r="E1411" s="48"/>
      <c r="F1411" s="46"/>
    </row>
    <row r="1412" spans="4:6" x14ac:dyDescent="0.2">
      <c r="D1412" s="41"/>
      <c r="E1412" s="48"/>
      <c r="F1412" s="46"/>
    </row>
    <row r="1413" spans="4:6" x14ac:dyDescent="0.2">
      <c r="D1413" s="41"/>
      <c r="E1413" s="48"/>
      <c r="F1413" s="46"/>
    </row>
    <row r="1414" spans="4:6" x14ac:dyDescent="0.2">
      <c r="D1414" s="41"/>
      <c r="E1414" s="48"/>
      <c r="F1414" s="46"/>
    </row>
    <row r="1415" spans="4:6" x14ac:dyDescent="0.2">
      <c r="D1415" s="41"/>
      <c r="E1415" s="48"/>
      <c r="F1415" s="46"/>
    </row>
    <row r="1416" spans="4:6" x14ac:dyDescent="0.2">
      <c r="D1416" s="41"/>
      <c r="E1416" s="48"/>
      <c r="F1416" s="46"/>
    </row>
    <row r="1417" spans="4:6" x14ac:dyDescent="0.2">
      <c r="D1417" s="41"/>
      <c r="E1417" s="48"/>
      <c r="F1417" s="46"/>
    </row>
    <row r="1418" spans="4:6" x14ac:dyDescent="0.2">
      <c r="D1418" s="41"/>
      <c r="E1418" s="48"/>
      <c r="F1418" s="46"/>
    </row>
    <row r="1419" spans="4:6" x14ac:dyDescent="0.2">
      <c r="D1419" s="41"/>
      <c r="E1419" s="48"/>
      <c r="F1419" s="46"/>
    </row>
    <row r="1420" spans="4:6" x14ac:dyDescent="0.2">
      <c r="D1420" s="41"/>
      <c r="E1420" s="48"/>
      <c r="F1420" s="46"/>
    </row>
    <row r="1421" spans="4:6" x14ac:dyDescent="0.2">
      <c r="D1421" s="41"/>
      <c r="E1421" s="48"/>
      <c r="F1421" s="46"/>
    </row>
    <row r="1422" spans="4:6" x14ac:dyDescent="0.2">
      <c r="D1422" s="41"/>
      <c r="E1422" s="48"/>
      <c r="F1422" s="46"/>
    </row>
    <row r="1423" spans="4:6" x14ac:dyDescent="0.2">
      <c r="D1423" s="41"/>
      <c r="E1423" s="48"/>
      <c r="F1423" s="46"/>
    </row>
    <row r="1424" spans="4:6" x14ac:dyDescent="0.2">
      <c r="D1424" s="41"/>
      <c r="E1424" s="48"/>
      <c r="F1424" s="46"/>
    </row>
    <row r="1425" spans="4:6" x14ac:dyDescent="0.2">
      <c r="D1425" s="41"/>
      <c r="E1425" s="48"/>
      <c r="F1425" s="46"/>
    </row>
    <row r="1426" spans="4:6" x14ac:dyDescent="0.2">
      <c r="D1426" s="41"/>
      <c r="E1426" s="48"/>
      <c r="F1426" s="46"/>
    </row>
    <row r="1427" spans="4:6" x14ac:dyDescent="0.2">
      <c r="D1427" s="41"/>
      <c r="E1427" s="48"/>
      <c r="F1427" s="46"/>
    </row>
    <row r="1428" spans="4:6" x14ac:dyDescent="0.2">
      <c r="D1428" s="41"/>
      <c r="E1428" s="48"/>
      <c r="F1428" s="46"/>
    </row>
    <row r="1429" spans="4:6" x14ac:dyDescent="0.2">
      <c r="D1429" s="41"/>
      <c r="E1429" s="48"/>
      <c r="F1429" s="46"/>
    </row>
    <row r="1430" spans="4:6" x14ac:dyDescent="0.2">
      <c r="D1430" s="41"/>
      <c r="E1430" s="48"/>
      <c r="F1430" s="46"/>
    </row>
    <row r="1431" spans="4:6" x14ac:dyDescent="0.2">
      <c r="D1431" s="41"/>
      <c r="E1431" s="48"/>
      <c r="F1431" s="46"/>
    </row>
    <row r="1432" spans="4:6" x14ac:dyDescent="0.2">
      <c r="D1432" s="41"/>
      <c r="E1432" s="48"/>
      <c r="F1432" s="46"/>
    </row>
    <row r="1433" spans="4:6" x14ac:dyDescent="0.2">
      <c r="D1433" s="41"/>
      <c r="E1433" s="48"/>
      <c r="F1433" s="46"/>
    </row>
    <row r="1434" spans="4:6" x14ac:dyDescent="0.2">
      <c r="D1434" s="41"/>
      <c r="E1434" s="48"/>
      <c r="F1434" s="46"/>
    </row>
    <row r="1435" spans="4:6" x14ac:dyDescent="0.2">
      <c r="D1435" s="41"/>
      <c r="E1435" s="48"/>
      <c r="F1435" s="46"/>
    </row>
    <row r="1436" spans="4:6" x14ac:dyDescent="0.2">
      <c r="D1436" s="41"/>
      <c r="E1436" s="48"/>
      <c r="F1436" s="46"/>
    </row>
    <row r="1437" spans="4:6" x14ac:dyDescent="0.2">
      <c r="D1437" s="41"/>
      <c r="E1437" s="48"/>
      <c r="F1437" s="46"/>
    </row>
    <row r="1438" spans="4:6" x14ac:dyDescent="0.2">
      <c r="D1438" s="41"/>
      <c r="E1438" s="48"/>
      <c r="F1438" s="46"/>
    </row>
    <row r="1439" spans="4:6" x14ac:dyDescent="0.2">
      <c r="D1439" s="41"/>
      <c r="E1439" s="48"/>
      <c r="F1439" s="46"/>
    </row>
    <row r="1440" spans="4:6" x14ac:dyDescent="0.2">
      <c r="D1440" s="41"/>
      <c r="E1440" s="48"/>
      <c r="F1440" s="46"/>
    </row>
    <row r="1441" spans="4:6" x14ac:dyDescent="0.2">
      <c r="D1441" s="41"/>
      <c r="E1441" s="48"/>
      <c r="F1441" s="46"/>
    </row>
    <row r="1442" spans="4:6" x14ac:dyDescent="0.2">
      <c r="D1442" s="41"/>
      <c r="E1442" s="48"/>
      <c r="F1442" s="46"/>
    </row>
    <row r="1443" spans="4:6" x14ac:dyDescent="0.2">
      <c r="D1443" s="41"/>
      <c r="E1443" s="48"/>
      <c r="F1443" s="46"/>
    </row>
    <row r="1444" spans="4:6" x14ac:dyDescent="0.2">
      <c r="D1444" s="41"/>
      <c r="E1444" s="48"/>
      <c r="F1444" s="46"/>
    </row>
    <row r="1445" spans="4:6" x14ac:dyDescent="0.2">
      <c r="D1445" s="41"/>
      <c r="E1445" s="48"/>
      <c r="F1445" s="46"/>
    </row>
    <row r="1446" spans="4:6" x14ac:dyDescent="0.2">
      <c r="D1446" s="41"/>
      <c r="E1446" s="48"/>
      <c r="F1446" s="46"/>
    </row>
    <row r="1447" spans="4:6" x14ac:dyDescent="0.2">
      <c r="D1447" s="41"/>
      <c r="E1447" s="48"/>
      <c r="F1447" s="46"/>
    </row>
    <row r="1448" spans="4:6" x14ac:dyDescent="0.2">
      <c r="D1448" s="41"/>
      <c r="E1448" s="48"/>
      <c r="F1448" s="46"/>
    </row>
    <row r="1449" spans="4:6" x14ac:dyDescent="0.2">
      <c r="D1449" s="41"/>
      <c r="E1449" s="48"/>
      <c r="F1449" s="46"/>
    </row>
    <row r="1450" spans="4:6" x14ac:dyDescent="0.2">
      <c r="D1450" s="41"/>
      <c r="E1450" s="48"/>
      <c r="F1450" s="46"/>
    </row>
    <row r="1451" spans="4:6" x14ac:dyDescent="0.2">
      <c r="D1451" s="41"/>
      <c r="E1451" s="48"/>
      <c r="F1451" s="46"/>
    </row>
    <row r="1452" spans="4:6" x14ac:dyDescent="0.2">
      <c r="D1452" s="41"/>
      <c r="E1452" s="48"/>
      <c r="F1452" s="46"/>
    </row>
    <row r="1453" spans="4:6" x14ac:dyDescent="0.2">
      <c r="D1453" s="41"/>
      <c r="E1453" s="48"/>
      <c r="F1453" s="46"/>
    </row>
    <row r="1454" spans="4:6" x14ac:dyDescent="0.2">
      <c r="D1454" s="41"/>
      <c r="E1454" s="48"/>
      <c r="F1454" s="46"/>
    </row>
    <row r="1455" spans="4:6" x14ac:dyDescent="0.2">
      <c r="D1455" s="41"/>
      <c r="E1455" s="48"/>
      <c r="F1455" s="46"/>
    </row>
    <row r="1456" spans="4:6" x14ac:dyDescent="0.2">
      <c r="D1456" s="41"/>
      <c r="E1456" s="48"/>
      <c r="F1456" s="46"/>
    </row>
    <row r="1457" spans="4:6" x14ac:dyDescent="0.2">
      <c r="D1457" s="41"/>
      <c r="E1457" s="48"/>
      <c r="F1457" s="46"/>
    </row>
    <row r="1458" spans="4:6" x14ac:dyDescent="0.2">
      <c r="D1458" s="41"/>
      <c r="E1458" s="48"/>
      <c r="F1458" s="46"/>
    </row>
    <row r="1459" spans="4:6" x14ac:dyDescent="0.2">
      <c r="D1459" s="41"/>
      <c r="E1459" s="48"/>
      <c r="F1459" s="46"/>
    </row>
    <row r="1460" spans="4:6" x14ac:dyDescent="0.2">
      <c r="D1460" s="41"/>
      <c r="E1460" s="48"/>
      <c r="F1460" s="46"/>
    </row>
    <row r="1461" spans="4:6" x14ac:dyDescent="0.2">
      <c r="D1461" s="41"/>
      <c r="E1461" s="48"/>
      <c r="F1461" s="46"/>
    </row>
    <row r="1462" spans="4:6" x14ac:dyDescent="0.2">
      <c r="D1462" s="41"/>
      <c r="E1462" s="48"/>
      <c r="F1462" s="46"/>
    </row>
    <row r="1463" spans="4:6" x14ac:dyDescent="0.2">
      <c r="D1463" s="41"/>
      <c r="E1463" s="48"/>
      <c r="F1463" s="46"/>
    </row>
    <row r="1464" spans="4:6" x14ac:dyDescent="0.2">
      <c r="D1464" s="41"/>
      <c r="E1464" s="48"/>
      <c r="F1464" s="46"/>
    </row>
    <row r="1465" spans="4:6" x14ac:dyDescent="0.2">
      <c r="D1465" s="41"/>
      <c r="E1465" s="48"/>
      <c r="F1465" s="46"/>
    </row>
    <row r="1466" spans="4:6" x14ac:dyDescent="0.2">
      <c r="D1466" s="41"/>
      <c r="E1466" s="48"/>
      <c r="F1466" s="46"/>
    </row>
    <row r="1467" spans="4:6" x14ac:dyDescent="0.2">
      <c r="D1467" s="41"/>
      <c r="E1467" s="48"/>
      <c r="F1467" s="46"/>
    </row>
    <row r="1468" spans="4:6" x14ac:dyDescent="0.2">
      <c r="D1468" s="41"/>
      <c r="E1468" s="48"/>
      <c r="F1468" s="46"/>
    </row>
    <row r="1469" spans="4:6" x14ac:dyDescent="0.2">
      <c r="D1469" s="41"/>
      <c r="E1469" s="48"/>
      <c r="F1469" s="46"/>
    </row>
    <row r="1470" spans="4:6" x14ac:dyDescent="0.2">
      <c r="D1470" s="41"/>
      <c r="E1470" s="48"/>
      <c r="F1470" s="46"/>
    </row>
    <row r="1471" spans="4:6" x14ac:dyDescent="0.2">
      <c r="D1471" s="41"/>
      <c r="E1471" s="48"/>
      <c r="F1471" s="46"/>
    </row>
    <row r="1472" spans="4:6" x14ac:dyDescent="0.2">
      <c r="D1472" s="41"/>
      <c r="E1472" s="48"/>
      <c r="F1472" s="46"/>
    </row>
    <row r="1473" spans="4:6" x14ac:dyDescent="0.2">
      <c r="D1473" s="41"/>
      <c r="E1473" s="48"/>
      <c r="F1473" s="46"/>
    </row>
    <row r="1474" spans="4:6" x14ac:dyDescent="0.2">
      <c r="D1474" s="41"/>
      <c r="E1474" s="48"/>
      <c r="F1474" s="46"/>
    </row>
    <row r="1475" spans="4:6" x14ac:dyDescent="0.2">
      <c r="D1475" s="41"/>
      <c r="E1475" s="48"/>
      <c r="F1475" s="46"/>
    </row>
    <row r="1476" spans="4:6" x14ac:dyDescent="0.2">
      <c r="D1476" s="41"/>
      <c r="E1476" s="48"/>
      <c r="F1476" s="46"/>
    </row>
    <row r="1477" spans="4:6" x14ac:dyDescent="0.2">
      <c r="D1477" s="41"/>
      <c r="E1477" s="48"/>
      <c r="F1477" s="46"/>
    </row>
    <row r="1478" spans="4:6" x14ac:dyDescent="0.2">
      <c r="D1478" s="41"/>
      <c r="E1478" s="48"/>
      <c r="F1478" s="46"/>
    </row>
    <row r="1479" spans="4:6" x14ac:dyDescent="0.2">
      <c r="D1479" s="41"/>
      <c r="E1479" s="48"/>
      <c r="F1479" s="46"/>
    </row>
    <row r="1480" spans="4:6" x14ac:dyDescent="0.2">
      <c r="D1480" s="41"/>
      <c r="E1480" s="48"/>
      <c r="F1480" s="46"/>
    </row>
    <row r="1481" spans="4:6" x14ac:dyDescent="0.2">
      <c r="D1481" s="41"/>
      <c r="E1481" s="48"/>
      <c r="F1481" s="46"/>
    </row>
    <row r="1482" spans="4:6" x14ac:dyDescent="0.2">
      <c r="D1482" s="41"/>
      <c r="E1482" s="48"/>
      <c r="F1482" s="46"/>
    </row>
    <row r="1483" spans="4:6" x14ac:dyDescent="0.2">
      <c r="D1483" s="41"/>
      <c r="E1483" s="48"/>
      <c r="F1483" s="46"/>
    </row>
    <row r="1484" spans="4:6" x14ac:dyDescent="0.2">
      <c r="D1484" s="41"/>
      <c r="E1484" s="48"/>
      <c r="F1484" s="46"/>
    </row>
    <row r="1485" spans="4:6" x14ac:dyDescent="0.2">
      <c r="D1485" s="41"/>
      <c r="E1485" s="48"/>
      <c r="F1485" s="46"/>
    </row>
    <row r="1486" spans="4:6" x14ac:dyDescent="0.2">
      <c r="D1486" s="41"/>
      <c r="E1486" s="48"/>
      <c r="F1486" s="46"/>
    </row>
    <row r="1487" spans="4:6" x14ac:dyDescent="0.2">
      <c r="D1487" s="41"/>
      <c r="E1487" s="48"/>
      <c r="F1487" s="46"/>
    </row>
    <row r="1488" spans="4:6" x14ac:dyDescent="0.2">
      <c r="D1488" s="41"/>
      <c r="E1488" s="48"/>
      <c r="F1488" s="46"/>
    </row>
    <row r="1489" spans="4:6" x14ac:dyDescent="0.2">
      <c r="D1489" s="41"/>
      <c r="E1489" s="48"/>
      <c r="F1489" s="46"/>
    </row>
    <row r="1490" spans="4:6" x14ac:dyDescent="0.2">
      <c r="D1490" s="41"/>
      <c r="E1490" s="48"/>
      <c r="F1490" s="46"/>
    </row>
    <row r="1491" spans="4:6" x14ac:dyDescent="0.2">
      <c r="D1491" s="41"/>
      <c r="E1491" s="48"/>
      <c r="F1491" s="46"/>
    </row>
    <row r="1492" spans="4:6" x14ac:dyDescent="0.2">
      <c r="D1492" s="41"/>
      <c r="E1492" s="48"/>
      <c r="F1492" s="46"/>
    </row>
    <row r="1493" spans="4:6" x14ac:dyDescent="0.2">
      <c r="D1493" s="41"/>
      <c r="E1493" s="48"/>
      <c r="F1493" s="46"/>
    </row>
    <row r="1494" spans="4:6" x14ac:dyDescent="0.2">
      <c r="D1494" s="41"/>
      <c r="E1494" s="48"/>
      <c r="F1494" s="46"/>
    </row>
    <row r="1495" spans="4:6" x14ac:dyDescent="0.2">
      <c r="D1495" s="41"/>
      <c r="E1495" s="48"/>
      <c r="F1495" s="46"/>
    </row>
    <row r="1496" spans="4:6" x14ac:dyDescent="0.2">
      <c r="D1496" s="41"/>
      <c r="E1496" s="48"/>
      <c r="F1496" s="46"/>
    </row>
    <row r="1497" spans="4:6" x14ac:dyDescent="0.2">
      <c r="D1497" s="41"/>
      <c r="E1497" s="48"/>
      <c r="F1497" s="46"/>
    </row>
    <row r="1498" spans="4:6" x14ac:dyDescent="0.2">
      <c r="D1498" s="41"/>
      <c r="E1498" s="48"/>
      <c r="F1498" s="46"/>
    </row>
    <row r="1499" spans="4:6" x14ac:dyDescent="0.2">
      <c r="D1499" s="41"/>
      <c r="E1499" s="48"/>
      <c r="F1499" s="46"/>
    </row>
    <row r="1500" spans="4:6" x14ac:dyDescent="0.2">
      <c r="D1500" s="41"/>
      <c r="E1500" s="48"/>
      <c r="F1500" s="46"/>
    </row>
    <row r="1501" spans="4:6" x14ac:dyDescent="0.2">
      <c r="D1501" s="41"/>
      <c r="E1501" s="48"/>
      <c r="F1501" s="46"/>
    </row>
    <row r="1502" spans="4:6" x14ac:dyDescent="0.2">
      <c r="D1502" s="41"/>
      <c r="E1502" s="48"/>
      <c r="F1502" s="46"/>
    </row>
    <row r="1503" spans="4:6" x14ac:dyDescent="0.2">
      <c r="D1503" s="41"/>
      <c r="E1503" s="48"/>
      <c r="F1503" s="46"/>
    </row>
    <row r="1504" spans="4:6" x14ac:dyDescent="0.2">
      <c r="D1504" s="41"/>
      <c r="E1504" s="48"/>
      <c r="F1504" s="46"/>
    </row>
    <row r="1505" spans="4:6" x14ac:dyDescent="0.2">
      <c r="D1505" s="41"/>
      <c r="E1505" s="48"/>
      <c r="F1505" s="46"/>
    </row>
    <row r="1506" spans="4:6" x14ac:dyDescent="0.2">
      <c r="D1506" s="41"/>
      <c r="E1506" s="48"/>
      <c r="F1506" s="46"/>
    </row>
    <row r="1507" spans="4:6" x14ac:dyDescent="0.2">
      <c r="D1507" s="41"/>
      <c r="E1507" s="48"/>
      <c r="F1507" s="46"/>
    </row>
    <row r="1508" spans="4:6" x14ac:dyDescent="0.2">
      <c r="D1508" s="41"/>
      <c r="E1508" s="48"/>
      <c r="F1508" s="46"/>
    </row>
    <row r="1509" spans="4:6" x14ac:dyDescent="0.2">
      <c r="D1509" s="41"/>
      <c r="E1509" s="48"/>
      <c r="F1509" s="46"/>
    </row>
    <row r="1510" spans="4:6" x14ac:dyDescent="0.2">
      <c r="D1510" s="41"/>
      <c r="E1510" s="48"/>
      <c r="F1510" s="46"/>
    </row>
    <row r="1511" spans="4:6" x14ac:dyDescent="0.2">
      <c r="D1511" s="41"/>
      <c r="E1511" s="48"/>
      <c r="F1511" s="46"/>
    </row>
    <row r="1512" spans="4:6" x14ac:dyDescent="0.2">
      <c r="D1512" s="41"/>
      <c r="E1512" s="48"/>
      <c r="F1512" s="46"/>
    </row>
    <row r="1513" spans="4:6" x14ac:dyDescent="0.2">
      <c r="D1513" s="41"/>
      <c r="E1513" s="48"/>
      <c r="F1513" s="46"/>
    </row>
    <row r="1514" spans="4:6" x14ac:dyDescent="0.2">
      <c r="D1514" s="41"/>
      <c r="E1514" s="48"/>
      <c r="F1514" s="46"/>
    </row>
    <row r="1515" spans="4:6" x14ac:dyDescent="0.2">
      <c r="D1515" s="41"/>
      <c r="E1515" s="48"/>
      <c r="F1515" s="46"/>
    </row>
    <row r="1516" spans="4:6" x14ac:dyDescent="0.2">
      <c r="D1516" s="41"/>
      <c r="E1516" s="48"/>
      <c r="F1516" s="46"/>
    </row>
    <row r="1517" spans="4:6" x14ac:dyDescent="0.2">
      <c r="D1517" s="41"/>
      <c r="E1517" s="48"/>
      <c r="F1517" s="46"/>
    </row>
    <row r="1518" spans="4:6" x14ac:dyDescent="0.2">
      <c r="D1518" s="41"/>
      <c r="E1518" s="48"/>
      <c r="F1518" s="46"/>
    </row>
    <row r="1519" spans="4:6" x14ac:dyDescent="0.2">
      <c r="D1519" s="41"/>
      <c r="E1519" s="48"/>
      <c r="F1519" s="46"/>
    </row>
    <row r="1520" spans="4:6" x14ac:dyDescent="0.2">
      <c r="D1520" s="41"/>
      <c r="E1520" s="48"/>
      <c r="F1520" s="46"/>
    </row>
    <row r="1521" spans="4:6" x14ac:dyDescent="0.2">
      <c r="D1521" s="41"/>
      <c r="E1521" s="48"/>
      <c r="F1521" s="46"/>
    </row>
    <row r="1522" spans="4:6" x14ac:dyDescent="0.2">
      <c r="D1522" s="41"/>
      <c r="E1522" s="48"/>
      <c r="F1522" s="46"/>
    </row>
    <row r="1523" spans="4:6" x14ac:dyDescent="0.2">
      <c r="D1523" s="41"/>
      <c r="E1523" s="48"/>
      <c r="F1523" s="46"/>
    </row>
    <row r="1524" spans="4:6" x14ac:dyDescent="0.2">
      <c r="D1524" s="41"/>
      <c r="E1524" s="48"/>
      <c r="F1524" s="46"/>
    </row>
    <row r="1525" spans="4:6" x14ac:dyDescent="0.2">
      <c r="D1525" s="41"/>
      <c r="E1525" s="48"/>
      <c r="F1525" s="46"/>
    </row>
    <row r="1526" spans="4:6" x14ac:dyDescent="0.2">
      <c r="D1526" s="41"/>
      <c r="E1526" s="48"/>
      <c r="F1526" s="46"/>
    </row>
    <row r="1527" spans="4:6" x14ac:dyDescent="0.2">
      <c r="D1527" s="41"/>
      <c r="E1527" s="48"/>
      <c r="F1527" s="46"/>
    </row>
    <row r="1528" spans="4:6" x14ac:dyDescent="0.2">
      <c r="D1528" s="41"/>
      <c r="E1528" s="48"/>
      <c r="F1528" s="46"/>
    </row>
    <row r="1529" spans="4:6" x14ac:dyDescent="0.2">
      <c r="D1529" s="41"/>
      <c r="E1529" s="48"/>
      <c r="F1529" s="46"/>
    </row>
    <row r="1530" spans="4:6" x14ac:dyDescent="0.2">
      <c r="D1530" s="41"/>
      <c r="E1530" s="48"/>
      <c r="F1530" s="46"/>
    </row>
    <row r="1531" spans="4:6" x14ac:dyDescent="0.2">
      <c r="D1531" s="41"/>
      <c r="E1531" s="48"/>
      <c r="F1531" s="46"/>
    </row>
    <row r="1532" spans="4:6" x14ac:dyDescent="0.2">
      <c r="D1532" s="41"/>
      <c r="E1532" s="48"/>
      <c r="F1532" s="46"/>
    </row>
    <row r="1533" spans="4:6" x14ac:dyDescent="0.2">
      <c r="D1533" s="41"/>
      <c r="E1533" s="48"/>
      <c r="F1533" s="46"/>
    </row>
    <row r="1534" spans="4:6" x14ac:dyDescent="0.2">
      <c r="D1534" s="41"/>
      <c r="E1534" s="48"/>
      <c r="F1534" s="46"/>
    </row>
    <row r="1535" spans="4:6" x14ac:dyDescent="0.2">
      <c r="D1535" s="41"/>
      <c r="E1535" s="48"/>
      <c r="F1535" s="46"/>
    </row>
    <row r="1536" spans="4:6" x14ac:dyDescent="0.2">
      <c r="D1536" s="41"/>
      <c r="E1536" s="48"/>
      <c r="F1536" s="46"/>
    </row>
    <row r="1537" spans="4:6" x14ac:dyDescent="0.2">
      <c r="D1537" s="41"/>
      <c r="E1537" s="48"/>
      <c r="F1537" s="46"/>
    </row>
    <row r="1538" spans="4:6" x14ac:dyDescent="0.2">
      <c r="D1538" s="41"/>
      <c r="E1538" s="48"/>
      <c r="F1538" s="46"/>
    </row>
    <row r="1539" spans="4:6" x14ac:dyDescent="0.2">
      <c r="D1539" s="41"/>
      <c r="E1539" s="48"/>
      <c r="F1539" s="46"/>
    </row>
    <row r="1540" spans="4:6" x14ac:dyDescent="0.2">
      <c r="D1540" s="41"/>
      <c r="E1540" s="48"/>
      <c r="F1540" s="46"/>
    </row>
    <row r="1541" spans="4:6" x14ac:dyDescent="0.2">
      <c r="D1541" s="41"/>
      <c r="E1541" s="48"/>
      <c r="F1541" s="46"/>
    </row>
    <row r="1542" spans="4:6" x14ac:dyDescent="0.2">
      <c r="D1542" s="41"/>
      <c r="E1542" s="48"/>
      <c r="F1542" s="46"/>
    </row>
    <row r="1543" spans="4:6" x14ac:dyDescent="0.2">
      <c r="D1543" s="41"/>
      <c r="E1543" s="48"/>
      <c r="F1543" s="46"/>
    </row>
    <row r="1544" spans="4:6" x14ac:dyDescent="0.2">
      <c r="D1544" s="41"/>
      <c r="E1544" s="48"/>
      <c r="F1544" s="46"/>
    </row>
    <row r="1545" spans="4:6" x14ac:dyDescent="0.2">
      <c r="D1545" s="41"/>
      <c r="E1545" s="48"/>
      <c r="F1545" s="46"/>
    </row>
    <row r="1546" spans="4:6" x14ac:dyDescent="0.2">
      <c r="D1546" s="41"/>
      <c r="E1546" s="48"/>
      <c r="F1546" s="46"/>
    </row>
    <row r="1547" spans="4:6" x14ac:dyDescent="0.2">
      <c r="D1547" s="41"/>
      <c r="E1547" s="48"/>
      <c r="F1547" s="46"/>
    </row>
    <row r="1548" spans="4:6" x14ac:dyDescent="0.2">
      <c r="D1548" s="41"/>
      <c r="E1548" s="48"/>
      <c r="F1548" s="46"/>
    </row>
    <row r="1549" spans="4:6" x14ac:dyDescent="0.2">
      <c r="D1549" s="41"/>
      <c r="E1549" s="48"/>
      <c r="F1549" s="46"/>
    </row>
    <row r="1550" spans="4:6" x14ac:dyDescent="0.2">
      <c r="D1550" s="41"/>
      <c r="E1550" s="48"/>
      <c r="F1550" s="46"/>
    </row>
    <row r="1551" spans="4:6" x14ac:dyDescent="0.2">
      <c r="D1551" s="41"/>
      <c r="E1551" s="48"/>
      <c r="F1551" s="46"/>
    </row>
    <row r="1552" spans="4:6" x14ac:dyDescent="0.2">
      <c r="D1552" s="41"/>
      <c r="E1552" s="48"/>
      <c r="F1552" s="46"/>
    </row>
    <row r="1553" spans="4:6" x14ac:dyDescent="0.2">
      <c r="D1553" s="41"/>
      <c r="E1553" s="48"/>
      <c r="F1553" s="46"/>
    </row>
    <row r="1554" spans="4:6" x14ac:dyDescent="0.2">
      <c r="D1554" s="41"/>
      <c r="E1554" s="48"/>
      <c r="F1554" s="46"/>
    </row>
    <row r="1555" spans="4:6" x14ac:dyDescent="0.2">
      <c r="D1555" s="41"/>
      <c r="E1555" s="48"/>
      <c r="F1555" s="46"/>
    </row>
    <row r="1556" spans="4:6" x14ac:dyDescent="0.2">
      <c r="D1556" s="41"/>
      <c r="E1556" s="48"/>
      <c r="F1556" s="46"/>
    </row>
    <row r="1557" spans="4:6" x14ac:dyDescent="0.2">
      <c r="D1557" s="41"/>
      <c r="E1557" s="48"/>
      <c r="F1557" s="46"/>
    </row>
    <row r="1558" spans="4:6" x14ac:dyDescent="0.2">
      <c r="D1558" s="41"/>
      <c r="E1558" s="48"/>
      <c r="F1558" s="46"/>
    </row>
    <row r="1559" spans="4:6" x14ac:dyDescent="0.2">
      <c r="D1559" s="41"/>
      <c r="E1559" s="48"/>
      <c r="F1559" s="46"/>
    </row>
    <row r="1560" spans="4:6" x14ac:dyDescent="0.2">
      <c r="D1560" s="41"/>
      <c r="E1560" s="48"/>
      <c r="F1560" s="46"/>
    </row>
    <row r="1561" spans="4:6" x14ac:dyDescent="0.2">
      <c r="D1561" s="41"/>
      <c r="E1561" s="48"/>
      <c r="F1561" s="46"/>
    </row>
    <row r="1562" spans="4:6" x14ac:dyDescent="0.2">
      <c r="D1562" s="41"/>
      <c r="E1562" s="48"/>
      <c r="F1562" s="46"/>
    </row>
    <row r="1563" spans="4:6" x14ac:dyDescent="0.2">
      <c r="D1563" s="41"/>
      <c r="E1563" s="48"/>
      <c r="F1563" s="46"/>
    </row>
    <row r="1564" spans="4:6" x14ac:dyDescent="0.2">
      <c r="D1564" s="41"/>
      <c r="E1564" s="48"/>
      <c r="F1564" s="46"/>
    </row>
    <row r="1565" spans="4:6" x14ac:dyDescent="0.2">
      <c r="D1565" s="41"/>
      <c r="E1565" s="48"/>
      <c r="F1565" s="46"/>
    </row>
    <row r="1566" spans="4:6" x14ac:dyDescent="0.2">
      <c r="D1566" s="41"/>
      <c r="E1566" s="48"/>
      <c r="F1566" s="46"/>
    </row>
    <row r="1567" spans="4:6" x14ac:dyDescent="0.2">
      <c r="D1567" s="41"/>
      <c r="E1567" s="48"/>
      <c r="F1567" s="46"/>
    </row>
    <row r="1568" spans="4:6" x14ac:dyDescent="0.2">
      <c r="D1568" s="41"/>
      <c r="E1568" s="48"/>
      <c r="F1568" s="46"/>
    </row>
    <row r="1569" spans="4:6" x14ac:dyDescent="0.2">
      <c r="D1569" s="41"/>
      <c r="E1569" s="48"/>
      <c r="F1569" s="46"/>
    </row>
    <row r="1570" spans="4:6" x14ac:dyDescent="0.2">
      <c r="D1570" s="41"/>
      <c r="E1570" s="48"/>
      <c r="F1570" s="46"/>
    </row>
    <row r="1571" spans="4:6" x14ac:dyDescent="0.2">
      <c r="D1571" s="41"/>
      <c r="E1571" s="48"/>
      <c r="F1571" s="46"/>
    </row>
    <row r="1572" spans="4:6" x14ac:dyDescent="0.2">
      <c r="D1572" s="41"/>
      <c r="E1572" s="48"/>
      <c r="F1572" s="46"/>
    </row>
    <row r="1573" spans="4:6" x14ac:dyDescent="0.2">
      <c r="D1573" s="41"/>
      <c r="E1573" s="48"/>
      <c r="F1573" s="46"/>
    </row>
    <row r="1574" spans="4:6" x14ac:dyDescent="0.2">
      <c r="D1574" s="41"/>
      <c r="E1574" s="48"/>
      <c r="F1574" s="46"/>
    </row>
    <row r="1575" spans="4:6" x14ac:dyDescent="0.2">
      <c r="D1575" s="41"/>
      <c r="E1575" s="48"/>
      <c r="F1575" s="46"/>
    </row>
    <row r="1576" spans="4:6" x14ac:dyDescent="0.2">
      <c r="D1576" s="41"/>
      <c r="E1576" s="48"/>
      <c r="F1576" s="46"/>
    </row>
    <row r="1577" spans="4:6" x14ac:dyDescent="0.2">
      <c r="D1577" s="41"/>
      <c r="E1577" s="48"/>
      <c r="F1577" s="46"/>
    </row>
    <row r="1578" spans="4:6" x14ac:dyDescent="0.2">
      <c r="D1578" s="41"/>
      <c r="E1578" s="48"/>
      <c r="F1578" s="46"/>
    </row>
    <row r="1579" spans="4:6" x14ac:dyDescent="0.2">
      <c r="D1579" s="41"/>
      <c r="E1579" s="48"/>
      <c r="F1579" s="46"/>
    </row>
    <row r="1580" spans="4:6" x14ac:dyDescent="0.2">
      <c r="D1580" s="41"/>
      <c r="E1580" s="48"/>
      <c r="F1580" s="46"/>
    </row>
    <row r="1581" spans="4:6" x14ac:dyDescent="0.2">
      <c r="D1581" s="41"/>
      <c r="E1581" s="48"/>
      <c r="F1581" s="46"/>
    </row>
    <row r="1582" spans="4:6" x14ac:dyDescent="0.2">
      <c r="D1582" s="41"/>
      <c r="E1582" s="48"/>
      <c r="F1582" s="46"/>
    </row>
    <row r="1583" spans="4:6" x14ac:dyDescent="0.2">
      <c r="D1583" s="41"/>
      <c r="E1583" s="48"/>
      <c r="F1583" s="46"/>
    </row>
    <row r="1584" spans="4:6" x14ac:dyDescent="0.2">
      <c r="D1584" s="41"/>
      <c r="E1584" s="48"/>
      <c r="F1584" s="46"/>
    </row>
    <row r="1585" spans="4:6" x14ac:dyDescent="0.2">
      <c r="D1585" s="41"/>
      <c r="E1585" s="48"/>
      <c r="F1585" s="46"/>
    </row>
    <row r="1586" spans="4:6" x14ac:dyDescent="0.2">
      <c r="D1586" s="41"/>
      <c r="E1586" s="48"/>
      <c r="F1586" s="46"/>
    </row>
    <row r="1587" spans="4:6" x14ac:dyDescent="0.2">
      <c r="D1587" s="41"/>
      <c r="E1587" s="48"/>
      <c r="F1587" s="46"/>
    </row>
    <row r="1588" spans="4:6" x14ac:dyDescent="0.2">
      <c r="D1588" s="41"/>
      <c r="E1588" s="48"/>
      <c r="F1588" s="46"/>
    </row>
    <row r="1589" spans="4:6" x14ac:dyDescent="0.2">
      <c r="D1589" s="41"/>
      <c r="E1589" s="48"/>
      <c r="F1589" s="46"/>
    </row>
    <row r="1590" spans="4:6" x14ac:dyDescent="0.2">
      <c r="D1590" s="41"/>
      <c r="E1590" s="48"/>
      <c r="F1590" s="46"/>
    </row>
    <row r="1591" spans="4:6" x14ac:dyDescent="0.2">
      <c r="D1591" s="41"/>
      <c r="E1591" s="48"/>
      <c r="F1591" s="46"/>
    </row>
    <row r="1592" spans="4:6" x14ac:dyDescent="0.2">
      <c r="D1592" s="41"/>
      <c r="E1592" s="48"/>
      <c r="F1592" s="46"/>
    </row>
    <row r="1593" spans="4:6" x14ac:dyDescent="0.2">
      <c r="D1593" s="41"/>
      <c r="E1593" s="48"/>
      <c r="F1593" s="46"/>
    </row>
    <row r="1594" spans="4:6" x14ac:dyDescent="0.2">
      <c r="D1594" s="41"/>
      <c r="E1594" s="48"/>
      <c r="F1594" s="46"/>
    </row>
    <row r="1595" spans="4:6" x14ac:dyDescent="0.2">
      <c r="D1595" s="41"/>
      <c r="E1595" s="48"/>
    </row>
    <row r="1596" spans="4:6" x14ac:dyDescent="0.2">
      <c r="D1596" s="41"/>
      <c r="E1596" s="48"/>
    </row>
  </sheetData>
  <mergeCells count="42">
    <mergeCell ref="A1:F1"/>
    <mergeCell ref="F92:F93"/>
    <mergeCell ref="A138:F138"/>
    <mergeCell ref="A42:E42"/>
    <mergeCell ref="A54:E54"/>
    <mergeCell ref="A64:E64"/>
    <mergeCell ref="A76:E76"/>
    <mergeCell ref="A100:E100"/>
    <mergeCell ref="A92:A93"/>
    <mergeCell ref="B92:B93"/>
    <mergeCell ref="C92:C93"/>
    <mergeCell ref="D92:D93"/>
    <mergeCell ref="E92:E93"/>
    <mergeCell ref="F45:F46"/>
    <mergeCell ref="A121:E121"/>
    <mergeCell ref="A45:A46"/>
    <mergeCell ref="B45:B46"/>
    <mergeCell ref="A2:F2"/>
    <mergeCell ref="A3:F3"/>
    <mergeCell ref="A4:A5"/>
    <mergeCell ref="B4:B5"/>
    <mergeCell ref="C4:C5"/>
    <mergeCell ref="D4:D5"/>
    <mergeCell ref="E4:E5"/>
    <mergeCell ref="F4:F5"/>
    <mergeCell ref="A141:E141"/>
    <mergeCell ref="A128:E128"/>
    <mergeCell ref="A115:E115"/>
    <mergeCell ref="A149:E149"/>
    <mergeCell ref="A142:E142"/>
    <mergeCell ref="A143:E143"/>
    <mergeCell ref="A144:E144"/>
    <mergeCell ref="A145:E145"/>
    <mergeCell ref="A146:E146"/>
    <mergeCell ref="A147:E147"/>
    <mergeCell ref="A148:E148"/>
    <mergeCell ref="C45:C46"/>
    <mergeCell ref="D45:D46"/>
    <mergeCell ref="E45:E46"/>
    <mergeCell ref="A139:E139"/>
    <mergeCell ref="A140:E140"/>
    <mergeCell ref="B66:C66"/>
  </mergeCells>
  <printOptions horizontalCentered="1" verticalCentered="1"/>
  <pageMargins left="0" right="0" top="0" bottom="0" header="0" footer="0"/>
  <pageSetup paperSize="8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BORDERAU</vt:lpstr>
      <vt:lpstr>BORDERAU!Impression_des_titres</vt:lpstr>
      <vt:lpstr>BORDERAU!Zone_d_impression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2026-10-02T15:43:54Z</dcterms:modified>
</cp:coreProperties>
</file>