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epbenimellalkhenifra-my.sharepoint.com/personal/a_daryf_arep-bk_com/Documents/Bureau/ouvertures du 10-11-2026/ao 252-2026/"/>
    </mc:Choice>
  </mc:AlternateContent>
  <xr:revisionPtr revIDLastSave="8" documentId="13_ncr:1_{5E1FD2A8-2584-4C4C-88F5-9C2DC61E495B}" xr6:coauthVersionLast="47" xr6:coauthVersionMax="47" xr10:uidLastSave="{1D43D23F-0ECC-4427-A2F1-B07A4E769871}"/>
  <bookViews>
    <workbookView xWindow="-120" yWindow="-120" windowWidth="29040" windowHeight="15720" xr2:uid="{002DFC26-0BFA-42D1-AB82-7F8C164B1E25}"/>
  </bookViews>
  <sheets>
    <sheet name="BDP Estimatif" sheetId="7" r:id="rId1"/>
    <sheet name="ss détail des prix" sheetId="10" r:id="rId2"/>
  </sheets>
  <definedNames>
    <definedName name="_xlnm.Print_Area" localSheetId="0">'BDP Estimatif'!$A$1:$I$21</definedName>
    <definedName name="_xlnm.Print_Area" localSheetId="1">'ss détail des prix'!$A$1:$E$26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0" l="1"/>
  <c r="C12" i="10"/>
  <c r="I7" i="7" l="1"/>
  <c r="I8" i="7" s="1"/>
  <c r="I10" i="7" l="1"/>
  <c r="I9" i="7"/>
</calcChain>
</file>

<file path=xl/sharedStrings.xml><?xml version="1.0" encoding="utf-8"?>
<sst xmlns="http://schemas.openxmlformats.org/spreadsheetml/2006/main" count="30" uniqueCount="28">
  <si>
    <t xml:space="preserve">Désignation de la prestation </t>
  </si>
  <si>
    <t>Période</t>
  </si>
  <si>
    <t>Unité</t>
  </si>
  <si>
    <t xml:space="preserve">TVA(20%)  </t>
  </si>
  <si>
    <t>Mois</t>
  </si>
  <si>
    <t>Quantité
A</t>
  </si>
  <si>
    <t xml:space="preserve">Montant estimé du Maitre d'ouvrage TTC </t>
  </si>
  <si>
    <t>Total estimé H.T</t>
  </si>
  <si>
    <t>Brut mensuel</t>
  </si>
  <si>
    <t>Allocations CNSS 
16,98%</t>
  </si>
  <si>
    <t>Allocations AMO 
4,11%</t>
  </si>
  <si>
    <t>(*) Le montant figurant dans cette colonne doit correspondre au prix unitaire hors taxe du bordereau des prix-détail estimatif.</t>
  </si>
  <si>
    <t>Salaire mensuel par agent HT (*)</t>
  </si>
  <si>
    <t>Prix Total H.T
D=A*B*C</t>
  </si>
  <si>
    <t>Présenté par :</t>
  </si>
  <si>
    <t>Toute offre dont le sous détail des prix ne respecte pas le SMIG sera écartée</t>
  </si>
  <si>
    <t>BORDEREAU DES PRIX DETAIL ET ESTIMATIF</t>
  </si>
  <si>
    <t>Article</t>
  </si>
  <si>
    <t>Montant Total toutes taxes comprises après majoration</t>
  </si>
  <si>
    <t>PRESTATIONS DE SURVEILLANCE ET GARDIENNAGE DES LOCAUX DU SIEGE DE L’AGENCE REGIONALE D’EXECUTION DES PROJETS DE LA REGION BENI MELLAL KHENIFRA A BENI MELLAL.
-LOT UNIQUE-</t>
  </si>
  <si>
    <t>PRESTATIONS DE SURVEILLANCE ET GARDIENNAGE DES LOCAUX DU SIEGE DE L’AGENCE REGIONALE D’EXECUTION DES PROJETS DE LA REGION BENI MELLAL KHENIFRA A BENI MELLAL.</t>
  </si>
  <si>
    <t>Nombre d'agent
B</t>
  </si>
  <si>
    <t>PU (mensuelle/agent) en DH H.T (en chiffre) 
C</t>
  </si>
  <si>
    <t>Taux de la majoration en pourcentage</t>
  </si>
  <si>
    <t>Directeur de l'AREP:</t>
  </si>
  <si>
    <t>Du 01/01/2027 au 31/12/2029</t>
  </si>
  <si>
    <t>Appel d'offre ouvert sur offres des prix n°252/2026</t>
  </si>
  <si>
    <t>SOUS DETAIL DES PRIX ESTIMATIF 
D'APPEL D'OFFRE OUVERT SUR OFFRES DES PRIX N° 252/2026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</si>
</sst>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wrapText="1"/>
    </xf>
    <xf numFmtId="4" fontId="0" fillId="0" borderId="0" xfId="0" applyNumberFormat="1" applyAlignment="1">
      <alignment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4</xdr:col>
      <xdr:colOff>2476500</xdr:colOff>
      <xdr:row>7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393BE70-1D6E-4D1E-9FFF-92F5198EC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0"/>
          <a:ext cx="9782174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08093-D3B1-4FFC-B484-8D7C7485C054}">
  <sheetPr>
    <pageSetUpPr fitToPage="1"/>
  </sheetPr>
  <dimension ref="B1:I17"/>
  <sheetViews>
    <sheetView tabSelected="1" zoomScaleNormal="100" workbookViewId="0">
      <selection activeCell="G26" sqref="G26"/>
    </sheetView>
  </sheetViews>
  <sheetFormatPr baseColWidth="10" defaultRowHeight="15" x14ac:dyDescent="0.25"/>
  <cols>
    <col min="2" max="2" width="14.28515625" customWidth="1"/>
    <col min="3" max="3" width="11.85546875" customWidth="1"/>
    <col min="4" max="4" width="38.85546875" customWidth="1"/>
    <col min="5" max="5" width="9.5703125" bestFit="1" customWidth="1"/>
    <col min="6" max="6" width="13.28515625" bestFit="1" customWidth="1"/>
    <col min="7" max="7" width="14.140625" customWidth="1"/>
    <col min="8" max="8" width="34.140625" style="7" customWidth="1"/>
    <col min="9" max="9" width="13.85546875" style="7" customWidth="1"/>
  </cols>
  <sheetData>
    <row r="1" spans="2:9" ht="23.25" x14ac:dyDescent="0.35">
      <c r="C1" s="32" t="s">
        <v>16</v>
      </c>
      <c r="D1" s="32"/>
      <c r="E1" s="32"/>
      <c r="F1" s="32"/>
      <c r="G1" s="32"/>
      <c r="H1" s="32"/>
    </row>
    <row r="2" spans="2:9" ht="15.75" x14ac:dyDescent="0.25">
      <c r="B2" s="39" t="s">
        <v>26</v>
      </c>
      <c r="C2" s="39"/>
      <c r="D2" s="39"/>
      <c r="E2" s="39"/>
      <c r="F2" s="39"/>
      <c r="G2" s="39"/>
      <c r="H2" s="39"/>
      <c r="I2" s="39"/>
    </row>
    <row r="3" spans="2:9" ht="15.75" x14ac:dyDescent="0.25">
      <c r="B3" s="6"/>
      <c r="C3" s="6"/>
      <c r="D3" s="6"/>
      <c r="E3" s="6"/>
      <c r="F3" s="6"/>
      <c r="G3" s="6"/>
      <c r="H3" s="8"/>
      <c r="I3" s="8"/>
    </row>
    <row r="4" spans="2:9" s="1" customFormat="1" ht="62.25" customHeight="1" x14ac:dyDescent="0.25">
      <c r="B4" s="40" t="s">
        <v>19</v>
      </c>
      <c r="C4" s="40"/>
      <c r="D4" s="40"/>
      <c r="E4" s="40"/>
      <c r="F4" s="40"/>
      <c r="G4" s="40"/>
      <c r="H4" s="40"/>
      <c r="I4" s="40"/>
    </row>
    <row r="5" spans="2:9" ht="15.75" thickBot="1" x14ac:dyDescent="0.3"/>
    <row r="6" spans="2:9" s="2" customFormat="1" ht="48" thickBot="1" x14ac:dyDescent="0.3">
      <c r="B6" s="3" t="s">
        <v>1</v>
      </c>
      <c r="C6" s="3" t="s">
        <v>17</v>
      </c>
      <c r="D6" s="3" t="s">
        <v>0</v>
      </c>
      <c r="E6" s="3" t="s">
        <v>2</v>
      </c>
      <c r="F6" s="3" t="s">
        <v>5</v>
      </c>
      <c r="G6" s="3" t="s">
        <v>21</v>
      </c>
      <c r="H6" s="9" t="s">
        <v>22</v>
      </c>
      <c r="I6" s="9" t="s">
        <v>13</v>
      </c>
    </row>
    <row r="7" spans="2:9" s="1" customFormat="1" ht="95.25" thickBot="1" x14ac:dyDescent="0.3">
      <c r="B7" s="4" t="s">
        <v>25</v>
      </c>
      <c r="C7" s="5">
        <v>1</v>
      </c>
      <c r="D7" s="4" t="s">
        <v>20</v>
      </c>
      <c r="E7" s="5" t="s">
        <v>4</v>
      </c>
      <c r="F7" s="5">
        <v>12</v>
      </c>
      <c r="G7" s="5">
        <v>7</v>
      </c>
      <c r="H7" s="31">
        <v>4153.7700000000004</v>
      </c>
      <c r="I7" s="10">
        <f>F7*G7*H7</f>
        <v>348916.68000000005</v>
      </c>
    </row>
    <row r="8" spans="2:9" s="1" customFormat="1" ht="23.1" customHeight="1" thickBot="1" x14ac:dyDescent="0.3">
      <c r="B8" s="37" t="s">
        <v>7</v>
      </c>
      <c r="C8" s="38"/>
      <c r="D8" s="38"/>
      <c r="E8" s="38"/>
      <c r="F8" s="38"/>
      <c r="G8" s="38"/>
      <c r="H8" s="38"/>
      <c r="I8" s="11">
        <f>I7</f>
        <v>348916.68000000005</v>
      </c>
    </row>
    <row r="9" spans="2:9" s="1" customFormat="1" ht="23.1" customHeight="1" thickBot="1" x14ac:dyDescent="0.3">
      <c r="B9" s="37" t="s">
        <v>3</v>
      </c>
      <c r="C9" s="38"/>
      <c r="D9" s="38"/>
      <c r="E9" s="38"/>
      <c r="F9" s="38"/>
      <c r="G9" s="38"/>
      <c r="H9" s="38"/>
      <c r="I9" s="11">
        <f>I8*0.2</f>
        <v>69783.33600000001</v>
      </c>
    </row>
    <row r="10" spans="2:9" s="1" customFormat="1" ht="23.1" customHeight="1" thickBot="1" x14ac:dyDescent="0.3">
      <c r="B10" s="37" t="s">
        <v>6</v>
      </c>
      <c r="C10" s="38"/>
      <c r="D10" s="38"/>
      <c r="E10" s="38"/>
      <c r="F10" s="38"/>
      <c r="G10" s="38"/>
      <c r="H10" s="38"/>
      <c r="I10" s="11">
        <f>I8*1.2</f>
        <v>418700.01600000006</v>
      </c>
    </row>
    <row r="11" spans="2:9" s="1" customFormat="1" ht="23.1" customHeight="1" thickBot="1" x14ac:dyDescent="0.3">
      <c r="B11" s="37" t="s">
        <v>23</v>
      </c>
      <c r="C11" s="38"/>
      <c r="D11" s="38"/>
      <c r="E11" s="38"/>
      <c r="F11" s="38"/>
      <c r="G11" s="38"/>
      <c r="H11" s="38"/>
      <c r="I11" s="11"/>
    </row>
    <row r="12" spans="2:9" s="1" customFormat="1" ht="23.1" customHeight="1" thickBot="1" x14ac:dyDescent="0.3">
      <c r="B12" s="37" t="s">
        <v>18</v>
      </c>
      <c r="C12" s="38"/>
      <c r="D12" s="38"/>
      <c r="E12" s="38"/>
      <c r="F12" s="38"/>
      <c r="G12" s="38"/>
      <c r="H12" s="38"/>
      <c r="I12" s="11"/>
    </row>
    <row r="13" spans="2:9" s="1" customFormat="1" x14ac:dyDescent="0.25">
      <c r="H13" s="12"/>
      <c r="I13" s="12"/>
    </row>
    <row r="14" spans="2:9" s="1" customFormat="1" ht="18.75" x14ac:dyDescent="0.3">
      <c r="H14" s="28"/>
      <c r="I14" s="12"/>
    </row>
    <row r="15" spans="2:9" s="1" customFormat="1" ht="18.75" x14ac:dyDescent="0.3">
      <c r="H15" s="28"/>
      <c r="I15" s="12"/>
    </row>
    <row r="16" spans="2:9" s="1" customFormat="1" ht="18.75" x14ac:dyDescent="0.3">
      <c r="H16" s="28"/>
      <c r="I16" s="12"/>
    </row>
    <row r="17" spans="8:9" s="1" customFormat="1" ht="18.75" x14ac:dyDescent="0.3">
      <c r="H17" s="28"/>
      <c r="I17" s="12"/>
    </row>
  </sheetData>
  <mergeCells count="8">
    <mergeCell ref="B11:H11"/>
    <mergeCell ref="B12:H12"/>
    <mergeCell ref="C1:H1"/>
    <mergeCell ref="B2:I2"/>
    <mergeCell ref="B4:I4"/>
    <mergeCell ref="B8:H8"/>
    <mergeCell ref="B9:H9"/>
    <mergeCell ref="B10:H10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658EC-2E1D-4E3B-BD32-5302A5AA689B}">
  <sheetPr>
    <pageSetUpPr fitToPage="1"/>
  </sheetPr>
  <dimension ref="A8:H28"/>
  <sheetViews>
    <sheetView zoomScaleNormal="100" zoomScaleSheetLayoutView="100" workbookViewId="0">
      <selection activeCell="J10" sqref="J10"/>
    </sheetView>
  </sheetViews>
  <sheetFormatPr baseColWidth="10" defaultRowHeight="15" x14ac:dyDescent="0.25"/>
  <cols>
    <col min="1" max="2" width="25.7109375" customWidth="1"/>
    <col min="3" max="3" width="29.28515625" customWidth="1"/>
    <col min="4" max="4" width="29.5703125" customWidth="1"/>
    <col min="5" max="5" width="39.28515625" style="7" customWidth="1"/>
  </cols>
  <sheetData>
    <row r="8" spans="1:7" ht="23.25" x14ac:dyDescent="0.35">
      <c r="B8" s="32"/>
      <c r="C8" s="32"/>
      <c r="D8" s="32"/>
    </row>
    <row r="9" spans="1:7" ht="52.5" customHeight="1" x14ac:dyDescent="0.4">
      <c r="A9" s="33" t="s">
        <v>27</v>
      </c>
      <c r="B9" s="34"/>
      <c r="C9" s="34"/>
      <c r="D9" s="34"/>
      <c r="E9" s="34"/>
    </row>
    <row r="10" spans="1:7" s="1" customFormat="1" ht="135" customHeight="1" thickBot="1" x14ac:dyDescent="0.3">
      <c r="A10" s="35" t="s">
        <v>19</v>
      </c>
      <c r="B10" s="35"/>
      <c r="C10" s="35"/>
      <c r="D10" s="35"/>
      <c r="E10" s="35"/>
      <c r="F10" s="14"/>
      <c r="G10" s="14"/>
    </row>
    <row r="11" spans="1:7" s="13" customFormat="1" ht="47.25" thickBot="1" x14ac:dyDescent="0.3">
      <c r="A11" s="21"/>
      <c r="B11" s="21" t="s">
        <v>8</v>
      </c>
      <c r="C11" s="21" t="s">
        <v>9</v>
      </c>
      <c r="D11" s="21" t="s">
        <v>10</v>
      </c>
      <c r="E11" s="21" t="s">
        <v>12</v>
      </c>
      <c r="F11" s="30"/>
    </row>
    <row r="12" spans="1:7" s="1" customFormat="1" ht="70.5" customHeight="1" thickBot="1" x14ac:dyDescent="0.3">
      <c r="A12" s="22" t="s">
        <v>25</v>
      </c>
      <c r="B12" s="23">
        <v>3430.31</v>
      </c>
      <c r="C12" s="23">
        <f>B12*16.98%</f>
        <v>582.46663799999999</v>
      </c>
      <c r="D12" s="23">
        <f>B12*4.11%</f>
        <v>140.98574100000002</v>
      </c>
      <c r="E12" s="23">
        <v>4153.7700000000004</v>
      </c>
      <c r="F12" s="29"/>
    </row>
    <row r="13" spans="1:7" s="13" customFormat="1" ht="21" x14ac:dyDescent="0.25">
      <c r="A13" s="26" t="s">
        <v>11</v>
      </c>
      <c r="B13" s="27"/>
      <c r="C13" s="27"/>
      <c r="D13" s="27"/>
      <c r="E13"/>
    </row>
    <row r="14" spans="1:7" s="13" customFormat="1" ht="21" x14ac:dyDescent="0.25">
      <c r="A14" s="26" t="s">
        <v>15</v>
      </c>
      <c r="B14" s="27"/>
      <c r="C14" s="27"/>
      <c r="D14" s="27"/>
      <c r="E14"/>
    </row>
    <row r="15" spans="1:7" s="1" customFormat="1" ht="23.25" x14ac:dyDescent="0.25">
      <c r="A15" s="24"/>
      <c r="B15" s="25"/>
      <c r="C15" s="25"/>
      <c r="D15" s="25"/>
      <c r="E15" s="25"/>
    </row>
    <row r="16" spans="1:7" s="1" customFormat="1" x14ac:dyDescent="0.25">
      <c r="E16" s="12"/>
    </row>
    <row r="17" spans="1:8" s="1" customFormat="1" ht="26.25" x14ac:dyDescent="0.35">
      <c r="A17" s="18"/>
      <c r="B17" s="19"/>
      <c r="C17" s="20"/>
      <c r="D17" s="20"/>
      <c r="E17" s="15"/>
      <c r="G17" s="12"/>
      <c r="H17" s="12"/>
    </row>
    <row r="18" spans="1:8" s="1" customFormat="1" ht="26.25" x14ac:dyDescent="0.35">
      <c r="A18" s="18"/>
      <c r="B18" s="19"/>
      <c r="C18" s="20"/>
      <c r="D18" s="20"/>
      <c r="E18" s="15"/>
      <c r="H18" s="12"/>
    </row>
    <row r="19" spans="1:8" s="1" customFormat="1" ht="26.25" x14ac:dyDescent="0.35">
      <c r="A19" s="18"/>
      <c r="B19" s="19"/>
      <c r="C19" s="20"/>
      <c r="D19" s="20"/>
      <c r="E19" s="15"/>
    </row>
    <row r="20" spans="1:8" s="1" customFormat="1" ht="26.25" x14ac:dyDescent="0.35">
      <c r="A20" s="18"/>
      <c r="B20" s="19"/>
      <c r="C20" s="20"/>
      <c r="D20" s="20"/>
      <c r="E20" s="15"/>
    </row>
    <row r="21" spans="1:8" s="1" customFormat="1" ht="26.25" x14ac:dyDescent="0.35">
      <c r="A21" s="18"/>
      <c r="B21" s="19"/>
      <c r="C21" s="20"/>
      <c r="D21" s="20"/>
      <c r="E21" s="15"/>
    </row>
    <row r="22" spans="1:8" s="1" customFormat="1" ht="26.25" x14ac:dyDescent="0.35">
      <c r="A22" s="18"/>
      <c r="B22" s="19"/>
      <c r="C22" s="20"/>
      <c r="D22" s="20"/>
      <c r="E22" s="16"/>
    </row>
    <row r="23" spans="1:8" ht="26.25" x14ac:dyDescent="0.35">
      <c r="A23" s="18"/>
      <c r="B23" s="19"/>
      <c r="C23" s="20"/>
      <c r="D23" s="20"/>
      <c r="E23" s="16"/>
    </row>
    <row r="24" spans="1:8" ht="26.25" x14ac:dyDescent="0.35">
      <c r="A24" s="18"/>
      <c r="B24" s="19"/>
      <c r="C24" s="20"/>
      <c r="D24" s="20"/>
      <c r="E24" s="16"/>
    </row>
    <row r="25" spans="1:8" ht="26.25" x14ac:dyDescent="0.35">
      <c r="A25" s="18"/>
      <c r="B25" s="19"/>
      <c r="C25" s="20"/>
      <c r="D25" s="20"/>
      <c r="E25" s="16"/>
    </row>
    <row r="26" spans="1:8" ht="26.25" x14ac:dyDescent="0.25">
      <c r="A26" s="36" t="s">
        <v>14</v>
      </c>
      <c r="B26" s="36"/>
      <c r="C26" s="20"/>
      <c r="D26" s="20"/>
      <c r="E26" s="19" t="s">
        <v>24</v>
      </c>
    </row>
    <row r="27" spans="1:8" ht="23.25" x14ac:dyDescent="0.35">
      <c r="A27" s="16"/>
      <c r="B27" s="17"/>
      <c r="C27" s="16"/>
      <c r="D27" s="16"/>
      <c r="E27" s="16"/>
    </row>
    <row r="28" spans="1:8" ht="23.25" x14ac:dyDescent="0.35">
      <c r="A28" s="16"/>
      <c r="B28" s="17"/>
      <c r="C28" s="16"/>
      <c r="D28" s="16"/>
      <c r="E28" s="16"/>
    </row>
  </sheetData>
  <mergeCells count="4">
    <mergeCell ref="B8:D8"/>
    <mergeCell ref="A9:E9"/>
    <mergeCell ref="A10:E10"/>
    <mergeCell ref="A26:B26"/>
  </mergeCells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BDP Estimatif</vt:lpstr>
      <vt:lpstr>ss détail des prix</vt:lpstr>
      <vt:lpstr>'BDP Estimatif'!Zone_d_impression</vt:lpstr>
      <vt:lpstr>'ss détail des prix'!Zone_d_impression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 As-salih</dc:creator>
  <cp:lastModifiedBy>Abdellatif Daryf</cp:lastModifiedBy>
  <cp:lastPrinted>2025-01-09T10:31:45Z</cp:lastPrinted>
  <dcterms:created xsi:type="dcterms:W3CDTF">2024-06-10T09:35:30Z</dcterms:created>
  <dcterms:modified xsi:type="dcterms:W3CDTF">2026-10-16T16:41:01Z</dcterms:modified>
</cp:coreProperties>
</file>