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TRAVAUX LANCER 2\AOO 44-DPSK-2026\"/>
    </mc:Choice>
  </mc:AlternateContent>
  <bookViews>
    <workbookView xWindow="0" yWindow="0" windowWidth="28800" windowHeight="12225" tabRatio="872"/>
  </bookViews>
  <sheets>
    <sheet name="BPD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______________________R">[1]AN2!#REF!</definedName>
    <definedName name="_______________________R">[1]AN2!#REF!</definedName>
    <definedName name="_____________________MM1">[2]AN2!#REF!</definedName>
    <definedName name="_____________________R">[1]AN2!#REF!</definedName>
    <definedName name="____________________deb1">#REF!</definedName>
    <definedName name="____________________dec1">#REF!</definedName>
    <definedName name="____________________dec2">#REF!</definedName>
    <definedName name="____________________dec3">#REF!</definedName>
    <definedName name="____________________dee1">#REF!</definedName>
    <definedName name="____________________dee2">#REF!</definedName>
    <definedName name="____________________dee3">#REF!</definedName>
    <definedName name="____________________MM1">[2]AN2!#REF!</definedName>
    <definedName name="____________________NB1">#REF!</definedName>
    <definedName name="____________________NB2">#REF!</definedName>
    <definedName name="____________________NB3">#REF!</definedName>
    <definedName name="____________________nba1">#REF!</definedName>
    <definedName name="____________________R">[1]AN2!#REF!</definedName>
    <definedName name="____________________SB1">#REF!</definedName>
    <definedName name="____________________SB2">#REF!</definedName>
    <definedName name="____________________SB3">#REF!</definedName>
    <definedName name="___________________deb1">#REF!</definedName>
    <definedName name="___________________dec1">#REF!</definedName>
    <definedName name="___________________dec2">#REF!</definedName>
    <definedName name="___________________dec3">#REF!</definedName>
    <definedName name="___________________dee1">#REF!</definedName>
    <definedName name="___________________dee2">#REF!</definedName>
    <definedName name="___________________dee3">#REF!</definedName>
    <definedName name="___________________NA1">#REF!</definedName>
    <definedName name="___________________NA2">#REF!</definedName>
    <definedName name="___________________NA3">#REF!</definedName>
    <definedName name="___________________NB1">#REF!</definedName>
    <definedName name="___________________NB2">#REF!</definedName>
    <definedName name="___________________NB3">#REF!</definedName>
    <definedName name="___________________nba1">#REF!</definedName>
    <definedName name="___________________R">[1]AN2!#REF!</definedName>
    <definedName name="___________________SB1">#REF!</definedName>
    <definedName name="___________________SB2">#REF!</definedName>
    <definedName name="___________________SB3">#REF!</definedName>
    <definedName name="__________________deb1">#REF!</definedName>
    <definedName name="__________________dec1">#REF!</definedName>
    <definedName name="__________________dec2">#REF!</definedName>
    <definedName name="__________________dec3">#REF!</definedName>
    <definedName name="__________________dee1">#REF!</definedName>
    <definedName name="__________________dee2">#REF!</definedName>
    <definedName name="__________________dee3">#REF!</definedName>
    <definedName name="__________________MM1">[2]AN2!#REF!</definedName>
    <definedName name="__________________NA1">#REF!</definedName>
    <definedName name="__________________NA2">#REF!</definedName>
    <definedName name="__________________NA3">#REF!</definedName>
    <definedName name="__________________R">[1]AN2!#REF!</definedName>
    <definedName name="_________________deb1">#REF!</definedName>
    <definedName name="_________________dec1">#REF!</definedName>
    <definedName name="_________________dec2">#REF!</definedName>
    <definedName name="_________________dec3">#REF!</definedName>
    <definedName name="_________________dee1">#REF!</definedName>
    <definedName name="_________________dee2">#REF!</definedName>
    <definedName name="_________________dee3">#REF!</definedName>
    <definedName name="_________________MM1">[2]AN2!#REF!</definedName>
    <definedName name="_________________NB1">#REF!</definedName>
    <definedName name="_________________NB2">#REF!</definedName>
    <definedName name="_________________NB3">#REF!</definedName>
    <definedName name="_________________nba1">#REF!</definedName>
    <definedName name="_________________R">[1]AN2!#REF!</definedName>
    <definedName name="_________________SB1">#REF!</definedName>
    <definedName name="_________________SB2">#REF!</definedName>
    <definedName name="_________________SB3">#REF!</definedName>
    <definedName name="________________deb1">#REF!</definedName>
    <definedName name="________________DEB3">#REF!</definedName>
    <definedName name="________________deb5">#REF!</definedName>
    <definedName name="________________deb6">#REF!</definedName>
    <definedName name="________________deb8">#REF!</definedName>
    <definedName name="________________dec1">#REF!</definedName>
    <definedName name="________________dec2">#REF!</definedName>
    <definedName name="________________dec3">#REF!</definedName>
    <definedName name="________________dee1">#REF!</definedName>
    <definedName name="________________dee2">#REF!</definedName>
    <definedName name="________________dee3">#REF!</definedName>
    <definedName name="________________MM1">[2]AN2!#REF!</definedName>
    <definedName name="________________NA1">#REF!</definedName>
    <definedName name="________________NA2">#REF!</definedName>
    <definedName name="________________NA3">#REF!</definedName>
    <definedName name="________________NB1">#REF!</definedName>
    <definedName name="________________NB2">#REF!</definedName>
    <definedName name="________________NB3">#REF!</definedName>
    <definedName name="________________nba1">#REF!</definedName>
    <definedName name="________________SB1">#REF!</definedName>
    <definedName name="________________SB2">#REF!</definedName>
    <definedName name="________________SB3">#REF!</definedName>
    <definedName name="________________SEB3">#REF!</definedName>
    <definedName name="________________seb5">#REF!</definedName>
    <definedName name="________________seb6">#REF!</definedName>
    <definedName name="________________seb8">#REF!</definedName>
    <definedName name="_______________deb1">#REF!</definedName>
    <definedName name="_______________DEB3">#REF!</definedName>
    <definedName name="_______________deb5">#REF!</definedName>
    <definedName name="_______________deb6">#REF!</definedName>
    <definedName name="_______________deb8">#REF!</definedName>
    <definedName name="_______________dec1">#REF!</definedName>
    <definedName name="_______________dec2">#REF!</definedName>
    <definedName name="_______________dec3">#REF!</definedName>
    <definedName name="_______________dee1">#REF!</definedName>
    <definedName name="_______________dee2">#REF!</definedName>
    <definedName name="_______________dee3">#REF!</definedName>
    <definedName name="_______________MM1">[2]AN2!#REF!</definedName>
    <definedName name="_______________NA1">#REF!</definedName>
    <definedName name="_______________NA2">#REF!</definedName>
    <definedName name="_______________NA3">#REF!</definedName>
    <definedName name="_______________NB1">#REF!</definedName>
    <definedName name="_______________NB2">#REF!</definedName>
    <definedName name="_______________NB3">#REF!</definedName>
    <definedName name="_______________nba1">#REF!</definedName>
    <definedName name="_______________R">[1]AN2!#REF!</definedName>
    <definedName name="_______________SB1">#REF!</definedName>
    <definedName name="_______________SB2">#REF!</definedName>
    <definedName name="_______________SB3">#REF!</definedName>
    <definedName name="_______________SEB3">#REF!</definedName>
    <definedName name="_______________seb5">#REF!</definedName>
    <definedName name="_______________seb6">#REF!</definedName>
    <definedName name="_______________seb8">#REF!</definedName>
    <definedName name="______________deb1">#REF!</definedName>
    <definedName name="______________DEB3">#REF!</definedName>
    <definedName name="______________deb5">#REF!</definedName>
    <definedName name="______________deb6">#REF!</definedName>
    <definedName name="______________deb8">#REF!</definedName>
    <definedName name="______________dec1">#REF!</definedName>
    <definedName name="______________dec2">#REF!</definedName>
    <definedName name="______________dec3">#REF!</definedName>
    <definedName name="______________dee1">#REF!</definedName>
    <definedName name="______________dee2">#REF!</definedName>
    <definedName name="______________dee3">#REF!</definedName>
    <definedName name="______________MM1">[2]AN2!#REF!</definedName>
    <definedName name="______________NA1">#REF!</definedName>
    <definedName name="______________NA2">#REF!</definedName>
    <definedName name="______________NA3">#REF!</definedName>
    <definedName name="______________NB1">#REF!</definedName>
    <definedName name="______________NB2">#REF!</definedName>
    <definedName name="______________NB3">#REF!</definedName>
    <definedName name="______________nba1">#REF!</definedName>
    <definedName name="______________SB1">#REF!</definedName>
    <definedName name="______________SB2">#REF!</definedName>
    <definedName name="______________SB3">#REF!</definedName>
    <definedName name="______________SEB3">#REF!</definedName>
    <definedName name="______________seb5">#REF!</definedName>
    <definedName name="______________seb6">#REF!</definedName>
    <definedName name="______________seb8">#REF!</definedName>
    <definedName name="_____________deb1">#REF!</definedName>
    <definedName name="_____________DEB3">#REF!</definedName>
    <definedName name="_____________deb5">#REF!</definedName>
    <definedName name="_____________deb6">#REF!</definedName>
    <definedName name="_____________deb8">#REF!</definedName>
    <definedName name="_____________dec1">#REF!</definedName>
    <definedName name="_____________dec2">#REF!</definedName>
    <definedName name="_____________dec3">#REF!</definedName>
    <definedName name="_____________dee1">#REF!</definedName>
    <definedName name="_____________dee2">#REF!</definedName>
    <definedName name="_____________dee3">#REF!</definedName>
    <definedName name="_____________NA1">#REF!</definedName>
    <definedName name="_____________NA2">#REF!</definedName>
    <definedName name="_____________NA3">#REF!</definedName>
    <definedName name="_____________NB1">#REF!</definedName>
    <definedName name="_____________NB2">#REF!</definedName>
    <definedName name="_____________NB3">#REF!</definedName>
    <definedName name="_____________nba1">#REF!</definedName>
    <definedName name="_____________R">[1]AN2!#REF!</definedName>
    <definedName name="_____________SB1">#REF!</definedName>
    <definedName name="_____________SB2">#REF!</definedName>
    <definedName name="_____________SB3">#REF!</definedName>
    <definedName name="_____________SEB3">#REF!</definedName>
    <definedName name="_____________seb5">#REF!</definedName>
    <definedName name="_____________seb6">#REF!</definedName>
    <definedName name="_____________seb8">#REF!</definedName>
    <definedName name="____________DEB3">#REF!</definedName>
    <definedName name="____________deb5">#REF!</definedName>
    <definedName name="____________deb6">#REF!</definedName>
    <definedName name="____________deb8">#REF!</definedName>
    <definedName name="____________EST1">#REF!</definedName>
    <definedName name="____________EST2">#REF!</definedName>
    <definedName name="____________EST3">#REF!</definedName>
    <definedName name="____________MM1">[2]AN2!#REF!</definedName>
    <definedName name="____________NA1">#REF!</definedName>
    <definedName name="____________NA2">#REF!</definedName>
    <definedName name="____________NA3">#REF!</definedName>
    <definedName name="____________NB1">#REF!</definedName>
    <definedName name="____________NB2">#REF!</definedName>
    <definedName name="____________NB3">#REF!</definedName>
    <definedName name="____________R">[1]AN2!#REF!</definedName>
    <definedName name="____________SB1">#REF!</definedName>
    <definedName name="____________SB2">#REF!</definedName>
    <definedName name="____________SB3">#REF!</definedName>
    <definedName name="____________SEB3">#REF!</definedName>
    <definedName name="____________seb5">#REF!</definedName>
    <definedName name="____________seb6">#REF!</definedName>
    <definedName name="____________seb8">#REF!</definedName>
    <definedName name="___________deb1">#REF!</definedName>
    <definedName name="___________DEB3">#REF!</definedName>
    <definedName name="___________deb5">#REF!</definedName>
    <definedName name="___________deb6">#REF!</definedName>
    <definedName name="___________deb8">#REF!</definedName>
    <definedName name="___________dec1">#REF!</definedName>
    <definedName name="___________dec2">#REF!</definedName>
    <definedName name="___________dec3">#REF!</definedName>
    <definedName name="___________dee1">#REF!</definedName>
    <definedName name="___________dee2">#REF!</definedName>
    <definedName name="___________dee3">#REF!</definedName>
    <definedName name="___________EST1">#REF!</definedName>
    <definedName name="___________EST2">#REF!</definedName>
    <definedName name="___________EST3">#REF!</definedName>
    <definedName name="___________NA1">#REF!</definedName>
    <definedName name="___________NA2">#REF!</definedName>
    <definedName name="___________NA3">#REF!</definedName>
    <definedName name="___________nba1">#REF!</definedName>
    <definedName name="___________R">[1]AN2!#REF!</definedName>
    <definedName name="___________SEB3">#REF!</definedName>
    <definedName name="___________seb5">#REF!</definedName>
    <definedName name="___________seb6">#REF!</definedName>
    <definedName name="___________seb8">#REF!</definedName>
    <definedName name="__________deb1">#REF!</definedName>
    <definedName name="__________DEB3">#REF!</definedName>
    <definedName name="__________deb5">#REF!</definedName>
    <definedName name="__________deb6">#REF!</definedName>
    <definedName name="__________deb8">#REF!</definedName>
    <definedName name="__________dec1">#REF!</definedName>
    <definedName name="__________dec2">#REF!</definedName>
    <definedName name="__________dec3">#REF!</definedName>
    <definedName name="__________dee1">#REF!</definedName>
    <definedName name="__________dee2">#REF!</definedName>
    <definedName name="__________dee3">#REF!</definedName>
    <definedName name="__________EST1">#REF!</definedName>
    <definedName name="__________EST2">#REF!</definedName>
    <definedName name="__________EST3">#REF!</definedName>
    <definedName name="__________MM1">[2]AN2!#REF!</definedName>
    <definedName name="__________NB1">#REF!</definedName>
    <definedName name="__________NB2">#REF!</definedName>
    <definedName name="__________NB3">#REF!</definedName>
    <definedName name="__________R">[3]AN2!#REF!</definedName>
    <definedName name="__________SB1">#REF!</definedName>
    <definedName name="__________SB2">#REF!</definedName>
    <definedName name="__________SB3">#REF!</definedName>
    <definedName name="__________SEB3">#REF!</definedName>
    <definedName name="__________seb5">#REF!</definedName>
    <definedName name="__________seb6">#REF!</definedName>
    <definedName name="__________seb8">#REF!</definedName>
    <definedName name="_________deb1">#REF!</definedName>
    <definedName name="_________DEB3">#REF!</definedName>
    <definedName name="_________deb5">#REF!</definedName>
    <definedName name="_________deb6">#REF!</definedName>
    <definedName name="_________deb8">#REF!</definedName>
    <definedName name="_________dec1">#REF!</definedName>
    <definedName name="_________dec2">#REF!</definedName>
    <definedName name="_________dec3">#REF!</definedName>
    <definedName name="_________dee1">#REF!</definedName>
    <definedName name="_________dee2">#REF!</definedName>
    <definedName name="_________dee3">#REF!</definedName>
    <definedName name="_________EST1">#REF!</definedName>
    <definedName name="_________EST2">#REF!</definedName>
    <definedName name="_________EST3">#REF!</definedName>
    <definedName name="_________MM1">[2]AN2!#REF!</definedName>
    <definedName name="_________NA1">#REF!</definedName>
    <definedName name="_________NA2">#REF!</definedName>
    <definedName name="_________NA3">#REF!</definedName>
    <definedName name="_________NB1">#REF!</definedName>
    <definedName name="_________NB2">#REF!</definedName>
    <definedName name="_________NB3">#REF!</definedName>
    <definedName name="_________nba1">#REF!</definedName>
    <definedName name="_________R">[1]AN2!#REF!</definedName>
    <definedName name="_________SB1">#REF!</definedName>
    <definedName name="_________SB2">#REF!</definedName>
    <definedName name="_________SB3">#REF!</definedName>
    <definedName name="_________SEB3">#REF!</definedName>
    <definedName name="_________seb5">#REF!</definedName>
    <definedName name="_________seb6">#REF!</definedName>
    <definedName name="_________seb8">#REF!</definedName>
    <definedName name="________deb1">#REF!</definedName>
    <definedName name="________DEB3">#REF!</definedName>
    <definedName name="________deb5">#REF!</definedName>
    <definedName name="________deb6">#REF!</definedName>
    <definedName name="________deb8">#REF!</definedName>
    <definedName name="________dec1">#REF!</definedName>
    <definedName name="________dec2">#REF!</definedName>
    <definedName name="________dec3">#REF!</definedName>
    <definedName name="________dee1">#REF!</definedName>
    <definedName name="________dee2">#REF!</definedName>
    <definedName name="________dee3">#REF!</definedName>
    <definedName name="________EST1">#REF!</definedName>
    <definedName name="________EST2">#REF!</definedName>
    <definedName name="________EST3">#REF!</definedName>
    <definedName name="________MM1">[2]AN2!#REF!</definedName>
    <definedName name="________NA1">'[4] G,O A'!#REF!</definedName>
    <definedName name="________NA2">'[4] G,O A'!#REF!</definedName>
    <definedName name="________NA3">'[4] G,O A'!#REF!</definedName>
    <definedName name="________NB1">#REF!</definedName>
    <definedName name="________NB2">#REF!</definedName>
    <definedName name="________NB3">#REF!</definedName>
    <definedName name="________nba1">#REF!</definedName>
    <definedName name="________R">[1]AN2!#REF!</definedName>
    <definedName name="________SB1">#REF!</definedName>
    <definedName name="________SB2">#REF!</definedName>
    <definedName name="________SB3">#REF!</definedName>
    <definedName name="________SEB3">#REF!</definedName>
    <definedName name="________seb5">#REF!</definedName>
    <definedName name="________seb6">#REF!</definedName>
    <definedName name="________seb8">#REF!</definedName>
    <definedName name="_______deb1">#REF!</definedName>
    <definedName name="_______DEB3">#REF!</definedName>
    <definedName name="_______deb5">#REF!</definedName>
    <definedName name="_______deb6">#REF!</definedName>
    <definedName name="_______deb8">#REF!</definedName>
    <definedName name="_______dec1">#REF!</definedName>
    <definedName name="_______dec2">#REF!</definedName>
    <definedName name="_______dec3">#REF!</definedName>
    <definedName name="_______dee1">#REF!</definedName>
    <definedName name="_______dee2">#REF!</definedName>
    <definedName name="_______dee3">#REF!</definedName>
    <definedName name="_______EST1">#REF!</definedName>
    <definedName name="_______EST2">#REF!</definedName>
    <definedName name="_______EST3">#REF!</definedName>
    <definedName name="_______MM1">[5]AN2!#REF!</definedName>
    <definedName name="_______NA1">#REF!</definedName>
    <definedName name="_______NA2">#REF!</definedName>
    <definedName name="_______NA3">#REF!</definedName>
    <definedName name="_______NB1">#REF!</definedName>
    <definedName name="_______NB2">#REF!</definedName>
    <definedName name="_______NB3">#REF!</definedName>
    <definedName name="_______nba1">#REF!</definedName>
    <definedName name="_______R">[1]AN2!#REF!</definedName>
    <definedName name="_______SB1">#REF!</definedName>
    <definedName name="_______SB2">#REF!</definedName>
    <definedName name="_______SB3">#REF!</definedName>
    <definedName name="_______SEB3">#REF!</definedName>
    <definedName name="_______seb5">#REF!</definedName>
    <definedName name="_______seb6">#REF!</definedName>
    <definedName name="_______seb8">#REF!</definedName>
    <definedName name="______deb1">#REF!</definedName>
    <definedName name="______DEB3">#REF!</definedName>
    <definedName name="______deb5">#REF!</definedName>
    <definedName name="______deb6">#REF!</definedName>
    <definedName name="______deb8">#REF!</definedName>
    <definedName name="______dec1">#REF!</definedName>
    <definedName name="______dec2">#REF!</definedName>
    <definedName name="______dec3">#REF!</definedName>
    <definedName name="______dee1">#REF!</definedName>
    <definedName name="______dee2">#REF!</definedName>
    <definedName name="______dee3">#REF!</definedName>
    <definedName name="______EST1">#REF!</definedName>
    <definedName name="______EST2">#REF!</definedName>
    <definedName name="______EST3">#REF!</definedName>
    <definedName name="______MM1">[2]AN2!#REF!</definedName>
    <definedName name="______NA1">'[4] G,O A'!#REF!</definedName>
    <definedName name="______NA2">'[4] G,O A'!#REF!</definedName>
    <definedName name="______NA3">'[4] G,O A'!#REF!</definedName>
    <definedName name="______NB1">#REF!</definedName>
    <definedName name="______NB2">#REF!</definedName>
    <definedName name="______NB3">#REF!</definedName>
    <definedName name="______nba1">#REF!</definedName>
    <definedName name="______R">[1]AN2!#REF!</definedName>
    <definedName name="______SB1">#REF!</definedName>
    <definedName name="______SB2">#REF!</definedName>
    <definedName name="______SB3">#REF!</definedName>
    <definedName name="______SEB3">#REF!</definedName>
    <definedName name="______seb5">#REF!</definedName>
    <definedName name="______seb6">#REF!</definedName>
    <definedName name="______seb8">#REF!</definedName>
    <definedName name="_____deb1">#REF!</definedName>
    <definedName name="_____DEB3">#REF!</definedName>
    <definedName name="_____deb5">#REF!</definedName>
    <definedName name="_____deb6">#REF!</definedName>
    <definedName name="_____deb8">#REF!</definedName>
    <definedName name="_____dec1">#REF!</definedName>
    <definedName name="_____dec2">#REF!</definedName>
    <definedName name="_____dec3">#REF!</definedName>
    <definedName name="_____dee1">#REF!</definedName>
    <definedName name="_____dee2">#REF!</definedName>
    <definedName name="_____dee3">#REF!</definedName>
    <definedName name="_____EST1">#REF!</definedName>
    <definedName name="_____EST2">#REF!</definedName>
    <definedName name="_____EST3">#REF!</definedName>
    <definedName name="_____MM1">[2]AN2!#REF!</definedName>
    <definedName name="_____NA1">'[4] G,O A'!#REF!</definedName>
    <definedName name="_____NA2">'[4] G,O A'!#REF!</definedName>
    <definedName name="_____NA3">'[4] G,O A'!#REF!</definedName>
    <definedName name="_____NB1">#REF!</definedName>
    <definedName name="_____NB2">#REF!</definedName>
    <definedName name="_____NB3">#REF!</definedName>
    <definedName name="_____nba1">#REF!</definedName>
    <definedName name="_____R">[1]AN2!#REF!</definedName>
    <definedName name="_____SB1">#REF!</definedName>
    <definedName name="_____SB2">#REF!</definedName>
    <definedName name="_____SB3">#REF!</definedName>
    <definedName name="_____SEB3">#REF!</definedName>
    <definedName name="_____seb5">#REF!</definedName>
    <definedName name="_____seb6">#REF!</definedName>
    <definedName name="_____seb8">#REF!</definedName>
    <definedName name="____deb1">#REF!</definedName>
    <definedName name="____DEB3">#REF!</definedName>
    <definedName name="____deb5">#REF!</definedName>
    <definedName name="____deb6">#REF!</definedName>
    <definedName name="____deb8">#REF!</definedName>
    <definedName name="____dec1">#REF!</definedName>
    <definedName name="____dec2">#REF!</definedName>
    <definedName name="____dec3">#REF!</definedName>
    <definedName name="____dee1">#REF!</definedName>
    <definedName name="____dee2">#REF!</definedName>
    <definedName name="____dee3">#REF!</definedName>
    <definedName name="____EST1">#REF!</definedName>
    <definedName name="____EST2">#REF!</definedName>
    <definedName name="____EST3">#REF!</definedName>
    <definedName name="____MM1">[2]AN2!#REF!</definedName>
    <definedName name="____NA1">'[4] G,O A'!#REF!</definedName>
    <definedName name="____NA2">'[4] G,O A'!#REF!</definedName>
    <definedName name="____NA3">'[4] G,O A'!#REF!</definedName>
    <definedName name="____NB1">#REF!</definedName>
    <definedName name="____NB2">#REF!</definedName>
    <definedName name="____NB3">#REF!</definedName>
    <definedName name="____nba1">#REF!</definedName>
    <definedName name="____R">[1]AN2!#REF!</definedName>
    <definedName name="____SB1">#REF!</definedName>
    <definedName name="____SB2">#REF!</definedName>
    <definedName name="____SB3">#REF!</definedName>
    <definedName name="____SEB3">#REF!</definedName>
    <definedName name="____seb5">#REF!</definedName>
    <definedName name="____seb6">#REF!</definedName>
    <definedName name="____seb8">#REF!</definedName>
    <definedName name="___deb1">#REF!</definedName>
    <definedName name="___DEB3">#REF!</definedName>
    <definedName name="___deb5">#REF!</definedName>
    <definedName name="___deb6">#REF!</definedName>
    <definedName name="___deb8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EST1">#REF!</definedName>
    <definedName name="___EST2">#REF!</definedName>
    <definedName name="___EST3">#REF!</definedName>
    <definedName name="___MM1">[2]AN2!#REF!</definedName>
    <definedName name="___NA1">'[4] G,O A'!#REF!</definedName>
    <definedName name="___NA2">'[4] G,O A'!#REF!</definedName>
    <definedName name="___NA3">'[4] G,O A'!#REF!</definedName>
    <definedName name="___NB1">#REF!</definedName>
    <definedName name="___NB2">#REF!</definedName>
    <definedName name="___NB3">#REF!</definedName>
    <definedName name="___nba1">#REF!</definedName>
    <definedName name="___r">#REF!</definedName>
    <definedName name="___SB1">#REF!</definedName>
    <definedName name="___SB2">#REF!</definedName>
    <definedName name="___SB3">#REF!</definedName>
    <definedName name="___SEB3">#REF!</definedName>
    <definedName name="___seb5">#REF!</definedName>
    <definedName name="___seb6">#REF!</definedName>
    <definedName name="___seb8">#REF!</definedName>
    <definedName name="__1c">#REF!</definedName>
    <definedName name="__1cc">#REF!</definedName>
    <definedName name="__deb1">#REF!</definedName>
    <definedName name="__DEB3">#REF!</definedName>
    <definedName name="__deb5">#REF!</definedName>
    <definedName name="__deb6">#REF!</definedName>
    <definedName name="__deb8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EST1">#REF!</definedName>
    <definedName name="__EST2">#REF!</definedName>
    <definedName name="__EST3">#REF!</definedName>
    <definedName name="__htr110">#REF!</definedName>
    <definedName name="__htr160">#REF!</definedName>
    <definedName name="__htr200">#REF!</definedName>
    <definedName name="__htr225">#REF!</definedName>
    <definedName name="__htr250">#REF!</definedName>
    <definedName name="__htr315">#REF!</definedName>
    <definedName name="__htr400">#REF!</definedName>
    <definedName name="__htr600">#REF!</definedName>
    <definedName name="__htr90">#REF!</definedName>
    <definedName name="__ltr110">#REF!</definedName>
    <definedName name="__ltr160">#REF!</definedName>
    <definedName name="__ltr200">#REF!</definedName>
    <definedName name="__ltr225">#REF!</definedName>
    <definedName name="__ltr250">#REF!</definedName>
    <definedName name="__ltr315">#REF!</definedName>
    <definedName name="__ltr400">#REF!</definedName>
    <definedName name="__ltr600">#REF!</definedName>
    <definedName name="__ltr90">#REF!</definedName>
    <definedName name="__MM1">[2]AN2!#REF!</definedName>
    <definedName name="__NA1">'[4] G,O A'!#REF!</definedName>
    <definedName name="__NA2">'[4] G,O A'!#REF!</definedName>
    <definedName name="__NA3">'[4] G,O A'!#REF!</definedName>
    <definedName name="__NB1">#REF!</definedName>
    <definedName name="__NB2">#REF!</definedName>
    <definedName name="__NB3">#REF!</definedName>
    <definedName name="__nba1">#REF!</definedName>
    <definedName name="__r">#REF!</definedName>
    <definedName name="__SB1">#REF!</definedName>
    <definedName name="__SB2">#REF!</definedName>
    <definedName name="__SB3">#REF!</definedName>
    <definedName name="__SEB3">#REF!</definedName>
    <definedName name="__seb5">#REF!</definedName>
    <definedName name="__seb6">#REF!</definedName>
    <definedName name="__seb8">#REF!</definedName>
    <definedName name="_1">#REF!</definedName>
    <definedName name="_10">#REF!</definedName>
    <definedName name="_2">#REF!</definedName>
    <definedName name="_2c">#REF!</definedName>
    <definedName name="_3">#REF!</definedName>
    <definedName name="_3c">#REF!</definedName>
    <definedName name="_4">#REF!</definedName>
    <definedName name="_4c">#REF!</definedName>
    <definedName name="_5">#REF!</definedName>
    <definedName name="_5c">#REF!</definedName>
    <definedName name="_5p">#REF!</definedName>
    <definedName name="_6">#REF!</definedName>
    <definedName name="_7">#REF!</definedName>
    <definedName name="_8">#REF!</definedName>
    <definedName name="_8c">#REF!</definedName>
    <definedName name="_9">#REF!</definedName>
    <definedName name="_9c">#REF!</definedName>
    <definedName name="_bat10">#REF!</definedName>
    <definedName name="_C1">#REF!</definedName>
    <definedName name="_deb1">#REF!</definedName>
    <definedName name="_DEB3">#REF!</definedName>
    <definedName name="_deb5">#REF!</definedName>
    <definedName name="_deb6">#REF!</definedName>
    <definedName name="_deb8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EST1">#REF!</definedName>
    <definedName name="_EST2">#REF!</definedName>
    <definedName name="_EST3">#REF!</definedName>
    <definedName name="_FAT2">#REF!</definedName>
    <definedName name="_htr110">#REF!</definedName>
    <definedName name="_htr160">#REF!</definedName>
    <definedName name="_htr200">#REF!</definedName>
    <definedName name="_htr225">#REF!</definedName>
    <definedName name="_htr250">#REF!</definedName>
    <definedName name="_htr315">#REF!</definedName>
    <definedName name="_htr400">#REF!</definedName>
    <definedName name="_htr600">#REF!</definedName>
    <definedName name="_htr90">#REF!</definedName>
    <definedName name="_ltr110">#REF!</definedName>
    <definedName name="_ltr160">#REF!</definedName>
    <definedName name="_ltr200">#REF!</definedName>
    <definedName name="_ltr225">#REF!</definedName>
    <definedName name="_ltr250">#REF!</definedName>
    <definedName name="_ltr315">#REF!</definedName>
    <definedName name="_ltr400">#REF!</definedName>
    <definedName name="_ltr600">#REF!</definedName>
    <definedName name="_ltr90">#REF!</definedName>
    <definedName name="_MM1">[6]AN2!#REF!</definedName>
    <definedName name="_NA1">'[4] G,O A'!#REF!</definedName>
    <definedName name="_NA2">'[4] G,O A'!#REF!</definedName>
    <definedName name="_NA3">'[4] G,O A'!#REF!</definedName>
    <definedName name="_NB1">#REF!</definedName>
    <definedName name="_NB2">#REF!</definedName>
    <definedName name="_NB3">#REF!</definedName>
    <definedName name="_nba1">#REF!</definedName>
    <definedName name="_r">#REF!</definedName>
    <definedName name="_SB1">#REF!</definedName>
    <definedName name="_SB2">#REF!</definedName>
    <definedName name="_SB3">#REF!</definedName>
    <definedName name="_SEB3">#REF!</definedName>
    <definedName name="_seb5">#REF!</definedName>
    <definedName name="_seb6">#REF!</definedName>
    <definedName name="_seb8">#REF!</definedName>
    <definedName name="a">[7]AN2!#REF!</definedName>
    <definedName name="A1_">#REF!</definedName>
    <definedName name="A2_">#REF!</definedName>
    <definedName name="A2222222222222222222222222">'[8]récap pein '!#REF!</definedName>
    <definedName name="A3_">#REF!</definedName>
    <definedName name="A4_">#REF!</definedName>
    <definedName name="aa">#REF!</definedName>
    <definedName name="AAa">'[9]lot 7 ELEC'!#REF!</definedName>
    <definedName name="abc">#REF!</definedName>
    <definedName name="Abnormals2a">#REF!</definedName>
    <definedName name="AbnormalsApproved2a">#REF!</definedName>
    <definedName name="Ac">#REF!</definedName>
    <definedName name="Ac1_">#REF!</definedName>
    <definedName name="Ac2_">#REF!</definedName>
    <definedName name="Ac3_">#REF!</definedName>
    <definedName name="AcExVat2a">#REF!</definedName>
    <definedName name="ACOMPTE">[10]Recap!$D$18</definedName>
    <definedName name="AcVAT2a">#REF!</definedName>
    <definedName name="Ap">#REF!</definedName>
    <definedName name="aps_a_comm_elec">[11]bord.elec.annasr!#REF!</definedName>
    <definedName name="AR">#REF!</definedName>
    <definedName name="Architect">#REF!</definedName>
    <definedName name="AS">'[8]récap pein '!#REF!</definedName>
    <definedName name="azerty">[12]AN2!#REF!</definedName>
    <definedName name="b">[7]AN2!#REF!</definedName>
    <definedName name="B__">#REF!</definedName>
    <definedName name="B1_">#REF!</definedName>
    <definedName name="B2_">#REF!</definedName>
    <definedName name="_xlnm.Database">[13]D.E1A!#REF!</definedName>
    <definedName name="basededonnées">#REF!</definedName>
    <definedName name="bb">#REF!</definedName>
    <definedName name="BBC2a">#REF!</definedName>
    <definedName name="BBCapproved2a">#REF!</definedName>
    <definedName name="BbcExVat2a">#REF!</definedName>
    <definedName name="BBCNewBuild2a">#REF!</definedName>
    <definedName name="Beg_Bal">#REF!</definedName>
    <definedName name="bn">[1]AN2!#REF!</definedName>
    <definedName name="BOU">#REF!</definedName>
    <definedName name="BP">[14]AN1SF!$I$11</definedName>
    <definedName name="BriefArea">#REF!</definedName>
    <definedName name="C_">#REF!</definedName>
    <definedName name="CCCCCCCCCCCCCCC">[15]AN2!#REF!</definedName>
    <definedName name="ccr">#REF!</definedName>
    <definedName name="ch">#REF!</definedName>
    <definedName name="cj">#REF!</definedName>
    <definedName name="Client">#REF!</definedName>
    <definedName name="Coef">#REF!</definedName>
    <definedName name="COEFA">#REF!</definedName>
    <definedName name="Coeff_Majoration">#REF!</definedName>
    <definedName name="Coefficient_de_majoration_global_hors_terrassement">'[16]Hypothèses générales'!$B$8</definedName>
    <definedName name="Coefficient_de_majoration_global_terrassement">'[16]Hypothèses générales'!$B$9</definedName>
    <definedName name="cof">#REF!</definedName>
    <definedName name="Completion2a">#REF!</definedName>
    <definedName name="conduits_en_tube_ICD">#REF!</definedName>
    <definedName name="conf">#REF!</definedName>
    <definedName name="CostPerSqM2a">#REF!</definedName>
    <definedName name="CostplanDate2a">#REF!</definedName>
    <definedName name="Cp">#REF!</definedName>
    <definedName name="Cpc">#REF!</definedName>
    <definedName name="D">#REF!</definedName>
    <definedName name="da">#REF!</definedName>
    <definedName name="Data">#REF!</definedName>
    <definedName name="db">#REF!</definedName>
    <definedName name="Dc">#REF!</definedName>
    <definedName name="dd">#REF!</definedName>
    <definedName name="Débord_BP_fondations">'[16]Hypothèses générales'!$C$24</definedName>
    <definedName name="dens">#REF!</definedName>
    <definedName name="Details">#REF!</definedName>
    <definedName name="Details2a">#REF!</definedName>
    <definedName name="DETALESTIMATIF">[17]D.E1A!#REF!</definedName>
    <definedName name="dev">#REF!</definedName>
    <definedName name="DF">[14]AN1SI!$G$5</definedName>
    <definedName name="dh">#REF!</definedName>
    <definedName name="dimens.COL">'[18]DimensRESEAU (2)'!$F$6</definedName>
    <definedName name="divers">#REF!</definedName>
    <definedName name="DN">#REF!</definedName>
    <definedName name="doadm">#REF!</definedName>
    <definedName name="dob">#REF!</definedName>
    <definedName name="doc">#REF!</definedName>
    <definedName name="dohe">#REF!</definedName>
    <definedName name="dotadm">#REF!</definedName>
    <definedName name="dotcamp">#REF!</definedName>
    <definedName name="dotdom">#REF!</definedName>
    <definedName name="dotind">#REF!</definedName>
    <definedName name="dotzat">#REF!</definedName>
    <definedName name="dov">#REF!</definedName>
    <definedName name="doza">#REF!</definedName>
    <definedName name="E">#REF!</definedName>
    <definedName name="EB">'[19] G,O'!#REF!</definedName>
    <definedName name="EB1area">#REF!</definedName>
    <definedName name="EB1area2a">#REF!</definedName>
    <definedName name="Eb1BBC2a">#REF!</definedName>
    <definedName name="EB1Completion1">#REF!</definedName>
    <definedName name="EB1Electrical1">#REF!</definedName>
    <definedName name="EB1exVat1">#REF!</definedName>
    <definedName name="EB1Finishes">#REF!</definedName>
    <definedName name="EB1Finishes1">#REF!</definedName>
    <definedName name="EB1Indirect1">#REF!</definedName>
    <definedName name="EB1Mechanical1">#REF!</definedName>
    <definedName name="EB1Structure1">#REF!</definedName>
    <definedName name="EB1SubStructure1">#REF!</definedName>
    <definedName name="EB2area">#REF!</definedName>
    <definedName name="EB2area2a">#REF!</definedName>
    <definedName name="EC">'[19] G,O'!#REF!</definedName>
    <definedName name="ee">#REF!</definedName>
    <definedName name="EEEEEEE">#REF!</definedName>
    <definedName name="efef">IF([0]!Values_Entered,Header_Row+[0]!Number_of_Payments,Header_Row)</definedName>
    <definedName name="Elec">'[20]BpElecEnnasr-Géneral'!$BS$6:$BS$99</definedName>
    <definedName name="electr">'[20]BpElecEnnasr-Géneral'!$CK$6:$CK$99</definedName>
    <definedName name="Electrical2a">#REF!</definedName>
    <definedName name="electricité">'[20]BpElecEnnasr-Géneral'!$BI$6:$BI$99</definedName>
    <definedName name="ElementCost2a">#REF!</definedName>
    <definedName name="End_Bal">#REF!</definedName>
    <definedName name="Epai_Dalle_de">#REF!</definedName>
    <definedName name="er">'[9]lot 7 ELEC'!#REF!</definedName>
    <definedName name="ERRRR">#REF!</definedName>
    <definedName name="etancheité">[21]elec!#REF!</definedName>
    <definedName name="EWAapproved2a">#REF!</definedName>
    <definedName name="EwaExVat2a">#REF!</definedName>
    <definedName name="EWANewBuild2a">#REF!</definedName>
    <definedName name="EwaVat2a">#REF!</definedName>
    <definedName name="Extra_Pay">#REF!</definedName>
    <definedName name="_xlnm.Extract">#REF!</definedName>
    <definedName name="F">#REF!</definedName>
    <definedName name="F__">#REF!</definedName>
    <definedName name="F1_">#REF!</definedName>
    <definedName name="Fact3">#REF!</definedName>
    <definedName name="Fc">#REF!</definedName>
    <definedName name="Fc1_">#REF!</definedName>
    <definedName name="FDENTREE">#REF!</definedName>
    <definedName name="FFE2a">#REF!</definedName>
    <definedName name="FFEapproved2a">#REF!</definedName>
    <definedName name="Finishes2a">#REF!</definedName>
    <definedName name="Fittings2a">#REF!</definedName>
    <definedName name="FloorArea1">#REF!</definedName>
    <definedName name="FloorArea2a">#REF!</definedName>
    <definedName name="FloorAreaApproved2a">#REF!</definedName>
    <definedName name="FLUIDES">#REF!</definedName>
    <definedName name="_xlnm.Recorder">#REF!</definedName>
    <definedName name="Fp">#REF!</definedName>
    <definedName name="Full_Print">#REF!</definedName>
    <definedName name="G">[1]AN2!#REF!</definedName>
    <definedName name="G.OPort">#REF!</definedName>
    <definedName name="GG">#REF!</definedName>
    <definedName name="GlazingArea2a">#REF!</definedName>
    <definedName name="GO">[22]AN2!#REF!</definedName>
    <definedName name="goaziz">#REF!</definedName>
    <definedName name="gtggs">#REF!</definedName>
    <definedName name="h">[23]AN2!#REF!</definedName>
    <definedName name="h_élév">[14]AN1SI!$X$10</definedName>
    <definedName name="HAHA">#REF!</definedName>
    <definedName name="Hauteur_Fouilles_sous_dallage_sous_sol">'[16]Hypothèses générales'!$B$18</definedName>
    <definedName name="Hauteur_fut_poteau_voile_sous_sol">'[16]Hypothèses générales'!$C$26</definedName>
    <definedName name="HE">[24]AN1SI!$H$6</definedName>
    <definedName name="Header_Row">ROW(#REF!)</definedName>
    <definedName name="HH">[25]AN3!$H$6</definedName>
    <definedName name="hhhh">#REF!</definedName>
    <definedName name="Hp">#REF!</definedName>
    <definedName name="hpr">#REF!</definedName>
    <definedName name="ii">[1]AN2!#REF!</definedName>
    <definedName name="IMANE">[22]AN2!#REF!</definedName>
    <definedName name="Indirect2a">#REF!</definedName>
    <definedName name="Inflation2a">#REF!</definedName>
    <definedName name="Insurance1">#REF!</definedName>
    <definedName name="Insurance2a">#REF!</definedName>
    <definedName name="Int">#REF!</definedName>
    <definedName name="Interest_Rate">#REF!</definedName>
    <definedName name="ISMAIL">#REF!</definedName>
    <definedName name="jj">[14]AN3!$K$11</definedName>
    <definedName name="JobNumber">#REF!</definedName>
    <definedName name="k">#REF!</definedName>
    <definedName name="kj">[26]AN2!#REF!</definedName>
    <definedName name="km">#REF!</definedName>
    <definedName name="KsCAO">#REF!</definedName>
    <definedName name="Last_Row">IF(Values_Entered,Header_Row+Number_of_Payments,Header_Row)</definedName>
    <definedName name="LG">#REF!</definedName>
    <definedName name="Loan_Amount">#REF!</definedName>
    <definedName name="Loan_Start">#REF!</definedName>
    <definedName name="Loan_Years">#REF!</definedName>
    <definedName name="LP">#REF!</definedName>
    <definedName name="LPB">#REF!</definedName>
    <definedName name="m">#REF!</definedName>
    <definedName name="MAMA">#REF!</definedName>
    <definedName name="mb">[27]AN2!#REF!</definedName>
    <definedName name="MDP">#REF!</definedName>
    <definedName name="Mechanical2a">#REF!</definedName>
    <definedName name="MEeng">#REF!</definedName>
    <definedName name="mery">[1]AN2!#REF!</definedName>
    <definedName name="mm">#REF!</definedName>
    <definedName name="mmmmmmm">#REF!</definedName>
    <definedName name="mur">'[28]métré-revet'!$K$1:$K$65536</definedName>
    <definedName name="n">#REF!</definedName>
    <definedName name="NA">#REF!</definedName>
    <definedName name="NA1B">'[29] G,O B'!$E$7</definedName>
    <definedName name="NA2B">'[29] G,O B'!$G$7</definedName>
    <definedName name="NA3B">'[29] G,O B'!$I$7</definedName>
    <definedName name="NB">#REF!</definedName>
    <definedName name="NB3R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B">'[29] G,O B'!$K$7</definedName>
    <definedName name="NewBuildCost2a">#REF!</definedName>
    <definedName name="NF">#REF!</definedName>
    <definedName name="NFB">'[29] G,O B'!$M$7</definedName>
    <definedName name="NG">#REF!</definedName>
    <definedName name="NH">#REF!</definedName>
    <definedName name="NHbis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MB">'[29] G,O B'!$O$7</definedName>
    <definedName name="NN">#REF!</definedName>
    <definedName name="NNbis">#REF!</definedName>
    <definedName name="NO">#REF!</definedName>
    <definedName name="NOB">'[29] G,O B'!$Q$7</definedName>
    <definedName name="NP">#REF!</definedName>
    <definedName name="NPB">'[29] G,O B'!#REF!</definedName>
    <definedName name="NQ">#REF!</definedName>
    <definedName name="NR">#REF!</definedName>
    <definedName name="NRbis">#REF!</definedName>
    <definedName name="Num_Pmt_Per_Year">#REF!</definedName>
    <definedName name="Number_of_Payments">MATCH(0.01,End_Bal,-1)+1</definedName>
    <definedName name="O">#REF!</definedName>
    <definedName name="ok">Scheduled_Payment+Extra_Payment</definedName>
    <definedName name="okk">DATE(YEAR([0]!Loan_Start),MONTH([0]!Loan_Start)+Payment_Number,DAY([0]!Loan_Start))</definedName>
    <definedName name="oui">Scheduled_Payment+Extra_Payment</definedName>
    <definedName name="p">[30]AN3!$K$11</definedName>
    <definedName name="P.U._TTC">#REF!</definedName>
    <definedName name="PAPA">#REF!</definedName>
    <definedName name="Pay_Date">#REF!</definedName>
    <definedName name="Pay_Num">#REF!</definedName>
    <definedName name="Payment_Date">DATE(YEAR(Loan_Start),MONTH(Loan_Start)+Payment_Number,DAY(Loan_Start))</definedName>
    <definedName name="plinthe">'[28]métré-revet'!$L$1:$L$65536</definedName>
    <definedName name="poteau">#REF!</definedName>
    <definedName name="Pourcentage_de_rocher_dans_le_sol">'[16]Hypothèses générales'!$B$20</definedName>
    <definedName name="PP">#REF!</definedName>
    <definedName name="Prelim1">#REF!</definedName>
    <definedName name="Prelim2a">#REF!</definedName>
    <definedName name="Princ">#REF!</definedName>
    <definedName name="Print_Area_Reset">OFFSET(Full_Print,0,0,Last_Row)</definedName>
    <definedName name="PRIX_UNITAIRES">#REF!</definedName>
    <definedName name="ProjectTitle">#REF!</definedName>
    <definedName name="PS">#REF!</definedName>
    <definedName name="PSDP">#REF!</definedName>
    <definedName name="QQ">#REF!</definedName>
    <definedName name="QS">#REF!</definedName>
    <definedName name="Qtité_Tot">#REF!</definedName>
    <definedName name="ratioadm">#REF!</definedName>
    <definedName name="ratioind">#REF!</definedName>
    <definedName name="recap">#REF!</definedName>
    <definedName name="RECAVRD">#REF!</definedName>
    <definedName name="revesol">#REF!</definedName>
    <definedName name="RGM">#REF!</definedName>
    <definedName name="RollNo">#REF!</definedName>
    <definedName name="RoofArea2a">#REF!</definedName>
    <definedName name="rp">#REF!</definedName>
    <definedName name="rprod">#REF!</definedName>
    <definedName name="RR">[31]AN2!#REF!</definedName>
    <definedName name="RRR">#REF!</definedName>
    <definedName name="s">#REF!</definedName>
    <definedName name="SA">#REF!</definedName>
    <definedName name="SAR">#REF!</definedName>
    <definedName name="SB">'[19] G,O'!#REF!</definedName>
    <definedName name="SB1E">#REF!</definedName>
    <definedName name="SB1F">#REF!</definedName>
    <definedName name="SB1P">#REF!</definedName>
    <definedName name="SB1R">#REF!</definedName>
    <definedName name="SB2E">#REF!</definedName>
    <definedName name="SB2F">#REF!</definedName>
    <definedName name="SB2P">#REF!</definedName>
    <definedName name="SB2R">#REF!</definedName>
    <definedName name="SB3E">#REF!</definedName>
    <definedName name="SB3F">#REF!</definedName>
    <definedName name="SB3P">#REF!</definedName>
    <definedName name="SB3R">#REF!</definedName>
    <definedName name="SC">'[19] G,O'!#REF!</definedName>
    <definedName name="SCbis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choolAddress">#REF!</definedName>
    <definedName name="SD">#REF!</definedName>
    <definedName name="SE">'[19] G,O'!#REF!</definedName>
    <definedName name="ServicesEngineer">#REF!</definedName>
    <definedName name="SF">#REF!</definedName>
    <definedName name="SG">#REF!</definedName>
    <definedName name="SH">#REF!</definedName>
    <definedName name="SHbis">#REF!</definedName>
    <definedName name="SI">#REF!</definedName>
    <definedName name="SJ">#REF!</definedName>
    <definedName name="SK">#REF!</definedName>
    <definedName name="SL">#REF!</definedName>
    <definedName name="SLbis">#REF!</definedName>
    <definedName name="SM">#REF!</definedName>
    <definedName name="SN">#REF!</definedName>
    <definedName name="SNbis">#REF!</definedName>
    <definedName name="SO">#REF!</definedName>
    <definedName name="sol">'[28]métré-revet'!$J$1:$J$65536</definedName>
    <definedName name="SP">#REF!</definedName>
    <definedName name="SQ">#REF!</definedName>
    <definedName name="SR">#REF!</definedName>
    <definedName name="SRbis">#REF!</definedName>
    <definedName name="ss">[14]AN3!$C$11</definedName>
    <definedName name="StructEng">#REF!</definedName>
    <definedName name="Structural">#REF!</definedName>
    <definedName name="Structure2a">#REF!</definedName>
    <definedName name="SubStructure2a">#REF!</definedName>
    <definedName name="Summary">#REF!</definedName>
    <definedName name="T1_1">'[32]Nbr '!$C$17</definedName>
    <definedName name="T1_10">'[32]Nbr '!$U$17</definedName>
    <definedName name="T1_1c">'[32]Nbr '!$D$17</definedName>
    <definedName name="T1_1cc">'[32]Nbr '!$E$17</definedName>
    <definedName name="T1_2">'[32]Nbr '!$F$17</definedName>
    <definedName name="T1_2c">'[32]Nbr '!$G$17</definedName>
    <definedName name="T1_3">'[32]Nbr '!$H$17</definedName>
    <definedName name="T1_3c">'[32]Nbr '!$I$17</definedName>
    <definedName name="T1_4">'[32]Nbr '!$J$17</definedName>
    <definedName name="T1_4c">'[32]Nbr '!$K$17</definedName>
    <definedName name="T1_5">'[32]Nbr '!$L$17</definedName>
    <definedName name="T1_5c">'[32]Nbr '!$N$17</definedName>
    <definedName name="T1_5p">'[32]Nbr '!$M$17</definedName>
    <definedName name="T1_6">'[32]Nbr '!$O$17</definedName>
    <definedName name="T1_7">'[32]Nbr '!$P$17</definedName>
    <definedName name="T1_8">'[32]Nbr '!$Q$17</definedName>
    <definedName name="T1_8c">'[32]Nbr '!$R$17</definedName>
    <definedName name="T1_9">'[32]Nbr '!$S$17</definedName>
    <definedName name="T1_9c">'[32]Nbr '!$T$17</definedName>
    <definedName name="T2_1">'[32]Nbr '!$C$26</definedName>
    <definedName name="T2_10">'[32]Nbr '!$U$26</definedName>
    <definedName name="T2_1c">'[32]Nbr '!$D$26</definedName>
    <definedName name="T2_1cc">'[32]Nbr '!$E$26</definedName>
    <definedName name="T2_2">'[32]Nbr '!$F$26</definedName>
    <definedName name="T2_2c">'[32]Nbr '!$G$26</definedName>
    <definedName name="T2_3">'[32]Nbr '!$H$26</definedName>
    <definedName name="T2_3c">'[32]Nbr '!$I$26</definedName>
    <definedName name="T2_4">'[32]Nbr '!$J$26</definedName>
    <definedName name="T2_4c">'[32]Nbr '!$K$26</definedName>
    <definedName name="T2_5">'[32]Nbr '!$L$26</definedName>
    <definedName name="T2_5c">'[32]Nbr '!$N$26</definedName>
    <definedName name="T2_5p">'[32]Nbr '!$M$26</definedName>
    <definedName name="T2_6">'[32]Nbr '!$O$26</definedName>
    <definedName name="T2_7">'[32]Nbr '!$P$26</definedName>
    <definedName name="T2_8">'[32]Nbr '!$Q$26</definedName>
    <definedName name="T2_8c">'[32]Nbr '!$R$26</definedName>
    <definedName name="T2_9">'[32]Nbr '!$S$26</definedName>
    <definedName name="T2_9c">'[32]Nbr '!$T$26</definedName>
    <definedName name="T3A">'[32]Nbr '!$V$39</definedName>
    <definedName name="T3A1">'[32]Nbr '!$AB$39</definedName>
    <definedName name="T3A2">'[32]Nbr '!$AC$39</definedName>
    <definedName name="T3A3">'[32]Nbr '!$AD$39</definedName>
    <definedName name="T3A4">'[32]Nbr '!$AE$39</definedName>
    <definedName name="T3Ac">'[32]Nbr '!$W$39</definedName>
    <definedName name="T3Ac1">'[32]Nbr '!$X$39</definedName>
    <definedName name="T3Ac2">'[32]Nbr '!$Y$39</definedName>
    <definedName name="T3Ac3">'[32]Nbr '!$Z$39</definedName>
    <definedName name="T3Ap">'[32]Nbr '!$AA$39</definedName>
    <definedName name="T3B">'[32]Nbr '!$AF$39</definedName>
    <definedName name="T3B1">'[32]Nbr '!$AH$39</definedName>
    <definedName name="T3B2">'[32]Nbr '!$AI$39</definedName>
    <definedName name="T3Bap">'[32]Nbr '!$AG$39</definedName>
    <definedName name="T3C">'[32]Nbr '!$AJ$39</definedName>
    <definedName name="T3C1">'[32]Nbr '!$AL$39</definedName>
    <definedName name="T3Cp">'[32]Nbr '!$AK$39</definedName>
    <definedName name="T3Cpc">'[32]Nbr '!$AV$39</definedName>
    <definedName name="T3D">'[32]Nbr '!$AM$39</definedName>
    <definedName name="T3Dc">'[32]Nbr '!$AU$39</definedName>
    <definedName name="T3E">'[32]Nbr '!$AN$39</definedName>
    <definedName name="T3F">'[32]Nbr '!$AO$39</definedName>
    <definedName name="T3F1">'[32]Nbr '!$AT$39</definedName>
    <definedName name="T3Fap">'[32]Nbr '!$AS$39</definedName>
    <definedName name="T3Fc">'[32]Nbr '!$AP$39</definedName>
    <definedName name="T3Fc1">'[32]Nbr '!$AQ$39</definedName>
    <definedName name="T3Fp">'[32]Nbr '!$AR$39</definedName>
    <definedName name="T4A">'[32]Nbr '!$V$45</definedName>
    <definedName name="T4A1">'[32]Nbr '!$AB$45</definedName>
    <definedName name="T4A2">'[32]Nbr '!$AC$45</definedName>
    <definedName name="T4A3">'[32]Nbr '!$AD$45</definedName>
    <definedName name="T4A4">'[32]Nbr '!$AE$45</definedName>
    <definedName name="T4Ac">'[32]Nbr '!$W$45</definedName>
    <definedName name="T4Ac1">'[32]Nbr '!$X$45</definedName>
    <definedName name="T4Ac2">'[32]Nbr '!$Y$45</definedName>
    <definedName name="T4Ac3">'[32]Nbr '!$Z$45</definedName>
    <definedName name="T4Ap">'[32]Nbr '!$AA$45</definedName>
    <definedName name="T4B">'[32]Nbr '!$AF$45</definedName>
    <definedName name="T4B_">'[32]Nbr '!$AG$45</definedName>
    <definedName name="T4B1">'[32]Nbr '!$AH$45</definedName>
    <definedName name="T4B2">'[32]Nbr '!$AI$45</definedName>
    <definedName name="T4C">'[32]Nbr '!$AJ$45</definedName>
    <definedName name="T4Cp">'[32]Nbr '!$AK$45</definedName>
    <definedName name="T4Cpc">'[32]Nbr '!$AV$45</definedName>
    <definedName name="T4D">'[32]Nbr '!$AM$45</definedName>
    <definedName name="T4Dc">'[32]Nbr '!$AU$45</definedName>
    <definedName name="T4E">'[32]Nbr '!$AN$45</definedName>
    <definedName name="T4F">'[32]Nbr '!$AO$45</definedName>
    <definedName name="T4F_">'[32]Nbr '!$AS$45</definedName>
    <definedName name="T4F1">#REF!</definedName>
    <definedName name="T4F1_">'[32]Nbr '!$AT$45</definedName>
    <definedName name="T4Fc">'[32]Nbr '!$AP$45</definedName>
    <definedName name="T4Fc1">'[32]Nbr '!$AQ$45</definedName>
    <definedName name="T4Fp">'[32]Nbr '!$AR$45</definedName>
    <definedName name="T5_C1">'[32]Nbr '!$AL$49</definedName>
    <definedName name="T5A">'[32]Nbr '!$V$49</definedName>
    <definedName name="T5A1">'[32]Nbr '!$AB$49</definedName>
    <definedName name="T5A2">'[32]Nbr '!$AC$49</definedName>
    <definedName name="T5A3">'[32]Nbr '!$AD$49</definedName>
    <definedName name="T5A4">'[32]Nbr '!$AE$49</definedName>
    <definedName name="T5Ac">'[32]Nbr '!$W$49</definedName>
    <definedName name="T5Ac1">'[32]Nbr '!$X$49</definedName>
    <definedName name="T5Ac2">'[32]Nbr '!$Y$49</definedName>
    <definedName name="T5Ac3">'[32]Nbr '!$Z$49</definedName>
    <definedName name="T5Ap">'[32]Nbr '!$AA$49</definedName>
    <definedName name="T5B">'[32]Nbr '!$AF$49</definedName>
    <definedName name="T5B_">'[32]Nbr '!$AG$49</definedName>
    <definedName name="T5B1">'[32]Nbr '!$AH$49</definedName>
    <definedName name="T5B2">'[32]Nbr '!$AI$49</definedName>
    <definedName name="T5C">'[32]Nbr '!$AJ$49</definedName>
    <definedName name="T5Cp">'[32]Nbr '!$AK$49</definedName>
    <definedName name="T5Cpc">'[32]Nbr '!$AV$49</definedName>
    <definedName name="T5D">'[32]Nbr '!$AM$49</definedName>
    <definedName name="T5Dc">'[32]Nbr '!$AU$49</definedName>
    <definedName name="T5E">'[32]Nbr '!$AN$49</definedName>
    <definedName name="T5F">'[32]Nbr '!$AO$49</definedName>
    <definedName name="T5F_">'[32]Nbr '!$AS$49</definedName>
    <definedName name="T5F1">'[32]Nbr '!$AT$49</definedName>
    <definedName name="T5Fc">'[32]Nbr '!$AP$49</definedName>
    <definedName name="T5Fc1">'[32]Nbr '!$AQ$49</definedName>
    <definedName name="T5Fp">'[32]Nbr '!$AR$49</definedName>
    <definedName name="T6_C1">'[32]Nbr '!$AL$55</definedName>
    <definedName name="T6A">'[32]Nbr '!$V$55</definedName>
    <definedName name="T6A1">'[32]Nbr '!$AB$55</definedName>
    <definedName name="T6A2">'[32]Nbr '!$AC$55</definedName>
    <definedName name="T6A3">'[32]Nbr '!$AD$55</definedName>
    <definedName name="T6A4">'[32]Nbr '!$AE$55</definedName>
    <definedName name="T6Ac">'[32]Nbr '!$W$55</definedName>
    <definedName name="T6Ac1">'[32]Nbr '!$X$55</definedName>
    <definedName name="T6Ac2">'[32]Nbr '!$Y$55</definedName>
    <definedName name="T6Ac3">'[32]Nbr '!$Z$55</definedName>
    <definedName name="T6Ap">'[32]Nbr '!$AA$55</definedName>
    <definedName name="T6B">'[32]Nbr '!$AF$55</definedName>
    <definedName name="T6B_">'[32]Nbr '!$AG$55</definedName>
    <definedName name="T6B1">'[32]Nbr '!$AH$55</definedName>
    <definedName name="T6B2">'[32]Nbr '!$AI$55</definedName>
    <definedName name="T6C">'[32]Nbr '!$AJ$55</definedName>
    <definedName name="T6Cp">'[32]Nbr '!$AK$55</definedName>
    <definedName name="T6Cpc">'[32]Nbr '!$AV$55</definedName>
    <definedName name="T6D">'[32]Nbr '!$AM$55</definedName>
    <definedName name="T6Dc">'[32]Nbr '!$AU$55</definedName>
    <definedName name="T6E">'[32]Nbr '!$AN$55</definedName>
    <definedName name="T6F">'[32]Nbr '!$AO$55</definedName>
    <definedName name="T6F_">'[32]Nbr '!$AS$55</definedName>
    <definedName name="T6F1">'[32]Nbr '!$AT$55</definedName>
    <definedName name="T6Fc">'[32]Nbr '!$AP$55</definedName>
    <definedName name="T6Fc1">'[32]Nbr '!$AQ$55</definedName>
    <definedName name="T6Fp">'[32]Nbr '!$AR$55</definedName>
    <definedName name="T7_C1">'[32]Nbr '!$AL$61</definedName>
    <definedName name="T7A">'[32]Nbr '!$V$61</definedName>
    <definedName name="T7A1">'[32]Nbr '!$AB$61</definedName>
    <definedName name="T7A2">'[32]Nbr '!$AC$61</definedName>
    <definedName name="T7A3">'[32]Nbr '!$AD$61</definedName>
    <definedName name="T7A4">'[32]Nbr '!$AE$61</definedName>
    <definedName name="T7Ac">'[32]Nbr '!$W$61</definedName>
    <definedName name="T7Ac1">'[32]Nbr '!$X$61</definedName>
    <definedName name="T7Ac2">'[32]Nbr '!$Y$61</definedName>
    <definedName name="T7Ac3">'[32]Nbr '!$Z$61</definedName>
    <definedName name="T7Ap">'[32]Nbr '!$AA$61</definedName>
    <definedName name="T7B">'[32]Nbr '!$AF$61</definedName>
    <definedName name="T7B_">'[32]Nbr '!$AG$61</definedName>
    <definedName name="T7B1">'[32]Nbr '!$AH$61</definedName>
    <definedName name="T7B2">'[32]Nbr '!$AI$61</definedName>
    <definedName name="T7C">'[32]Nbr '!$AJ$61</definedName>
    <definedName name="T7Cp">'[32]Nbr '!$AK$61</definedName>
    <definedName name="T7Cpc">'[32]Nbr '!$AV$61</definedName>
    <definedName name="T7D">'[32]Nbr '!$AM$61</definedName>
    <definedName name="T7Dc">'[32]Nbr '!$AU$61</definedName>
    <definedName name="T7E">'[32]Nbr '!$AN$61</definedName>
    <definedName name="T7F">'[32]Nbr '!$AO$61</definedName>
    <definedName name="T7F_">'[32]Nbr '!$AS$61</definedName>
    <definedName name="T7F1">'[32]Nbr '!$AT$61</definedName>
    <definedName name="T7Fc">'[32]Nbr '!$AP$61</definedName>
    <definedName name="T7Fc1">'[32]Nbr '!$AQ$61</definedName>
    <definedName name="T7Fp">'[32]Nbr '!$AR$61</definedName>
    <definedName name="T8_1">'[32]Nbr '!$C$68</definedName>
    <definedName name="T8_10">'[32]Nbr '!$U$68</definedName>
    <definedName name="T8_1c">'[32]Nbr '!$D$68</definedName>
    <definedName name="T8_1cc">'[32]Nbr '!$E$68</definedName>
    <definedName name="T8_2">'[32]Nbr '!$F$68</definedName>
    <definedName name="T8_2c">'[32]Nbr '!$G$68</definedName>
    <definedName name="T8_3">'[32]Nbr '!$H$68</definedName>
    <definedName name="T8_3c">'[32]Nbr '!$I$68</definedName>
    <definedName name="T8_4">'[32]Nbr '!$J$68</definedName>
    <definedName name="T8_4c">'[32]Nbr '!$K$68</definedName>
    <definedName name="T8_5">'[32]Nbr '!$L$68</definedName>
    <definedName name="T8_5c">'[32]Nbr '!$N$68</definedName>
    <definedName name="T8_5p">'[32]Nbr '!$M$68</definedName>
    <definedName name="T8_6">'[32]Nbr '!$O$68</definedName>
    <definedName name="T8_7">'[32]Nbr '!$P$68</definedName>
    <definedName name="T8_8">'[32]Nbr '!$Q$68</definedName>
    <definedName name="T8_8c">'[32]Nbr '!$R$68</definedName>
    <definedName name="T8_9">'[32]Nbr '!$S$68</definedName>
    <definedName name="T8_9c">'[32]Nbr '!$T$68</definedName>
    <definedName name="T9_1">'[32]Nbr '!$C$75</definedName>
    <definedName name="T9_10">'[32]Nbr '!$U$75</definedName>
    <definedName name="T9_1c">'[32]Nbr '!$D$75</definedName>
    <definedName name="T9_1cc">'[32]Nbr '!$E$75</definedName>
    <definedName name="T9_2">'[32]Nbr '!$F$75</definedName>
    <definedName name="T9_2c">'[32]Nbr '!$G$75</definedName>
    <definedName name="T9_3">'[32]Nbr '!$H$75</definedName>
    <definedName name="T9_3c">'[32]Nbr '!$I$75</definedName>
    <definedName name="T9_4">'[32]Nbr '!$J$75</definedName>
    <definedName name="T9_4c">'[32]Nbr '!$K$75</definedName>
    <definedName name="T9_5">'[32]Nbr '!$L$75</definedName>
    <definedName name="T9_5c">'[32]Nbr '!$N$75</definedName>
    <definedName name="T9_5p">'[32]Nbr '!$M$75</definedName>
    <definedName name="T9_6">'[32]Nbr '!$O$75</definedName>
    <definedName name="T9_7">'[32]Nbr '!$P$75</definedName>
    <definedName name="T9_8">'[32]Nbr '!$Q$75</definedName>
    <definedName name="T9_8c">'[32]Nbr '!$R$75</definedName>
    <definedName name="T9_9">'[32]Nbr '!$S$75</definedName>
    <definedName name="T9_9c">'[32]Nbr '!$T$75</definedName>
    <definedName name="ta">#REF!</definedName>
    <definedName name="tayeb">#REF!</definedName>
    <definedName name="TB4_C1">'[32]Nbr '!$AL$45</definedName>
    <definedName name="TenderDate2a">#REF!</definedName>
    <definedName name="TenderSum2a">#REF!</definedName>
    <definedName name="Total_Interest">#REF!</definedName>
    <definedName name="Total_Pay">#REF!</definedName>
    <definedName name="Total_Payment">Scheduled_Payment+Extra_Payment</definedName>
    <definedName name="TOTALHT">#REF!</definedName>
    <definedName name="tt">[33]AN3!$H$6</definedName>
    <definedName name="typ">#REF!</definedName>
    <definedName name="U">#REF!</definedName>
    <definedName name="V">[7]AN2!#REF!</definedName>
    <definedName name="Values_Entered">IF(Loan_Amount*Interest_Rate*Loan_Years*Loan_Start&gt;0,1,0)</definedName>
    <definedName name="VAT2a">#REF!</definedName>
    <definedName name="VAT2aHigh">#REF!</definedName>
    <definedName name="VAT2aLow">#REF!</definedName>
    <definedName name="vvvvvvvvv">#REF!</definedName>
    <definedName name="w">#REF!</definedName>
    <definedName name="WalFloorRatio2a">#REF!</definedName>
    <definedName name="WallArea2a">#REF!</definedName>
    <definedName name="ww">#REF!</definedName>
    <definedName name="x">#REF!</definedName>
    <definedName name="xx">#REF!</definedName>
    <definedName name="y">#REF!</definedName>
    <definedName name="YY">#REF!</definedName>
    <definedName name="Z">#REF!</definedName>
    <definedName name="_xlnm.Print_Area" localSheetId="0">BPDE!$A$1:$F$104</definedName>
    <definedName name="zz">#REF!</definedName>
    <definedName name="zzz">#REF!</definedName>
    <definedName name="zzzzzzzzzzzz">'[9]lot 7 ELEC'!#REF!</definedName>
    <definedName name="zzzzzzzzzzzzzzzz">#REF!</definedName>
  </definedNames>
  <calcPr calcId="162913"/>
</workbook>
</file>

<file path=xl/calcChain.xml><?xml version="1.0" encoding="utf-8"?>
<calcChain xmlns="http://schemas.openxmlformats.org/spreadsheetml/2006/main">
  <c r="A57" i="1" l="1"/>
  <c r="A36" i="1"/>
  <c r="A37" i="1"/>
  <c r="F9" i="1" l="1"/>
  <c r="F13" i="1" l="1"/>
  <c r="F92" i="1" l="1"/>
  <c r="F91" i="1"/>
  <c r="F72" i="1"/>
  <c r="F74" i="1"/>
  <c r="F75" i="1"/>
  <c r="F76" i="1"/>
  <c r="F77" i="1"/>
  <c r="F78" i="1"/>
  <c r="F79" i="1"/>
  <c r="F80" i="1"/>
  <c r="F82" i="1"/>
  <c r="F83" i="1"/>
  <c r="F84" i="1"/>
  <c r="F86" i="1"/>
  <c r="F87" i="1"/>
  <c r="F70" i="1"/>
  <c r="F65" i="1"/>
  <c r="F66" i="1"/>
  <c r="F64" i="1"/>
  <c r="F56" i="1"/>
  <c r="F57" i="1"/>
  <c r="F59" i="1"/>
  <c r="F61" i="1"/>
  <c r="F55" i="1"/>
  <c r="F51" i="1"/>
  <c r="F44" i="1"/>
  <c r="F45" i="1"/>
  <c r="F46" i="1"/>
  <c r="F47" i="1"/>
  <c r="F48" i="1"/>
  <c r="F43" i="1"/>
  <c r="F10" i="1"/>
  <c r="F11" i="1"/>
  <c r="F12" i="1"/>
  <c r="F14" i="1"/>
  <c r="F16" i="1"/>
  <c r="F17" i="1"/>
  <c r="F18" i="1"/>
  <c r="F19" i="1"/>
  <c r="F21" i="1"/>
  <c r="F22" i="1"/>
  <c r="F24" i="1"/>
  <c r="F25" i="1"/>
  <c r="F27" i="1"/>
  <c r="F28" i="1"/>
  <c r="F29" i="1"/>
  <c r="F31" i="1"/>
  <c r="F32" i="1"/>
  <c r="F33" i="1"/>
  <c r="F35" i="1"/>
  <c r="F36" i="1"/>
  <c r="F37" i="1"/>
  <c r="F39" i="1"/>
  <c r="F40" i="1"/>
  <c r="F41" i="1" l="1"/>
  <c r="F95" i="1" s="1"/>
  <c r="A72" i="1"/>
  <c r="F88" i="1" l="1"/>
  <c r="F100" i="1" s="1"/>
  <c r="F93" i="1"/>
  <c r="F101" i="1" s="1"/>
  <c r="F67" i="1"/>
  <c r="F99" i="1" s="1"/>
  <c r="F62" i="1"/>
  <c r="F98" i="1" s="1"/>
  <c r="F52" i="1"/>
  <c r="F97" i="1" s="1"/>
  <c r="F49" i="1" l="1"/>
  <c r="F96" i="1" s="1"/>
  <c r="F102" i="1" s="1"/>
  <c r="A65" i="1"/>
  <c r="F104" i="1" l="1"/>
  <c r="F103" i="1"/>
  <c r="A74" i="1"/>
  <c r="A75" i="1" l="1"/>
  <c r="A76" i="1" s="1"/>
  <c r="A77" i="1" s="1"/>
  <c r="A78" i="1" s="1"/>
  <c r="A79" i="1" s="1"/>
  <c r="A80" i="1" s="1"/>
  <c r="A82" i="1" s="1"/>
  <c r="A83" i="1" s="1"/>
  <c r="A84" i="1" s="1"/>
  <c r="A87" i="1" s="1"/>
  <c r="A92" i="1"/>
  <c r="A44" i="1" l="1"/>
  <c r="A11" i="1" l="1"/>
  <c r="A12" i="1" s="1"/>
  <c r="A13" i="1" s="1"/>
  <c r="A16" i="1" l="1"/>
  <c r="A17" i="1" s="1"/>
  <c r="A18" i="1" s="1"/>
  <c r="A19" i="1" s="1"/>
  <c r="A21" i="1" s="1"/>
  <c r="A45" i="1" l="1"/>
  <c r="A46" i="1" s="1"/>
  <c r="A47" i="1" s="1"/>
  <c r="A48" i="1" s="1"/>
  <c r="A22" i="1" l="1"/>
  <c r="A24" i="1" s="1"/>
  <c r="A25" i="1" s="1"/>
  <c r="A27" i="1" s="1"/>
  <c r="A28" i="1" s="1"/>
  <c r="A29" i="1" s="1"/>
  <c r="A31" i="1" s="1"/>
  <c r="A32" i="1" s="1"/>
  <c r="A40" i="1" l="1"/>
</calcChain>
</file>

<file path=xl/sharedStrings.xml><?xml version="1.0" encoding="utf-8"?>
<sst xmlns="http://schemas.openxmlformats.org/spreadsheetml/2006/main" count="170" uniqueCount="124">
  <si>
    <t>N°</t>
  </si>
  <si>
    <t>DESIGNATION DES OUVRAGES</t>
  </si>
  <si>
    <t>Uté</t>
  </si>
  <si>
    <t>U</t>
  </si>
  <si>
    <t>M²</t>
  </si>
  <si>
    <t>ML</t>
  </si>
  <si>
    <t>TOTAL GROS ŒUVRES</t>
  </si>
  <si>
    <t>M3</t>
  </si>
  <si>
    <t>ETANCHEITE</t>
  </si>
  <si>
    <t xml:space="preserve">TERRASSEMENTS </t>
  </si>
  <si>
    <t>BETON ARME EN FONDATIONS</t>
  </si>
  <si>
    <t>KG</t>
  </si>
  <si>
    <t>Béton de propreté</t>
  </si>
  <si>
    <t>Maconnerie de moellons en fondations</t>
  </si>
  <si>
    <t>Arase etanche</t>
  </si>
  <si>
    <t>TOTAL ETANCHEITE</t>
  </si>
  <si>
    <t>Etancheité bicouche autoprotégée</t>
  </si>
  <si>
    <t>Fouilles en tranchees, en rigoles ou en puits dans tous terrain y compris rocher</t>
  </si>
  <si>
    <t xml:space="preserve">Mise en remblai ou remblai d’apport ou évacuation a la décharge publique </t>
  </si>
  <si>
    <t>BETON NON ARME &amp; MACONNERIE EN FONDATIONS</t>
  </si>
  <si>
    <t xml:space="preserve">Gros béton </t>
  </si>
  <si>
    <t>DALLAGE ET SOLS</t>
  </si>
  <si>
    <t>BETON ET ACIERS EN SUPERSTRUCTURE</t>
  </si>
  <si>
    <t xml:space="preserve">Relief d’étanchéité </t>
  </si>
  <si>
    <t>Protection des reliefs d’étanchéité</t>
  </si>
  <si>
    <t>Fourniture et pose de gargouilles y/c crapaudines</t>
  </si>
  <si>
    <t>Mise à la terre</t>
  </si>
  <si>
    <t>Ens</t>
  </si>
  <si>
    <t xml:space="preserve">Béton pour béton armé en fondation </t>
  </si>
  <si>
    <t>Béton pour béton armé en élévation</t>
  </si>
  <si>
    <t>Armatures en acier tor pour béton armé en fondation</t>
  </si>
  <si>
    <t>Dalle de forme en béton armé de 13 cm d'épaisseur y/c acier</t>
  </si>
  <si>
    <t>Hérissonnage en pierres sèches de 20cm d'épaisseur</t>
  </si>
  <si>
    <t>Armature en acier ha pour béton armé en élévation</t>
  </si>
  <si>
    <t>PRISE DE COURANT 2X16/20A +T</t>
  </si>
  <si>
    <t xml:space="preserve">Foyer lumineux DOUBLE ALLUMAGE simple ou étanche </t>
  </si>
  <si>
    <t>FOYER LUMINEUX COMPLEMENTAIRE</t>
  </si>
  <si>
    <t>Bouton poussoir</t>
  </si>
  <si>
    <t>Prise informatique y/c  câblage</t>
  </si>
  <si>
    <t>Plafonnier 60x60 LED</t>
  </si>
  <si>
    <t>Applique murale etanche led 18w</t>
  </si>
  <si>
    <t>Hublot étanche  LED 18w</t>
  </si>
  <si>
    <t>TOTAL ELECTRICITE-LUSTRERIE</t>
  </si>
  <si>
    <t>ENS</t>
  </si>
  <si>
    <t xml:space="preserve">PROTECTION INCENDIE </t>
  </si>
  <si>
    <t>ml</t>
  </si>
  <si>
    <t xml:space="preserve">Plancher en hourdis creux y/c nervures, dalles de compression et aciers de toute dimension </t>
  </si>
  <si>
    <t>m²</t>
  </si>
  <si>
    <t>APPUIS DE FENÊTRES</t>
  </si>
  <si>
    <t>ACROTERES EN B.A Y COMPRIS ACIER FAÇON DE DESSUS ET NEZ D'ACROTERE</t>
  </si>
  <si>
    <t>DIVERS</t>
  </si>
  <si>
    <t>RECAPITULATION</t>
  </si>
  <si>
    <t xml:space="preserve">GROS ŒUVRES </t>
  </si>
  <si>
    <t>REVETEMENTS DE SOLS ET MURS</t>
  </si>
  <si>
    <t>MENUISERIES</t>
  </si>
  <si>
    <t xml:space="preserve">PEINTURE </t>
  </si>
  <si>
    <t>ELECTRICITE LUSTRERIE</t>
  </si>
  <si>
    <t>TOTAL GENERAL HORS TAXE</t>
  </si>
  <si>
    <t>TVA 20%</t>
  </si>
  <si>
    <t>TOTAL TTC</t>
  </si>
  <si>
    <t xml:space="preserve">ENDUITS INTERIEURS SUR MURS ET PLAFONDS Y/C BAGUETTES D'ANGLE  </t>
  </si>
  <si>
    <t>ENDUITS EXTERIEURS AU MORTIER DE CIMENT Y/C BAGUETTES D'ANGLE</t>
  </si>
  <si>
    <t>ENDUITS</t>
  </si>
  <si>
    <t>MACONNERIE – CLOISONNEMENT</t>
  </si>
  <si>
    <t>MENUISERIE EN BOIS</t>
  </si>
  <si>
    <t>MENUISERIE EN ALUMINIUM</t>
  </si>
  <si>
    <t>TOTAL  - MENUISERIES</t>
  </si>
  <si>
    <t>TOTAL REVETEMENTS SOLS ET MURS</t>
  </si>
  <si>
    <t>TOTAL  - PEINTURE</t>
  </si>
  <si>
    <t>BRANCHEMENT AU RÉSEAU PUBLIC</t>
  </si>
  <si>
    <t>TABLEAUX DE PROTECTION ELECTRIQUE</t>
  </si>
  <si>
    <t>DISTRIBUTION ECLAIRAGE ET PRISES DE COURANT</t>
  </si>
  <si>
    <t>LUSTRERIE</t>
  </si>
  <si>
    <t>ECLAIRAGE DE SECURITE</t>
  </si>
  <si>
    <t>Prix unitaire</t>
  </si>
  <si>
    <t>Prix total</t>
  </si>
  <si>
    <t xml:space="preserve">Fouilles en pleine masse dans tous terrain y compris rocher, desarbage et évacuation a la décharge publique 
</t>
  </si>
  <si>
    <t>Doubles cloisons en briques creuses 8T + 12T avec lame d'air  de 4 cm d’épaisseur</t>
  </si>
  <si>
    <t>Doubles cloisons en briques creuses 8T  avec lame d'air  de 2 cm d’épaisseur</t>
  </si>
  <si>
    <t>EXTINCTEUR A POUDRE DE 9 KG A ABC</t>
  </si>
  <si>
    <t>Tableau de protection secondaire</t>
  </si>
  <si>
    <t>BLOC AUTONOME D'ÉCLAIRAGE DE SECOURS 70 LUMENS</t>
  </si>
  <si>
    <t>Prise HDMI y/c compris câble</t>
  </si>
  <si>
    <t>Prise VGA y/c compris câble</t>
  </si>
  <si>
    <t>BLOC AMBIANCE 360 LUMENS</t>
  </si>
  <si>
    <t>Descente d’eau pluviale en pvc tout diamètre</t>
  </si>
  <si>
    <t>Ml</t>
  </si>
  <si>
    <t>Porte manteau collectif</t>
  </si>
  <si>
    <t>MENUISERIE EN FER</t>
  </si>
  <si>
    <t xml:space="preserve">Grille de protection </t>
  </si>
  <si>
    <t xml:space="preserve">Peinture griffée en extérieur </t>
  </si>
  <si>
    <t xml:space="preserve">Peinture vinylique sur mur intérieurs  et plafonds   </t>
  </si>
  <si>
    <t>Qté</t>
  </si>
  <si>
    <t xml:space="preserve"> EXTINCTEUR DE 6 KG A CO2</t>
  </si>
  <si>
    <t>TRAVAUX D’EXTENSION DE LYCEE COLLEGIAL LA MARCHE VERTE 
A LA COMMUNE BNI OUAL PROVINCE DE SIDI KACEM</t>
  </si>
  <si>
    <t>Fenêtre et châssis en aluminium</t>
  </si>
  <si>
    <t>SECURITE INCENDIE</t>
  </si>
  <si>
    <t xml:space="preserve">Installation du CHANTIER </t>
  </si>
  <si>
    <t>Portes pleines en bois massif</t>
  </si>
  <si>
    <t>DALLAGE PERIPHERIQUE ET DALLAGE EXTERIEUR Y/C ARMATURES</t>
  </si>
  <si>
    <t>RIDEAUX D’OBSCURCISSEMENT</t>
  </si>
  <si>
    <t>Branchement et raccordement au réseau électrique existant</t>
  </si>
  <si>
    <t>TOTAL SECURITE INCENDIE</t>
  </si>
  <si>
    <t>FORME DE PENTE ET CHAPE DE LISSAGE Y COMPRIS GORGES DE SOLIN</t>
  </si>
  <si>
    <t>Peinture  glycérophtalique  laquée  sur  menuiserie bois et metallique</t>
  </si>
  <si>
    <t>Apport de tout venant</t>
  </si>
  <si>
    <t>Cloisons en briques creuses 6T</t>
  </si>
  <si>
    <t>A- GROS-ŒUVRE</t>
  </si>
  <si>
    <t>B- ETANCHEITE</t>
  </si>
  <si>
    <t>C - REVETEMENTS DE SOLS ET MURS</t>
  </si>
  <si>
    <t>D - MENUISERIE</t>
  </si>
  <si>
    <t xml:space="preserve">E - PEINTURE </t>
  </si>
  <si>
    <t>F - ELECTRICITE-LUSTRERIE</t>
  </si>
  <si>
    <t xml:space="preserve"> G- SECURITE INCENDIE</t>
  </si>
  <si>
    <t>A</t>
  </si>
  <si>
    <t>B</t>
  </si>
  <si>
    <t>C</t>
  </si>
  <si>
    <t>D</t>
  </si>
  <si>
    <t>E</t>
  </si>
  <si>
    <t>F</t>
  </si>
  <si>
    <t>G</t>
  </si>
  <si>
    <t xml:space="preserve">BORDEREAU DES PRIX DETAIL ESTIMATIF </t>
  </si>
  <si>
    <t xml:space="preserve">  APPEL D’OFFRES OUVERT SUR OFFRE DE PRIX N° : 44/DPSK/2026</t>
  </si>
  <si>
    <t>Revêtement de sol en granito ordinaire y/c plinthe, marche et contremarche d'escaliers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</si>
</sst>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€_-;\-* #,##0.00\ _€_-;_-* &quot;-&quot;??\ _€_-;_-@_-"/>
    <numFmt numFmtId="164" formatCode="_-* #,##0.00_-;\-* #,##0.00_-;_-* &quot;-&quot;??_-;_-@_-"/>
    <numFmt numFmtId="165" formatCode="#,##0\ &quot;DH&quot;;[Red]\-#,##0\ &quot;DH&quot;"/>
    <numFmt numFmtId="166" formatCode="_ * #,##0.00_ ;_ * \-#,##0.00_ ;_ * &quot;-&quot;??_ ;_ @_ "/>
    <numFmt numFmtId="167" formatCode="_-* #,##0.00\ _F_-;\-* #,##0.00\ _F_-;_-* &quot;-&quot;??\ _F_-;_-@_-"/>
    <numFmt numFmtId="168" formatCode="#,##0.00_ ;\-#,##0.00\ "/>
  </numFmts>
  <fonts count="40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name val="Geneva"/>
      <charset val="134"/>
    </font>
    <font>
      <b/>
      <sz val="11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sz val="11"/>
      <color theme="1"/>
      <name val="Calibri"/>
      <family val="2"/>
      <scheme val="minor"/>
    </font>
    <font>
      <b/>
      <sz val="14"/>
      <name val="Century Gothic"/>
      <family val="2"/>
    </font>
    <font>
      <sz val="14"/>
      <color theme="1"/>
      <name val="Century Gothic"/>
      <family val="2"/>
    </font>
    <font>
      <b/>
      <sz val="18"/>
      <name val="Century Gothic"/>
      <family val="2"/>
    </font>
    <font>
      <b/>
      <sz val="16"/>
      <name val="Century Gothic"/>
      <family val="2"/>
    </font>
    <font>
      <b/>
      <sz val="20"/>
      <name val="Century Gothic"/>
      <family val="2"/>
    </font>
    <font>
      <i/>
      <u/>
      <sz val="10"/>
      <color theme="1"/>
      <name val="Century Gothic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entury Gothic"/>
      <family val="2"/>
    </font>
    <font>
      <sz val="10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AEEF3"/>
        <bgColor rgb="FFDAEEF3"/>
      </patternFill>
    </fill>
    <fill>
      <patternFill patternType="solid">
        <fgColor rgb="FFE5B8B7"/>
        <bgColor rgb="FFE5B8B7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B050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/>
    <xf numFmtId="43" fontId="15" fillId="0" borderId="0" applyFont="0" applyFill="0" applyBorder="0" applyAlignment="0" applyProtection="0"/>
    <xf numFmtId="0" fontId="16" fillId="0" borderId="4"/>
    <xf numFmtId="0" fontId="12" fillId="0" borderId="4"/>
    <xf numFmtId="0" fontId="16" fillId="0" borderId="4"/>
    <xf numFmtId="165" fontId="16" fillId="0" borderId="4" applyFont="0" applyFill="0" applyBorder="0" applyAlignment="0" applyProtection="0"/>
    <xf numFmtId="0" fontId="16" fillId="0" borderId="4"/>
    <xf numFmtId="43" fontId="16" fillId="0" borderId="4" applyFont="0" applyFill="0" applyBorder="0" applyAlignment="0" applyProtection="0"/>
    <xf numFmtId="0" fontId="16" fillId="0" borderId="4"/>
    <xf numFmtId="167" fontId="16" fillId="0" borderId="4" applyFont="0" applyFill="0" applyBorder="0" applyAlignment="0" applyProtection="0"/>
    <xf numFmtId="167" fontId="17" fillId="0" borderId="4" applyFont="0" applyFill="0" applyBorder="0" applyAlignment="0" applyProtection="0"/>
    <xf numFmtId="43" fontId="12" fillId="0" borderId="4" applyFont="0" applyFill="0" applyBorder="0" applyAlignment="0" applyProtection="0"/>
    <xf numFmtId="165" fontId="16" fillId="0" borderId="4" applyFont="0" applyFill="0" applyBorder="0" applyAlignment="0" applyProtection="0"/>
    <xf numFmtId="0" fontId="11" fillId="0" borderId="4"/>
    <xf numFmtId="43" fontId="16" fillId="0" borderId="4" applyFont="0" applyFill="0" applyBorder="0" applyAlignment="0" applyProtection="0"/>
    <xf numFmtId="164" fontId="11" fillId="0" borderId="4" applyFont="0" applyFill="0" applyBorder="0" applyAlignment="0" applyProtection="0"/>
    <xf numFmtId="43" fontId="11" fillId="0" borderId="4" applyFont="0" applyFill="0" applyBorder="0" applyAlignment="0" applyProtection="0"/>
    <xf numFmtId="0" fontId="16" fillId="0" borderId="4"/>
    <xf numFmtId="164" fontId="10" fillId="0" borderId="4" applyFont="0" applyFill="0" applyBorder="0" applyAlignment="0" applyProtection="0"/>
    <xf numFmtId="0" fontId="18" fillId="0" borderId="4"/>
    <xf numFmtId="40" fontId="19" fillId="0" borderId="4" applyFont="0" applyFill="0" applyBorder="0" applyAlignment="0" applyProtection="0"/>
    <xf numFmtId="0" fontId="18" fillId="0" borderId="4"/>
    <xf numFmtId="0" fontId="18" fillId="0" borderId="4"/>
    <xf numFmtId="0" fontId="18" fillId="0" borderId="4"/>
    <xf numFmtId="43" fontId="18" fillId="0" borderId="4" applyFont="0" applyFill="0" applyBorder="0" applyAlignment="0" applyProtection="0"/>
    <xf numFmtId="0" fontId="18" fillId="0" borderId="4"/>
    <xf numFmtId="0" fontId="23" fillId="0" borderId="4"/>
    <xf numFmtId="0" fontId="16" fillId="0" borderId="4"/>
    <xf numFmtId="0" fontId="16" fillId="0" borderId="4"/>
    <xf numFmtId="0" fontId="9" fillId="0" borderId="4"/>
    <xf numFmtId="0" fontId="8" fillId="0" borderId="4"/>
    <xf numFmtId="0" fontId="7" fillId="0" borderId="4"/>
    <xf numFmtId="0" fontId="7" fillId="0" borderId="4"/>
    <xf numFmtId="0" fontId="6" fillId="0" borderId="4"/>
    <xf numFmtId="0" fontId="6" fillId="0" borderId="4"/>
    <xf numFmtId="0" fontId="5" fillId="0" borderId="4"/>
    <xf numFmtId="0" fontId="4" fillId="0" borderId="4"/>
    <xf numFmtId="0" fontId="16" fillId="0" borderId="4"/>
    <xf numFmtId="0" fontId="3" fillId="0" borderId="4"/>
    <xf numFmtId="0" fontId="16" fillId="0" borderId="4"/>
    <xf numFmtId="0" fontId="16" fillId="0" borderId="4"/>
    <xf numFmtId="0" fontId="2" fillId="0" borderId="4"/>
    <xf numFmtId="164" fontId="2" fillId="0" borderId="4" applyFont="0" applyFill="0" applyBorder="0" applyAlignment="0" applyProtection="0"/>
    <xf numFmtId="43" fontId="2" fillId="0" borderId="4" applyFont="0" applyFill="0" applyBorder="0" applyAlignment="0" applyProtection="0"/>
    <xf numFmtId="0" fontId="1" fillId="0" borderId="4"/>
    <xf numFmtId="164" fontId="1" fillId="0" borderId="4" applyFont="0" applyFill="0" applyBorder="0" applyAlignment="0" applyProtection="0"/>
  </cellStyleXfs>
  <cellXfs count="133">
    <xf numFmtId="0" fontId="0" fillId="0" borderId="0" xfId="0"/>
    <xf numFmtId="0" fontId="21" fillId="0" borderId="4" xfId="23" applyFont="1"/>
    <xf numFmtId="0" fontId="21" fillId="6" borderId="0" xfId="0" applyFont="1" applyFill="1"/>
    <xf numFmtId="0" fontId="24" fillId="6" borderId="4" xfId="18" applyNumberFormat="1" applyFont="1" applyFill="1" applyAlignment="1">
      <alignment horizontal="center" vertical="top" wrapText="1"/>
    </xf>
    <xf numFmtId="0" fontId="25" fillId="6" borderId="0" xfId="0" applyFont="1" applyFill="1"/>
    <xf numFmtId="0" fontId="21" fillId="0" borderId="0" xfId="0" applyFont="1"/>
    <xf numFmtId="0" fontId="22" fillId="0" borderId="0" xfId="0" applyFont="1"/>
    <xf numFmtId="0" fontId="22" fillId="6" borderId="14" xfId="0" applyFont="1" applyFill="1" applyBorder="1"/>
    <xf numFmtId="0" fontId="27" fillId="6" borderId="15" xfId="19" applyFont="1" applyFill="1" applyBorder="1" applyAlignment="1">
      <alignment horizontal="center" vertical="center"/>
    </xf>
    <xf numFmtId="0" fontId="22" fillId="6" borderId="16" xfId="0" applyFont="1" applyFill="1" applyBorder="1"/>
    <xf numFmtId="0" fontId="27" fillId="6" borderId="16" xfId="19" applyFont="1" applyFill="1" applyBorder="1" applyAlignment="1">
      <alignment horizontal="left" vertical="center" wrapText="1"/>
    </xf>
    <xf numFmtId="0" fontId="27" fillId="6" borderId="18" xfId="19" applyFont="1" applyFill="1" applyBorder="1" applyAlignment="1">
      <alignment horizontal="center" vertical="center"/>
    </xf>
    <xf numFmtId="0" fontId="22" fillId="9" borderId="0" xfId="0" applyFont="1" applyFill="1"/>
    <xf numFmtId="0" fontId="14" fillId="0" borderId="0" xfId="0" applyFont="1" applyAlignment="1">
      <alignment vertical="center" wrapText="1"/>
    </xf>
    <xf numFmtId="0" fontId="29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30" fillId="9" borderId="1" xfId="0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vertical="center" wrapText="1"/>
    </xf>
    <xf numFmtId="0" fontId="33" fillId="6" borderId="5" xfId="0" applyFont="1" applyFill="1" applyBorder="1" applyAlignment="1">
      <alignment horizontal="center" vertical="center"/>
    </xf>
    <xf numFmtId="0" fontId="30" fillId="0" borderId="3" xfId="0" applyFont="1" applyBorder="1" applyAlignment="1">
      <alignment horizontal="center" vertical="center" wrapText="1"/>
    </xf>
    <xf numFmtId="166" fontId="30" fillId="3" borderId="1" xfId="0" applyNumberFormat="1" applyFont="1" applyFill="1" applyBorder="1" applyAlignment="1">
      <alignment vertical="center" wrapText="1"/>
    </xf>
    <xf numFmtId="0" fontId="35" fillId="7" borderId="3" xfId="0" applyFont="1" applyFill="1" applyBorder="1" applyAlignment="1">
      <alignment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0" fontId="33" fillId="0" borderId="11" xfId="25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0" fontId="36" fillId="0" borderId="11" xfId="25" applyFont="1" applyBorder="1" applyAlignment="1">
      <alignment horizontal="center" vertical="center"/>
    </xf>
    <xf numFmtId="0" fontId="33" fillId="0" borderId="12" xfId="25" applyFont="1" applyBorder="1" applyAlignment="1">
      <alignment horizontal="center" vertical="center"/>
    </xf>
    <xf numFmtId="0" fontId="33" fillId="0" borderId="30" xfId="25" applyFont="1" applyBorder="1" applyAlignment="1">
      <alignment horizontal="center" vertical="center"/>
    </xf>
    <xf numFmtId="0" fontId="33" fillId="0" borderId="31" xfId="25" applyFont="1" applyBorder="1" applyAlignment="1">
      <alignment horizontal="center" vertical="center"/>
    </xf>
    <xf numFmtId="0" fontId="33" fillId="0" borderId="5" xfId="25" applyFont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3" fillId="6" borderId="36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5" fillId="6" borderId="0" xfId="0" applyFont="1" applyFill="1" applyAlignment="1">
      <alignment horizontal="center"/>
    </xf>
    <xf numFmtId="0" fontId="34" fillId="2" borderId="3" xfId="26" applyFont="1" applyFill="1" applyBorder="1" applyAlignment="1">
      <alignment horizontal="center" vertical="center" wrapText="1"/>
    </xf>
    <xf numFmtId="0" fontId="34" fillId="2" borderId="5" xfId="26" applyFont="1" applyFill="1" applyBorder="1" applyAlignment="1">
      <alignment horizontal="center" vertical="center" wrapText="1"/>
    </xf>
    <xf numFmtId="0" fontId="34" fillId="2" borderId="6" xfId="26" applyFont="1" applyFill="1" applyBorder="1" applyAlignment="1">
      <alignment horizontal="center" vertical="center" wrapText="1"/>
    </xf>
    <xf numFmtId="0" fontId="27" fillId="6" borderId="16" xfId="19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49" fontId="35" fillId="4" borderId="21" xfId="0" applyNumberFormat="1" applyFont="1" applyFill="1" applyBorder="1" applyAlignment="1">
      <alignment vertical="center"/>
    </xf>
    <xf numFmtId="49" fontId="35" fillId="4" borderId="37" xfId="0" applyNumberFormat="1" applyFont="1" applyFill="1" applyBorder="1" applyAlignment="1">
      <alignment vertical="center"/>
    </xf>
    <xf numFmtId="49" fontId="35" fillId="4" borderId="37" xfId="0" applyNumberFormat="1" applyFont="1" applyFill="1" applyBorder="1" applyAlignment="1">
      <alignment horizontal="center" vertical="center"/>
    </xf>
    <xf numFmtId="0" fontId="33" fillId="0" borderId="13" xfId="25" applyFont="1" applyBorder="1" applyAlignment="1">
      <alignment horizontal="center" vertical="center"/>
    </xf>
    <xf numFmtId="0" fontId="34" fillId="0" borderId="28" xfId="0" applyFont="1" applyBorder="1" applyAlignment="1">
      <alignment horizontal="center" vertical="center"/>
    </xf>
    <xf numFmtId="166" fontId="30" fillId="3" borderId="24" xfId="0" applyNumberFormat="1" applyFont="1" applyFill="1" applyBorder="1" applyAlignment="1">
      <alignment vertical="center" wrapText="1"/>
    </xf>
    <xf numFmtId="0" fontId="32" fillId="6" borderId="39" xfId="0" applyFont="1" applyFill="1" applyBorder="1" applyAlignment="1">
      <alignment horizontal="center" vertical="center"/>
    </xf>
    <xf numFmtId="0" fontId="32" fillId="6" borderId="40" xfId="0" applyFont="1" applyFill="1" applyBorder="1" applyAlignment="1">
      <alignment horizontal="center" vertical="center"/>
    </xf>
    <xf numFmtId="49" fontId="35" fillId="4" borderId="41" xfId="0" applyNumberFormat="1" applyFont="1" applyFill="1" applyBorder="1" applyAlignment="1">
      <alignment vertical="center"/>
    </xf>
    <xf numFmtId="0" fontId="32" fillId="0" borderId="39" xfId="0" applyFont="1" applyBorder="1" applyAlignment="1">
      <alignment horizontal="center" vertical="center"/>
    </xf>
    <xf numFmtId="0" fontId="33" fillId="6" borderId="40" xfId="0" applyFont="1" applyFill="1" applyBorder="1" applyAlignment="1">
      <alignment horizontal="center" vertical="center"/>
    </xf>
    <xf numFmtId="0" fontId="33" fillId="0" borderId="35" xfId="25" applyFont="1" applyBorder="1" applyAlignment="1">
      <alignment horizontal="center" vertical="center"/>
    </xf>
    <xf numFmtId="166" fontId="30" fillId="3" borderId="23" xfId="0" applyNumberFormat="1" applyFont="1" applyFill="1" applyBorder="1" applyAlignment="1">
      <alignment vertical="center" wrapText="1"/>
    </xf>
    <xf numFmtId="0" fontId="34" fillId="0" borderId="27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3" fillId="0" borderId="36" xfId="25" applyFont="1" applyBorder="1" applyAlignment="1">
      <alignment horizontal="center" vertical="center"/>
    </xf>
    <xf numFmtId="4" fontId="31" fillId="2" borderId="5" xfId="0" applyNumberFormat="1" applyFont="1" applyFill="1" applyBorder="1" applyAlignment="1">
      <alignment horizontal="center" vertical="center"/>
    </xf>
    <xf numFmtId="4" fontId="33" fillId="0" borderId="5" xfId="25" applyNumberFormat="1" applyFont="1" applyBorder="1" applyAlignment="1">
      <alignment horizontal="center" vertical="center"/>
    </xf>
    <xf numFmtId="4" fontId="30" fillId="10" borderId="1" xfId="0" applyNumberFormat="1" applyFont="1" applyFill="1" applyBorder="1" applyAlignment="1">
      <alignment horizontal="center" vertical="center" wrapText="1"/>
    </xf>
    <xf numFmtId="4" fontId="30" fillId="9" borderId="1" xfId="1" applyNumberFormat="1" applyFont="1" applyFill="1" applyBorder="1" applyAlignment="1">
      <alignment horizontal="center" vertical="center" wrapText="1"/>
    </xf>
    <xf numFmtId="4" fontId="32" fillId="0" borderId="31" xfId="24" applyNumberFormat="1" applyFont="1" applyFill="1" applyBorder="1" applyAlignment="1">
      <alignment horizontal="center" vertical="center"/>
    </xf>
    <xf numFmtId="4" fontId="35" fillId="4" borderId="37" xfId="0" applyNumberFormat="1" applyFont="1" applyFill="1" applyBorder="1" applyAlignment="1">
      <alignment horizontal="center" vertical="center"/>
    </xf>
    <xf numFmtId="4" fontId="33" fillId="0" borderId="35" xfId="25" applyNumberFormat="1" applyFont="1" applyBorder="1" applyAlignment="1">
      <alignment horizontal="center" vertical="center"/>
    </xf>
    <xf numFmtId="4" fontId="32" fillId="0" borderId="30" xfId="24" applyNumberFormat="1" applyFont="1" applyFill="1" applyBorder="1" applyAlignment="1">
      <alignment horizontal="center" vertical="center"/>
    </xf>
    <xf numFmtId="4" fontId="34" fillId="2" borderId="5" xfId="26" applyNumberFormat="1" applyFont="1" applyFill="1" applyBorder="1" applyAlignment="1">
      <alignment horizontal="center" vertical="center" wrapText="1"/>
    </xf>
    <xf numFmtId="4" fontId="27" fillId="6" borderId="16" xfId="19" applyNumberFormat="1" applyFont="1" applyFill="1" applyBorder="1" applyAlignment="1">
      <alignment horizontal="center" vertical="center"/>
    </xf>
    <xf numFmtId="4" fontId="14" fillId="0" borderId="0" xfId="0" applyNumberFormat="1" applyFont="1" applyAlignment="1">
      <alignment horizontal="center" vertical="center" wrapText="1"/>
    </xf>
    <xf numFmtId="4" fontId="21" fillId="0" borderId="0" xfId="0" applyNumberFormat="1" applyFont="1" applyAlignment="1">
      <alignment horizontal="center" vertical="center"/>
    </xf>
    <xf numFmtId="4" fontId="25" fillId="6" borderId="0" xfId="0" applyNumberFormat="1" applyFont="1" applyFill="1" applyAlignment="1">
      <alignment horizontal="center" vertical="center"/>
    </xf>
    <xf numFmtId="4" fontId="25" fillId="6" borderId="0" xfId="1" applyNumberFormat="1" applyFont="1" applyFill="1" applyAlignment="1">
      <alignment horizontal="center" vertical="center" wrapText="1"/>
    </xf>
    <xf numFmtId="4" fontId="33" fillId="0" borderId="26" xfId="1" applyNumberFormat="1" applyFont="1" applyFill="1" applyBorder="1" applyAlignment="1">
      <alignment horizontal="center" vertical="center" wrapText="1"/>
    </xf>
    <xf numFmtId="4" fontId="35" fillId="4" borderId="37" xfId="1" applyNumberFormat="1" applyFont="1" applyFill="1" applyBorder="1" applyAlignment="1">
      <alignment horizontal="center" vertical="center" wrapText="1"/>
    </xf>
    <xf numFmtId="4" fontId="35" fillId="4" borderId="22" xfId="1" applyNumberFormat="1" applyFont="1" applyFill="1" applyBorder="1" applyAlignment="1">
      <alignment horizontal="center" vertical="center"/>
    </xf>
    <xf numFmtId="4" fontId="33" fillId="0" borderId="25" xfId="1" applyNumberFormat="1" applyFont="1" applyFill="1" applyBorder="1" applyAlignment="1">
      <alignment horizontal="center" vertical="center" wrapText="1"/>
    </xf>
    <xf numFmtId="4" fontId="30" fillId="2" borderId="26" xfId="1" applyNumberFormat="1" applyFont="1" applyFill="1" applyBorder="1" applyAlignment="1">
      <alignment horizontal="center" vertical="center" wrapText="1"/>
    </xf>
    <xf numFmtId="4" fontId="32" fillId="0" borderId="26" xfId="1" applyNumberFormat="1" applyFont="1" applyFill="1" applyBorder="1" applyAlignment="1">
      <alignment horizontal="center" vertical="center" wrapText="1"/>
    </xf>
    <xf numFmtId="4" fontId="27" fillId="6" borderId="17" xfId="1" applyNumberFormat="1" applyFont="1" applyFill="1" applyBorder="1" applyAlignment="1">
      <alignment horizontal="center" vertical="center" wrapText="1"/>
    </xf>
    <xf numFmtId="4" fontId="13" fillId="0" borderId="0" xfId="1" applyNumberFormat="1" applyFont="1" applyAlignment="1">
      <alignment horizontal="center" vertical="center" wrapText="1"/>
    </xf>
    <xf numFmtId="4" fontId="14" fillId="5" borderId="0" xfId="1" applyNumberFormat="1" applyFont="1" applyFill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/>
    </xf>
    <xf numFmtId="4" fontId="14" fillId="5" borderId="0" xfId="1" applyNumberFormat="1" applyFont="1" applyFill="1" applyAlignment="1">
      <alignment horizontal="center" vertical="center"/>
    </xf>
    <xf numFmtId="4" fontId="21" fillId="0" borderId="0" xfId="1" applyNumberFormat="1" applyFont="1" applyAlignment="1">
      <alignment horizontal="center" vertical="center" wrapText="1"/>
    </xf>
    <xf numFmtId="4" fontId="21" fillId="5" borderId="0" xfId="1" applyNumberFormat="1" applyFont="1" applyFill="1" applyAlignment="1">
      <alignment horizontal="center" vertical="center"/>
    </xf>
    <xf numFmtId="0" fontId="34" fillId="0" borderId="3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4" fontId="34" fillId="0" borderId="26" xfId="1" applyNumberFormat="1" applyFont="1" applyFill="1" applyBorder="1" applyAlignment="1">
      <alignment horizontal="center" vertical="center" wrapText="1"/>
    </xf>
    <xf numFmtId="0" fontId="34" fillId="0" borderId="27" xfId="0" applyFont="1" applyBorder="1" applyAlignment="1">
      <alignment vertical="center" wrapText="1"/>
    </xf>
    <xf numFmtId="0" fontId="34" fillId="6" borderId="36" xfId="0" applyFont="1" applyFill="1" applyBorder="1" applyAlignment="1">
      <alignment vertical="center" wrapText="1"/>
    </xf>
    <xf numFmtId="49" fontId="30" fillId="4" borderId="37" xfId="0" applyNumberFormat="1" applyFont="1" applyFill="1" applyBorder="1" applyAlignment="1">
      <alignment vertical="center"/>
    </xf>
    <xf numFmtId="0" fontId="34" fillId="2" borderId="27" xfId="26" applyFont="1" applyFill="1" applyBorder="1" applyAlignment="1">
      <alignment horizontal="left" vertical="center" wrapText="1"/>
    </xf>
    <xf numFmtId="0" fontId="30" fillId="7" borderId="38" xfId="0" applyFont="1" applyFill="1" applyBorder="1" applyAlignment="1">
      <alignment vertical="center" wrapText="1"/>
    </xf>
    <xf numFmtId="0" fontId="34" fillId="2" borderId="6" xfId="26" applyFont="1" applyFill="1" applyBorder="1" applyAlignment="1">
      <alignment horizontal="left" vertical="center" wrapText="1"/>
    </xf>
    <xf numFmtId="0" fontId="30" fillId="7" borderId="6" xfId="0" applyFont="1" applyFill="1" applyBorder="1" applyAlignment="1">
      <alignment vertical="center" wrapText="1"/>
    </xf>
    <xf numFmtId="0" fontId="34" fillId="2" borderId="38" xfId="26" applyFont="1" applyFill="1" applyBorder="1" applyAlignment="1">
      <alignment horizontal="left" vertical="center" wrapText="1"/>
    </xf>
    <xf numFmtId="0" fontId="30" fillId="7" borderId="27" xfId="0" applyFont="1" applyFill="1" applyBorder="1" applyAlignment="1">
      <alignment vertical="center" wrapText="1"/>
    </xf>
    <xf numFmtId="0" fontId="34" fillId="6" borderId="5" xfId="0" applyFont="1" applyFill="1" applyBorder="1" applyAlignment="1">
      <alignment vertical="center" wrapText="1"/>
    </xf>
    <xf numFmtId="0" fontId="30" fillId="11" borderId="3" xfId="0" applyFont="1" applyFill="1" applyBorder="1" applyAlignment="1">
      <alignment vertical="center" wrapText="1"/>
    </xf>
    <xf numFmtId="0" fontId="34" fillId="6" borderId="5" xfId="0" applyFont="1" applyFill="1" applyBorder="1" applyAlignment="1">
      <alignment horizontal="left" vertical="center" wrapText="1"/>
    </xf>
    <xf numFmtId="0" fontId="34" fillId="6" borderId="5" xfId="0" applyFont="1" applyFill="1" applyBorder="1" applyAlignment="1">
      <alignment horizontal="left" vertical="center"/>
    </xf>
    <xf numFmtId="49" fontId="30" fillId="4" borderId="41" xfId="0" applyNumberFormat="1" applyFont="1" applyFill="1" applyBorder="1" applyAlignment="1">
      <alignment vertical="center"/>
    </xf>
    <xf numFmtId="0" fontId="22" fillId="9" borderId="4" xfId="0" applyFont="1" applyFill="1" applyBorder="1"/>
    <xf numFmtId="43" fontId="22" fillId="9" borderId="4" xfId="1" applyFont="1" applyFill="1" applyBorder="1"/>
    <xf numFmtId="0" fontId="21" fillId="0" borderId="4" xfId="0" applyFont="1" applyBorder="1"/>
    <xf numFmtId="4" fontId="27" fillId="6" borderId="16" xfId="24" applyNumberFormat="1" applyFont="1" applyFill="1" applyBorder="1" applyAlignment="1">
      <alignment horizontal="center" vertical="center"/>
    </xf>
    <xf numFmtId="4" fontId="28" fillId="9" borderId="42" xfId="24" applyNumberFormat="1" applyFont="1" applyFill="1" applyBorder="1" applyAlignment="1">
      <alignment horizontal="center" vertical="center"/>
    </xf>
    <xf numFmtId="4" fontId="14" fillId="5" borderId="4" xfId="1" applyNumberFormat="1" applyFont="1" applyFill="1" applyBorder="1" applyAlignment="1">
      <alignment horizontal="center" vertical="center" wrapText="1"/>
    </xf>
    <xf numFmtId="0" fontId="22" fillId="6" borderId="4" xfId="0" applyFont="1" applyFill="1" applyBorder="1"/>
    <xf numFmtId="168" fontId="28" fillId="9" borderId="4" xfId="24" applyNumberFormat="1" applyFont="1" applyFill="1" applyBorder="1" applyAlignment="1">
      <alignment horizontal="center" vertical="center"/>
    </xf>
    <xf numFmtId="0" fontId="31" fillId="0" borderId="43" xfId="0" applyFont="1" applyBorder="1" applyAlignment="1">
      <alignment vertical="center" wrapText="1"/>
    </xf>
    <xf numFmtId="0" fontId="26" fillId="9" borderId="32" xfId="19" applyFont="1" applyFill="1" applyBorder="1" applyAlignment="1">
      <alignment horizontal="center" vertical="center"/>
    </xf>
    <xf numFmtId="0" fontId="26" fillId="9" borderId="33" xfId="19" applyFont="1" applyFill="1" applyBorder="1" applyAlignment="1">
      <alignment horizontal="center" vertical="center"/>
    </xf>
    <xf numFmtId="0" fontId="26" fillId="9" borderId="34" xfId="19" applyFont="1" applyFill="1" applyBorder="1" applyAlignment="1">
      <alignment horizontal="center" vertical="center"/>
    </xf>
    <xf numFmtId="0" fontId="27" fillId="6" borderId="16" xfId="19" applyFont="1" applyFill="1" applyBorder="1" applyAlignment="1">
      <alignment horizontal="left" vertical="center"/>
    </xf>
    <xf numFmtId="0" fontId="27" fillId="6" borderId="17" xfId="19" applyFont="1" applyFill="1" applyBorder="1" applyAlignment="1">
      <alignment horizontal="left" vertical="center"/>
    </xf>
    <xf numFmtId="0" fontId="27" fillId="6" borderId="19" xfId="19" applyFont="1" applyFill="1" applyBorder="1" applyAlignment="1">
      <alignment horizontal="left" vertical="center"/>
    </xf>
    <xf numFmtId="0" fontId="27" fillId="6" borderId="20" xfId="19" applyFont="1" applyFill="1" applyBorder="1" applyAlignment="1">
      <alignment horizontal="left" vertical="center"/>
    </xf>
    <xf numFmtId="0" fontId="26" fillId="9" borderId="8" xfId="19" applyFont="1" applyFill="1" applyBorder="1" applyAlignment="1">
      <alignment horizontal="center" vertical="center"/>
    </xf>
    <xf numFmtId="0" fontId="26" fillId="9" borderId="9" xfId="19" applyFont="1" applyFill="1" applyBorder="1" applyAlignment="1">
      <alignment horizontal="center" vertical="center"/>
    </xf>
    <xf numFmtId="0" fontId="26" fillId="9" borderId="35" xfId="19" applyFont="1" applyFill="1" applyBorder="1" applyAlignment="1">
      <alignment horizontal="center" vertical="center"/>
    </xf>
    <xf numFmtId="0" fontId="26" fillId="9" borderId="15" xfId="19" applyFont="1" applyFill="1" applyBorder="1" applyAlignment="1">
      <alignment horizontal="center" vertical="center"/>
    </xf>
    <xf numFmtId="0" fontId="26" fillId="9" borderId="16" xfId="19" applyFont="1" applyFill="1" applyBorder="1" applyAlignment="1">
      <alignment horizontal="center" vertical="center"/>
    </xf>
    <xf numFmtId="0" fontId="26" fillId="9" borderId="29" xfId="19" applyFont="1" applyFill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7" fillId="0" borderId="4" xfId="22" applyFont="1" applyAlignment="1">
      <alignment horizontal="center" vertical="center" wrapText="1"/>
    </xf>
    <xf numFmtId="0" fontId="20" fillId="0" borderId="4" xfId="22" applyFont="1" applyAlignment="1">
      <alignment horizontal="center" vertical="center" wrapText="1"/>
    </xf>
    <xf numFmtId="0" fontId="38" fillId="12" borderId="44" xfId="0" applyFont="1" applyFill="1" applyBorder="1" applyAlignment="1">
      <alignment horizontal="center" vertical="center"/>
    </xf>
    <xf numFmtId="0" fontId="39" fillId="12" borderId="45" xfId="0" applyFont="1" applyFill="1" applyBorder="1"/>
    <xf numFmtId="0" fontId="39" fillId="12" borderId="46" xfId="0" applyFont="1" applyFill="1" applyBorder="1"/>
    <xf numFmtId="0" fontId="24" fillId="8" borderId="4" xfId="18" applyNumberFormat="1" applyFont="1" applyFill="1" applyAlignment="1">
      <alignment horizontal="center" vertical="center" wrapText="1"/>
    </xf>
    <xf numFmtId="0" fontId="25" fillId="8" borderId="0" xfId="0" applyFont="1" applyFill="1" applyAlignment="1">
      <alignment horizontal="center" vertical="center"/>
    </xf>
  </cellXfs>
  <cellStyles count="46">
    <cellStyle name="Milliers" xfId="1" builtinId="3"/>
    <cellStyle name="Milliers 10" xfId="15"/>
    <cellStyle name="Milliers 10 2" xfId="9"/>
    <cellStyle name="Milliers 10 3" xfId="18"/>
    <cellStyle name="Milliers 10 4" xfId="42"/>
    <cellStyle name="Milliers 10 5" xfId="45"/>
    <cellStyle name="Milliers 18" xfId="24"/>
    <cellStyle name="Milliers 2" xfId="11"/>
    <cellStyle name="Milliers 2 2" xfId="14"/>
    <cellStyle name="Milliers 21" xfId="10"/>
    <cellStyle name="Milliers 3" xfId="16"/>
    <cellStyle name="Milliers 3 2" xfId="43"/>
    <cellStyle name="Milliers 4" xfId="7"/>
    <cellStyle name="Milliers 44" xfId="5"/>
    <cellStyle name="Milliers 44 2" xfId="12"/>
    <cellStyle name="Milliers 6" xfId="20"/>
    <cellStyle name="Normal" xfId="0" builtinId="0"/>
    <cellStyle name="Normal 10" xfId="2"/>
    <cellStyle name="Normal 11" xfId="23"/>
    <cellStyle name="Normal 2" xfId="8"/>
    <cellStyle name="Normal 2 2 2 3 2" xfId="22"/>
    <cellStyle name="Normal 2 2 2 3 2 2" xfId="27"/>
    <cellStyle name="Normal 2 2 3 2" xfId="21"/>
    <cellStyle name="Normal 25" xfId="37"/>
    <cellStyle name="Normal 26" xfId="19"/>
    <cellStyle name="Normal 26 2" xfId="25"/>
    <cellStyle name="Normal 26 2 2" xfId="40"/>
    <cellStyle name="Normal 26 3" xfId="39"/>
    <cellStyle name="Normal 27" xfId="26"/>
    <cellStyle name="Normal 3" xfId="13"/>
    <cellStyle name="Normal 3 11" xfId="17"/>
    <cellStyle name="Normal 3 2" xfId="6"/>
    <cellStyle name="Normal 3 2 9" xfId="28"/>
    <cellStyle name="Normal 3 3" xfId="41"/>
    <cellStyle name="Normal 3 3 2" xfId="3"/>
    <cellStyle name="Normal 3 4" xfId="44"/>
    <cellStyle name="Normal 34" xfId="4"/>
    <cellStyle name="Normal 4" xfId="38"/>
    <cellStyle name="Normal 59" xfId="29"/>
    <cellStyle name="Normal 59 2" xfId="30"/>
    <cellStyle name="Normal 59 2 2" xfId="32"/>
    <cellStyle name="Normal 59 2 3" xfId="34"/>
    <cellStyle name="Normal 59 3" xfId="31"/>
    <cellStyle name="Normal 59 4" xfId="33"/>
    <cellStyle name="Normal 59 5" xfId="35"/>
    <cellStyle name="Normal 59 6" xfId="36"/>
  </cellStyles>
  <dxfs count="0"/>
  <tableStyles count="0" defaultTableStyle="TableStyleMedium2" defaultPivotStyle="PivotStyleLight16"/>
  <colors>
    <mruColors>
      <color rgb="FFFF6699"/>
      <color rgb="FF0000FF"/>
      <color rgb="FFACD8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49" name="Shape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61" name="Shape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85" name="Shape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87" name="Shape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97" name="Shape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98" name="Shape 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99" name="Shape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00" name="Shape 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01" name="Shape 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02" name="Shape 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04" name="Shape 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06" name="Shape 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07" name="Shape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09" name="Shape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10" name="Shape 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11" name="Shape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12" name="Shape 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13" name="Shape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14" name="Shape 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15" name="Shape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16" name="Shape 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17" name="Shape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18" name="Shape 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19" name="Shape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20" name="Shape 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21" name="Shape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22" name="Shape 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23" name="Shape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24" name="Shape 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25" name="Shape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26" name="Shape 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27" name="Shape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28" name="Shape 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29" name="Shape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34" name="Shape 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35" name="Shape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36" name="Shape 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37" name="Shape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38" name="Shape 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50" name="Shape 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51" name="Shape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52" name="Shape 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53" name="Shape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62" name="Shape 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63" name="Shape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64" name="Shape 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65" name="Shape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66" name="Shape 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67" name="Shape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68" name="Shape 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69" name="Shape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70" name="Shape 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71" name="Shape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72" name="Shape 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73" name="Shape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74" name="Shape 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75" name="Shape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76" name="Shape 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77" name="Shape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78" name="Shape 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79" name="Shape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80" name="Shape 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81" name="Shape 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82" name="Shape 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83" name="Shape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84" name="Shape 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85" name="Shape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86" name="Shape 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87" name="Shape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88" name="Shape 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89" name="Shape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90" name="Shape 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91" name="Shape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92" name="Shape 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93" name="Shape 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94" name="Shape 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95" name="Shape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96" name="Shape 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97" name="Shape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98" name="Shape 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199" name="Shape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00" name="Shape 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01" name="Shape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02" name="Shape 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03" name="Shape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04" name="Shape 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05" name="Shape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06" name="Shape 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07" name="Shape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08" name="Shape 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09" name="Shape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10" name="Shape 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11" name="Shape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12" name="Shape 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13" name="Shape 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14" name="Shape 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15" name="Shape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16" name="Shape 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17" name="Shape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18" name="Shape 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19" name="Shape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20" name="Shape 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21" name="Shape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22" name="Shape 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23" name="Shape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24" name="Shape 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25" name="Shape 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26" name="Shape 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27" name="Shape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28" name="Shape 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29" name="Shape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30" name="Shape 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31" name="Shape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32" name="Shape 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33" name="Shape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34" name="Shape 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46" name="Shape 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47" name="Shape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48" name="Shape 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49" name="Shape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50" name="Shape 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52" name="Shape 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53" name="Shape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54" name="Shape 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57" name="Shape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58" name="Shape 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59" name="Shape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60" name="Shape 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61" name="Shape 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62" name="Shape 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63" name="Shape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64" name="Shape 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65" name="Shape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66" name="Shape 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67" name="Shape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68" name="Shape 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69" name="Shape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70" name="Shape 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71" name="Shape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72" name="Shape 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73" name="Shape 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74" name="Shape 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75" name="Shape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76" name="Shape 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77" name="Shape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78" name="Shape 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79" name="Shape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80" name="Shape 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81" name="Shape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82" name="Shape 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83" name="Shape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84" name="Shape 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85" name="Shape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86" name="Shape 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87" name="Shape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88" name="Shape 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89" name="Shape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90" name="Shape 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91" name="Shape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92" name="Shape 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93" name="Shape 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94" name="Shape 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95" name="Shape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96" name="Shape 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97" name="Shape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98" name="Shape 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299" name="Shape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00" name="Shape 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01" name="Shape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02" name="Shape 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03" name="Shape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04" name="Shape 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05" name="Shape 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06" name="Shape 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07" name="Shape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08" name="Shape 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09" name="Shape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10" name="Shape 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11" name="Shape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12" name="Shape 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13" name="Shape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14" name="Shape 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15" name="Shape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16" name="Shape 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17" name="Shape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18" name="Shape 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19" name="Shape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20" name="Shape 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21" name="Shape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22" name="Shape 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23" name="Shape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24" name="Shape 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25" name="Shape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26" name="Shape 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27" name="Shape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28" name="Shape 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29" name="Shape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30" name="Shape 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31" name="Shape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32" name="Shape 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33" name="Shape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34" name="Shape 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96</xdr:row>
      <xdr:rowOff>0</xdr:rowOff>
    </xdr:from>
    <xdr:ext cx="190500" cy="266700"/>
    <xdr:sp macro="" textlink="">
      <xdr:nvSpPr>
        <xdr:cNvPr id="335" name="Shape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1</xdr:col>
      <xdr:colOff>1789862</xdr:colOff>
      <xdr:row>0</xdr:row>
      <xdr:rowOff>0</xdr:rowOff>
    </xdr:from>
    <xdr:to>
      <xdr:col>4</xdr:col>
      <xdr:colOff>429148</xdr:colOff>
      <xdr:row>1</xdr:row>
      <xdr:rowOff>282610</xdr:rowOff>
    </xdr:to>
    <xdr:pic>
      <xdr:nvPicPr>
        <xdr:cNvPr id="337" name="Image 336">
          <a:extLst>
            <a:ext uri="{FF2B5EF4-FFF2-40B4-BE49-F238E27FC236}">
              <a16:creationId xmlns:a16="http://schemas.microsoft.com/office/drawing/2014/main" id="{4A53968A-1CC9-4B44-9C92-C3CE806DC27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214" y="0"/>
          <a:ext cx="5128846" cy="22504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10\casa%20marina%20ILO%20A2\METRE%20&amp;%20plans%20jamal\ancien\CNCA%20DE%20modefier%20le25-03-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METRES%20&#233;tanch&#233;it&#23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plage%20des%20nations\A1\ancien\CNCA%20DE%20modefier%20le25-03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plage%20des%20nations\A1\ancien\CNCA%20DE%20modefier%20le25-03-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CNCA%20DE%20modefier%20le25-03-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SAPHIRA\APD\METRE\METRE%20-%20ENDUIT-%20PEINTURE%20-DIVER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Data%20facturation$\transfert%20ancien%20disque\MAIL%20CENTRAL\PARCELLE%20%206\APS\0471_APS%20Parcelle6%20d&#233;tail%20estimatif_BMA_00_06080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dmin\Mes%20documents\Downloads\med\mohamed%20bfrs\TRAVAUX%20RADEET\MARCHE%20N&#176;112-2008\ATTACHEMENT\OULAD%20AYAD%20Beni%20Moussa\Decompte%20n&#176;10%20et%20derni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samir\ETUDE%202008\APD\BAHIA%20BEACH%20GOLF\El&#233;ments%20d&#233;taill&#233;s\ELEMENT%20A1\CNCA%20DE%20modefier%20le25-03-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OTURE\LOT1B\GZE-DE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ELEM%20A1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zzeddine\Projets\Casa%20marina\dossier%20modifier%20suivant%20recommandation%20MO-azz\CNCA%20DE%20modefier%20le25-03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dministrateur\Bureau\DOSSIER%20FACAIL%20GENERAL\PROJET%20CALIFORNIA\EXEL%20PORJET%20CALEFORNIA\IMM%20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ZI-SLIMANE\DCE\CLOTURE\LOT1B\GZE-DE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YRAMIDE\ZI-AINATIG\ENNOU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Bahia\Element%20E\ELEMNET%20E%20jamal\METRE\ELEM%20E%20ok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Casa%20marina\dossier%20modifier%20suivant%20recommandation%20MO-azz\CNCA%20DE%20modefier%20le25-03-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Personnel\Bahia%20Beach%20Golf\CNCA%20DE%20modefier%20le25-03-0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%20M\ELEM%20M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PROJET%20DE%20DRD%20ET%20DE%20CRC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Affaires%20en%20cours%202008-1\Guich%20oudaya\APS\GUICH%20OUDAYA%20-%20APS%20RECTIFIE-13-08-08\Guich%20Oudaya%20-%20m&#233;tr&#233;%20et%20Bordereaux%2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METRE\AZZEDDINE%20EL%20HACHIMI\Plage%20des%20nations%20-%20blocs%20B\B3-Jamal\BAHIA%20%20BORD%20A-B%20du%2028060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Documents%20and%20Settings\cheikh\Bureau\M&#233;tr&#233;%20STRUCTURE%20BAHIA%20H%20ancienn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divers\PROJET%20DE%20DRD%20ET%20DE%20CR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Metré_usine_M2_2"/>
      <sheetName val="Metré_galerie_M22"/>
      <sheetName val="recp_usine+Galerie2"/>
      <sheetName val="Metré_usine_M2_3"/>
      <sheetName val="Metré_galerie_M23"/>
      <sheetName val="recp_usine+Galerie3"/>
      <sheetName val="Metré_usine_M2_4"/>
      <sheetName val="Metré_galerie_M24"/>
      <sheetName val="recp_usine+Galerie4"/>
      <sheetName val="Table1"/>
      <sheetName val="Macro-press"/>
      <sheetName val="Cambios"/>
      <sheetName val="Feuil3"/>
      <sheetName val="Récap"/>
      <sheetName val="villas de 1 à 10"/>
      <sheetName val="detail (EAU+Incendie+arrosage)"/>
      <sheetName val="preau"/>
      <sheetName val="SEMELFONC"/>
      <sheetName val="classe1"/>
      <sheetName val="Macro-Long"/>
      <sheetName val="Macro-Dexterne"/>
      <sheetName val="Metré_usine_M2_7"/>
      <sheetName val="Metré_galerie_M27"/>
      <sheetName val="recp_usine+Galerie7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Metré_usine_M2_6"/>
      <sheetName val="Metré_galerie_M26"/>
      <sheetName val="recp_usine+Galerie6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Metré_usine_M2_5"/>
      <sheetName val="Metré_galerie_M25"/>
      <sheetName val="recp_usine+Galerie5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villas_de_1_à_10"/>
      <sheetName val="Metré_usine_M2_8"/>
      <sheetName val="Metré_galerie_M28"/>
      <sheetName val="recp_usine+Galerie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villas_de_1_à_101"/>
      <sheetName val="Metré_usine_M2_9"/>
      <sheetName val="Metré_galerie_M29"/>
      <sheetName val="recp_usine+Galerie9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villas_de_1_à_102"/>
      <sheetName val="Metré_usine_M2_10"/>
      <sheetName val="Metré_galerie_M210"/>
      <sheetName val="recp_usine+Galerie10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villas_de_1_à_103"/>
      <sheetName val=" G,O A"/>
      <sheetName val="etan"/>
      <sheetName val="PROGMETR4"/>
      <sheetName val="Macro-Epaisseur"/>
      <sheetName val="elec"/>
      <sheetName val="personnaliser"/>
      <sheetName val="villas_de_1_à_104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>
        <row r="6">
          <cell r="H6">
            <v>0.1</v>
          </cell>
        </row>
      </sheetData>
      <sheetData sheetId="8">
        <row r="6">
          <cell r="H6">
            <v>0.1</v>
          </cell>
        </row>
      </sheetData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lobal Inputs"/>
      <sheetName val="G_O_ao_CNCA"/>
      <sheetName val="G_O_ao_CNCA1"/>
      <sheetName val="Global_Inputs"/>
      <sheetName val="Global_Inputs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3"/>
      <sheetName val="Macro-cons"/>
      <sheetName val="Global_Inputs13"/>
      <sheetName val="G_O_ao_CNCA14"/>
      <sheetName val="Global_Inputs14"/>
      <sheetName val="G_O_ao_CNCA15"/>
      <sheetName val="G_O_ao_CNCA17"/>
      <sheetName val="G_O_ao_CNCA16"/>
      <sheetName val="ASS P21"/>
      <sheetName val="dimensio EU"/>
      <sheetName val="Global_Inputs15"/>
      <sheetName val="PG1"/>
      <sheetName val="PU"/>
      <sheetName val="Global_Inputs17"/>
      <sheetName val="Global_Inputs16"/>
      <sheetName val=" G,O A"/>
      <sheetName val="DimensRESEAU (2)"/>
      <sheetName val="GC 150m3 MGHASSINE"/>
      <sheetName val="Macro-press"/>
      <sheetName val="PLANT"/>
      <sheetName val="distrib"/>
      <sheetName val="Data Sheet1"/>
      <sheetName val="TRADING"/>
      <sheetName val="BATIMENT"/>
      <sheetName val="A.I.A"/>
      <sheetName val="Masque"/>
      <sheetName val="Revenus hors intercomp_"/>
      <sheetName val="CNCA DE modefier le25-03-05"/>
      <sheetName val="elec"/>
      <sheetName val="liste_projets"/>
      <sheetName val="liste_lots"/>
      <sheetName val="phases projet"/>
      <sheetName val="phases_projet"/>
      <sheetName val="RE SEV 50"/>
      <sheetName val="Macro-Dexterne"/>
      <sheetName val="G_O_ao_CNCA18"/>
      <sheetName val="Global_Inputs18"/>
      <sheetName val="G_O_ao_CNCA19"/>
      <sheetName val="Global_Inputs19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Data_Sheet1"/>
      <sheetName val="Data_Sheet11"/>
      <sheetName val="G_O_ao_CNCA20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Revenus_hors_intercomp_"/>
      <sheetName val="Revenus_hors_intercomp_1"/>
      <sheetName val="Global_Inputs20"/>
      <sheetName val="Revenus_hors_intercomp_2"/>
      <sheetName val="BpElecEnnasr-Géneral"/>
      <sheetName val="BacheSR3NZ"/>
      <sheetName val="récap pein "/>
      <sheetName val="données et résultats"/>
      <sheetName val="_G,O_A2"/>
      <sheetName val="_G,O_A1"/>
      <sheetName val="_G,O_A"/>
      <sheetName val="CNCA_DE_modefier_le25-03-05"/>
      <sheetName val="G_O_ao_CNCA21"/>
      <sheetName val="Global_Inputs21"/>
      <sheetName val="ASS_P213"/>
      <sheetName val="dimensio_EU3"/>
      <sheetName val="_G,O_A3"/>
      <sheetName val="DimensRESEAU_(2)3"/>
      <sheetName val="GC_150m3_MGHASSINE3"/>
      <sheetName val="Data_Sheet13"/>
      <sheetName val="A_I_A3"/>
      <sheetName val="Revenus_hors_intercomp_3"/>
      <sheetName val="CNCA_DE_modefier_le25-03-051"/>
      <sheetName val="G_O_ao_CNCA22"/>
      <sheetName val="Global_Inputs22"/>
      <sheetName val="ASS_P214"/>
      <sheetName val="dimensio_EU4"/>
      <sheetName val="_G,O_A4"/>
      <sheetName val="DimensRESEAU_(2)4"/>
      <sheetName val="GC_150m3_MGHASSINE4"/>
      <sheetName val="Data_Sheet14"/>
      <sheetName val="A_I_A4"/>
      <sheetName val="Revenus_hors_intercomp_4"/>
      <sheetName val="CNCA_DE_modefier_le25-03-052"/>
      <sheetName val="G_O_ao_CNCA23"/>
      <sheetName val="Global_Inputs23"/>
      <sheetName val="ASS_P215"/>
      <sheetName val="dimensio_EU5"/>
      <sheetName val="_G,O_A5"/>
      <sheetName val="DimensRESEAU_(2)5"/>
      <sheetName val="GC_150m3_MGHASSINE5"/>
      <sheetName val="Data_Sheet15"/>
      <sheetName val="A_I_A5"/>
      <sheetName val="Revenus_hors_intercomp_5"/>
      <sheetName val="CNCA_DE_modefier_le25-03-053"/>
      <sheetName val="Réservoir 100m3_G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Table1"/>
      <sheetName val="Macro-press"/>
      <sheetName val="Feuil3"/>
      <sheetName val="Metré_usine_M2_"/>
      <sheetName val="Metré_galerie_M2"/>
      <sheetName val="recp_usine+Galerie"/>
      <sheetName val="Metré_usine_M2_1"/>
      <sheetName val="Metré_galerie_M21"/>
      <sheetName val="recp_usine+Galerie1"/>
      <sheetName val="Metré_usine_M2_2"/>
      <sheetName val="Metré_galerie_M22"/>
      <sheetName val="recp_usine+Galerie2"/>
      <sheetName val="villas de 1 à 10"/>
      <sheetName val="Cambios"/>
      <sheetName val="Metré_usine_M2_3"/>
      <sheetName val="Metré_galerie_M23"/>
      <sheetName val="recp_usine+Galerie3"/>
      <sheetName val="villas_de_1_à_10"/>
      <sheetName val="Metré_usine_M2_4"/>
      <sheetName val="Metré_galerie_M24"/>
      <sheetName val="recp_usine+Galerie4"/>
      <sheetName val="villas_de_1_à_101"/>
      <sheetName val="Metré_usine_M2_5"/>
      <sheetName val="Metré_galerie_M25"/>
      <sheetName val="recp_usine+Galerie5"/>
      <sheetName val="detail (EAU+Incendie+arrosage)"/>
      <sheetName val="Metré_usine_M2_8"/>
      <sheetName val="Metré_galerie_M28"/>
      <sheetName val="recp_usine+Galerie8"/>
      <sheetName val="villas_de_1_à_104"/>
      <sheetName val="Metré_usine_M2_7"/>
      <sheetName val="Metré_galerie_M27"/>
      <sheetName val="recp_usine+Galerie7"/>
      <sheetName val="villas_de_1_à_103"/>
      <sheetName val="Metré_usine_M2_6"/>
      <sheetName val="Metré_galerie_M26"/>
      <sheetName val="recp_usine+Galerie6"/>
      <sheetName val="villas_de_1_à_102"/>
      <sheetName val="Metré_usine_M2_9"/>
      <sheetName val="Metré_galerie_M29"/>
      <sheetName val="recp_usine+Galerie9"/>
      <sheetName val="villas_de_1_à_105"/>
      <sheetName val="Metré_usine_M2_10"/>
      <sheetName val="Metré_galerie_M210"/>
      <sheetName val="recp_usine+Galerie10"/>
      <sheetName val="villas_de_1_à_106"/>
      <sheetName val="Metré_usine_M2_11"/>
      <sheetName val="Metré_galerie_M211"/>
      <sheetName val="recp_usine+Galerie11"/>
      <sheetName val="villas_de_1_à_107"/>
      <sheetName val="PROJET DE DRD ET DE CRCA"/>
      <sheetName val="preau"/>
      <sheetName val="SEMELFONC"/>
      <sheetName val="classe1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Récap"/>
      <sheetName val="Macro-Long"/>
      <sheetName val="Macro-Dexterne"/>
      <sheetName val="etan"/>
      <sheetName val="elec"/>
      <sheetName val=" G,O A"/>
      <sheetName val="PROJET_DE_DRD_ET_DE_CRCA1"/>
      <sheetName val="PROJET_DE_DRD_ET_DE_CRCA"/>
      <sheetName val="PROJET_DE_DRD_ET_DE_CRCA2"/>
      <sheetName val="villas_de_1_à_10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detail_(EAU+Incendie+arrosage)3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detail_(EAU+Incendie+arrosage)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detail_(EAU+Incendie+arrosage)1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detail_(EAU+Incendie+arrosage)2"/>
      <sheetName val="PROJET_DE_DRD_ET_DE_CRCA3"/>
      <sheetName val="Macro-Epaisseur"/>
      <sheetName val="PROGMETR4"/>
      <sheetName val="type"/>
      <sheetName val="Metré_usine_M2_12"/>
      <sheetName val="Metré_galerie_M212"/>
      <sheetName val="recp_usine+Galerie12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Metré_usine_M2_13"/>
      <sheetName val="Metré_galerie_M213"/>
      <sheetName val="recp_usine+Galerie13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Metré_usine_M2_14"/>
      <sheetName val="Metré_galerie_M214"/>
      <sheetName val="recp_usine+Galerie14"/>
      <sheetName val="villas_de_1_à_109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Metré_usine_M2_15"/>
      <sheetName val="Metré_galerie_M215"/>
      <sheetName val="recp_usine+Galerie15"/>
      <sheetName val="villas_de_1_à_1010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Metré_usine_M2_16"/>
      <sheetName val="Metré_galerie_M216"/>
      <sheetName val="recp_usine+Galerie16"/>
      <sheetName val="villas_de_1_à_1011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Metré_usine_M2_17"/>
      <sheetName val="Metré_galerie_M217"/>
      <sheetName val="recp_usine+Galerie17"/>
      <sheetName val="villas_de_1_à_1012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Metré_usine_M2_18"/>
      <sheetName val="Metré_galerie_M218"/>
      <sheetName val="recp_usine+Galerie18"/>
      <sheetName val="villas_de_1_à_1013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Metré_usine_M2_19"/>
      <sheetName val="Metré_galerie_M219"/>
      <sheetName val="recp_usine+Galerie19"/>
      <sheetName val="villas_de_1_à_1014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Metré_usine_M2_20"/>
      <sheetName val="Metré_galerie_M220"/>
      <sheetName val="recp_usine+Galerie20"/>
      <sheetName val="villas_de_1_à_1015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Metré_usine_M2_22"/>
      <sheetName val="Metré_galerie_M222"/>
      <sheetName val="recp_usine+Galerie22"/>
      <sheetName val="villas_de_1_à_1017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Metré_usine_M2_21"/>
      <sheetName val="Metré_galerie_M221"/>
      <sheetName val="recp_usine+Galerie21"/>
      <sheetName val="villas_de_1_à_1016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Metré_usine_M2_23"/>
      <sheetName val="Metré_galerie_M223"/>
      <sheetName val="recp_usine+Galerie23"/>
      <sheetName val="villas_de_1_à_1018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Metré_usine_M2_24"/>
      <sheetName val="Metré_galerie_M224"/>
      <sheetName val="recp_usine+Galerie24"/>
      <sheetName val="villas_de_1_à_1019"/>
      <sheetName val="1-GO_A2019"/>
      <sheetName val="3-Revetement_A2019"/>
      <sheetName val="4-Lot_Menuiserie_Bois_A2019"/>
      <sheetName val="4-_Lot_Menuiserie_ALu_-A2019"/>
      <sheetName val="5-lot_Faux_plafond19"/>
      <sheetName val="6-lot_peinture-19"/>
      <sheetName val="Menuis_APS019"/>
      <sheetName val="Menuis_APS_(2)19"/>
      <sheetName val="7-lot_fluides19"/>
      <sheetName val="9-Lot_Cuisine_19"/>
      <sheetName val="10-lot_ascen19"/>
      <sheetName val="detail_(EAU+Incendie+arrosage)5"/>
      <sheetName val="PROJET_DE_DRD_ET_DE_CRCA5"/>
      <sheetName val="detail_(EAU+Incendie+arrosage)4"/>
      <sheetName val="PROJET_DE_DRD_ET_DE_CRCA4"/>
      <sheetName val="PROJET_DE_DRD_ET_DE_CRCA6"/>
      <sheetName val="detail_(EAU+Incendie+arrosage)6"/>
      <sheetName val="detail_(EAU+Incendie+arrosage)7"/>
      <sheetName val="PROJET_DE_DRD_ET_DE_CRCA7"/>
      <sheetName val="_G,O_A"/>
      <sheetName val="detail_(EAU+Incendie+arrosage)8"/>
      <sheetName val="PROJET_DE_DRD_ET_DE_CRCA8"/>
      <sheetName val="Metré_usine_M2_25"/>
      <sheetName val="Metré_galerie_M225"/>
      <sheetName val="recp_usine+Galerie25"/>
      <sheetName val="villas_de_1_à_1020"/>
      <sheetName val="1-GO_A2020"/>
      <sheetName val="3-Revetement_A2020"/>
      <sheetName val="4-Lot_Menuiserie_Bois_A2020"/>
      <sheetName val="4-_Lot_Menuiserie_ALu_-A2020"/>
      <sheetName val="5-lot_Faux_plafond20"/>
      <sheetName val="6-lot_peinture-20"/>
      <sheetName val="Menuis_APS020"/>
      <sheetName val="Menuis_APS_(2)20"/>
      <sheetName val="7-lot_fluides20"/>
      <sheetName val="9-Lot_Cuisine_20"/>
      <sheetName val="10-lot_ascen20"/>
      <sheetName val="BpElecEnnasr-Géneral"/>
      <sheetName val="lot 7 ELEC"/>
      <sheetName val="Metré_usine_M2_27"/>
      <sheetName val="Metré_galerie_M227"/>
      <sheetName val="recp_usine+Galerie27"/>
      <sheetName val="villas_de_1_à_1022"/>
      <sheetName val="1-GO_A2022"/>
      <sheetName val="3-Revetement_A2022"/>
      <sheetName val="4-Lot_Menuiserie_Bois_A2022"/>
      <sheetName val="4-_Lot_Menuiserie_ALu_-A2022"/>
      <sheetName val="5-lot_Faux_plafond22"/>
      <sheetName val="6-lot_peinture-22"/>
      <sheetName val="Menuis_APS022"/>
      <sheetName val="Menuis_APS_(2)22"/>
      <sheetName val="7-lot_fluides22"/>
      <sheetName val="9-Lot_Cuisine_22"/>
      <sheetName val="10-lot_ascen22"/>
      <sheetName val="Metré_usine_M2_26"/>
      <sheetName val="Metré_galerie_M226"/>
      <sheetName val="recp_usine+Galerie26"/>
      <sheetName val="villas_de_1_à_1021"/>
      <sheetName val="1-GO_A2021"/>
      <sheetName val="3-Revetement_A2021"/>
      <sheetName val="4-Lot_Menuiserie_Bois_A2021"/>
      <sheetName val="4-_Lot_Menuiserie_ALu_-A2021"/>
      <sheetName val="5-lot_Faux_plafond21"/>
      <sheetName val="6-lot_peinture-21"/>
      <sheetName val="Menuis_APS021"/>
      <sheetName val="Menuis_APS_(2)21"/>
      <sheetName val="7-lot_fluides21"/>
      <sheetName val="9-Lot_Cuisine_21"/>
      <sheetName val="10-lot_ascen21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>
        <row r="6">
          <cell r="H6">
            <v>0.1</v>
          </cell>
        </row>
      </sheetData>
      <sheetData sheetId="8"/>
      <sheetData sheetId="9">
        <row r="6">
          <cell r="H6">
            <v>0.1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re-K"/>
      <sheetName val="metre-H"/>
      <sheetName val="metre-M"/>
      <sheetName val="metre-A1"/>
      <sheetName val="metre-E"/>
      <sheetName val="metre-O"/>
      <sheetName val="metre-P"/>
      <sheetName val="metre-F"/>
      <sheetName val="metre-A2"/>
      <sheetName val=" G,O A"/>
      <sheetName val=" G,O B"/>
      <sheetName val="_G,O_A"/>
      <sheetName val="_G,O_B"/>
      <sheetName val="_G,O_A1"/>
      <sheetName val="_G,O_B1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5"/>
      <sheetName val="_G,O_B5"/>
      <sheetName val="preau"/>
      <sheetName val="SEMELFONC"/>
      <sheetName val="classe1"/>
      <sheetName val="_G,O_A7"/>
      <sheetName val="_G,O_B7"/>
      <sheetName val="_G,O_A8"/>
      <sheetName val="_G,O_B8"/>
      <sheetName val="_G,O_A9"/>
      <sheetName val="_G,O_B9"/>
      <sheetName val="AN2"/>
      <sheetName val="_G,O_A12"/>
      <sheetName val="_G,O_B12"/>
      <sheetName val="_G,O_A11"/>
      <sheetName val="_G,O_B11"/>
      <sheetName val="_G,O_A10"/>
      <sheetName val="_G,O_B10"/>
      <sheetName val="_G,O_A13"/>
      <sheetName val="_G,O_B13"/>
      <sheetName val="_G,O_A14"/>
      <sheetName val="_G,O_B14"/>
      <sheetName val="_G,O_A15"/>
      <sheetName val="_G,O_B1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3"/>
      <sheetName val="G_O_ao_CNCA2"/>
      <sheetName val="RE SEV 5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BASE"/>
      <sheetName val="Macro-Long"/>
      <sheetName val="G_O_ao_CNCA4"/>
      <sheetName val="G_O_ao_CNCA1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  <sheetName val="G_O_ao_CNCA16"/>
      <sheetName val="Global_Inputs16"/>
      <sheetName val="G_O_ao_CNCA15"/>
      <sheetName val="Global_Inputs15"/>
      <sheetName val="G_O_ao_CNCA17"/>
      <sheetName val="Global_Inputs17"/>
      <sheetName val="G_O_ao_CNCA18"/>
      <sheetName val="Global_Inputs18"/>
      <sheetName val="G_O_ao_CNCA19"/>
      <sheetName val="Global_Inputs19"/>
      <sheetName val="Fourniture"/>
      <sheetName val="G_O_ao_CNCA22"/>
      <sheetName val="Global_Inputs22"/>
      <sheetName val="G_O_ao_CNCA21"/>
      <sheetName val="Global_Inputs21"/>
      <sheetName val="G_O_ao_CNCA20"/>
      <sheetName val="Global_Inputs20"/>
      <sheetName val="G_O_ao_CNCA23"/>
      <sheetName val="Global_Inputs23"/>
      <sheetName val="G_O_ao_CNCA24"/>
      <sheetName val="Global_Inputs24"/>
      <sheetName val="G_O_ao_CNCA25"/>
      <sheetName val="Global_Inputs25"/>
      <sheetName val="CLOIS-"/>
      <sheetName val="BpElecEnnasr-Géneral"/>
      <sheetName val="Recappe_Idari- Var 2-"/>
      <sheetName val="Macro-Dexter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1"/>
      <sheetName val="G_O_ao_CNCA"/>
      <sheetName val="G_O_ao_CNCA3"/>
      <sheetName val="G_O_ao_CNC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  <sheetName val="End&amp;pein_Type_A_"/>
      <sheetName val="Divers_Type_A"/>
      <sheetName val="Divers_Type_B1"/>
      <sheetName val="End&amp;pein_sous_sol"/>
      <sheetName val="Divers_sous_sol"/>
      <sheetName val="_récape_G,O"/>
      <sheetName val="récap_pein_"/>
      <sheetName val="End&amp;pein_Type_A_1"/>
      <sheetName val="Divers_Type_A1"/>
      <sheetName val="Divers_Type_B11"/>
      <sheetName val="End&amp;pein_sous_sol1"/>
      <sheetName val="Divers_sous_sol1"/>
      <sheetName val="_récape_G,O1"/>
      <sheetName val="récap_pein_1"/>
      <sheetName val="End&amp;pein_Type_A_3"/>
      <sheetName val="Divers_Type_A3"/>
      <sheetName val="Divers_Type_B13"/>
      <sheetName val="End&amp;pein_sous_sol3"/>
      <sheetName val="Divers_sous_sol3"/>
      <sheetName val="_récape_G,O3"/>
      <sheetName val="récap_pein_3"/>
      <sheetName val="End&amp;pein_Type_A_2"/>
      <sheetName val="Divers_Type_A2"/>
      <sheetName val="Divers_Type_B12"/>
      <sheetName val="End&amp;pein_sous_sol2"/>
      <sheetName val="Divers_sous_sol2"/>
      <sheetName val="_récape_G,O2"/>
      <sheetName val="récap_pein_2"/>
      <sheetName val="ELEC LOT 122"/>
      <sheetName val="bord.elec.annas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t 10 ASCEN)"/>
      <sheetName val="lot 1 GO"/>
      <sheetName val="lot 2 ETANC"/>
      <sheetName val="lot 3 FPL"/>
      <sheetName val="lot 4 REVET "/>
      <sheetName val="lot 5 ALU"/>
      <sheetName val="lot 6 BOIS"/>
      <sheetName val="lot 9 PEIN"/>
      <sheetName val="lot 7 ELEC"/>
      <sheetName val="lot 8 PLOMB"/>
      <sheetName val="REC GENE"/>
      <sheetName val="lot_10_ASCEN)1"/>
      <sheetName val="lot_1_GO1"/>
      <sheetName val="lot_2_ETANC1"/>
      <sheetName val="lot_3_FPL1"/>
      <sheetName val="lot_4_REVET_1"/>
      <sheetName val="lot_5_ALU1"/>
      <sheetName val="lot_6_BOIS1"/>
      <sheetName val="lot_9_PEIN1"/>
      <sheetName val="lot_7_ELEC1"/>
      <sheetName val="lot_8_PLOMB1"/>
      <sheetName val="REC_GENE1"/>
      <sheetName val="lot_10_ASCEN)"/>
      <sheetName val="lot_1_GO"/>
      <sheetName val="lot_2_ETANC"/>
      <sheetName val="lot_3_FPL"/>
      <sheetName val="lot_4_REVET_"/>
      <sheetName val="lot_5_ALU"/>
      <sheetName val="lot_6_BOIS"/>
      <sheetName val="lot_9_PEIN"/>
      <sheetName val="lot_7_ELEC"/>
      <sheetName val="lot_8_PLOMB"/>
      <sheetName val="REC_GENE"/>
      <sheetName val="lot_10_ASCEN)3"/>
      <sheetName val="lot_1_GO3"/>
      <sheetName val="lot_2_ETANC3"/>
      <sheetName val="lot_3_FPL3"/>
      <sheetName val="lot_4_REVET_3"/>
      <sheetName val="lot_5_ALU3"/>
      <sheetName val="lot_6_BOIS3"/>
      <sheetName val="lot_9_PEIN3"/>
      <sheetName val="lot_7_ELEC3"/>
      <sheetName val="lot_8_PLOMB3"/>
      <sheetName val="REC_GENE3"/>
      <sheetName val="lot_10_ASCEN)2"/>
      <sheetName val="lot_1_GO2"/>
      <sheetName val="lot_2_ETANC2"/>
      <sheetName val="lot_3_FPL2"/>
      <sheetName val="lot_4_REVET_2"/>
      <sheetName val="lot_5_ALU2"/>
      <sheetName val="lot_6_BOIS2"/>
      <sheetName val="lot_9_PEIN2"/>
      <sheetName val="lot_7_ELEC2"/>
      <sheetName val="lot_8_PLOMB2"/>
      <sheetName val="REC_GENE2"/>
      <sheetName val="BacheSR3NZ"/>
      <sheetName val="calculs"/>
      <sheetName val="lot_10_ASCEN)6"/>
      <sheetName val="lot_1_GO6"/>
      <sheetName val="lot_2_ETANC6"/>
      <sheetName val="lot_3_FPL6"/>
      <sheetName val="lot_4_REVET_6"/>
      <sheetName val="lot_5_ALU6"/>
      <sheetName val="lot_6_BOIS6"/>
      <sheetName val="lot_9_PEIN6"/>
      <sheetName val="lot_7_ELEC6"/>
      <sheetName val="lot_8_PLOMB6"/>
      <sheetName val="REC_GENE6"/>
      <sheetName val="lot_10_ASCEN)5"/>
      <sheetName val="lot_1_GO5"/>
      <sheetName val="lot_2_ETANC5"/>
      <sheetName val="lot_3_FPL5"/>
      <sheetName val="lot_4_REVET_5"/>
      <sheetName val="lot_5_ALU5"/>
      <sheetName val="lot_6_BOIS5"/>
      <sheetName val="lot_9_PEIN5"/>
      <sheetName val="lot_7_ELEC5"/>
      <sheetName val="lot_8_PLOMB5"/>
      <sheetName val="REC_GENE5"/>
      <sheetName val="lot_10_ASCEN)4"/>
      <sheetName val="lot_1_GO4"/>
      <sheetName val="lot_2_ETANC4"/>
      <sheetName val="lot_3_FPL4"/>
      <sheetName val="lot_4_REVET_4"/>
      <sheetName val="lot_5_ALU4"/>
      <sheetName val="lot_6_BOIS4"/>
      <sheetName val="lot_9_PEIN4"/>
      <sheetName val="lot_7_ELEC4"/>
      <sheetName val="lot_8_PLOMB4"/>
      <sheetName val="REC_GENE4"/>
      <sheetName val="lot_10_ASCEN)7"/>
      <sheetName val="lot_1_GO7"/>
      <sheetName val="lot_2_ETANC7"/>
      <sheetName val="lot_3_FPL7"/>
      <sheetName val="lot_4_REVET_7"/>
      <sheetName val="lot_5_ALU7"/>
      <sheetName val="lot_6_BOIS7"/>
      <sheetName val="lot_9_PEIN7"/>
      <sheetName val="lot_7_ELEC7"/>
      <sheetName val="lot_8_PLOMB7"/>
      <sheetName val="REC_GENE7"/>
      <sheetName val="lot_10_ASCEN)8"/>
      <sheetName val="lot_1_GO8"/>
      <sheetName val="lot_2_ETANC8"/>
      <sheetName val="lot_3_FPL8"/>
      <sheetName val="lot_4_REVET_8"/>
      <sheetName val="lot_5_ALU8"/>
      <sheetName val="lot_6_BOIS8"/>
      <sheetName val="lot_9_PEIN8"/>
      <sheetName val="lot_7_ELEC8"/>
      <sheetName val="lot_8_PLOMB8"/>
      <sheetName val="REC_GENE8"/>
      <sheetName val="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ompte"/>
      <sheetName val="Recap"/>
    </sheetNames>
    <sheetDataSet>
      <sheetData sheetId="0"/>
      <sheetData sheetId="1">
        <row r="18">
          <cell r="D18">
            <v>520402.30800000019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 et résultats"/>
      <sheetName val="AN2"/>
      <sheetName val="APS_elec_annasr_ImA_Com22"/>
      <sheetName val="bord_elec_annasr22"/>
      <sheetName val="données_et_résultats7"/>
      <sheetName val="APS_elec_annasr_ImA_Com4"/>
      <sheetName val="bord_elec_annasr4"/>
      <sheetName val="données_et_résultats"/>
      <sheetName val="APS_elec_annasr_ImA_Com5"/>
      <sheetName val="bord_elec_annasr5"/>
      <sheetName val="données_et_résultats1"/>
      <sheetName val="APS_elec_annasr_ImA_Com6"/>
      <sheetName val="bord_elec_annasr6"/>
      <sheetName val="données_et_résultats2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1"/>
      <sheetName val="bord_elec_annasr21"/>
      <sheetName val="données_et_résultats6"/>
      <sheetName val="APS_elec_annasr_ImA_Com23"/>
      <sheetName val="bord_elec_annasr23"/>
      <sheetName val="données_et_résultats8"/>
      <sheetName val="APS_elec_annasr_ImA_Com27"/>
      <sheetName val="bord_elec_annasr27"/>
      <sheetName val="données_et_résultats12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TRANSPORT"/>
      <sheetName val="ETUDE BETON"/>
      <sheetName val="ETUDES BRIQUES"/>
      <sheetName val="etude mortier&amp;enduit"/>
      <sheetName val="ETUDES AGGLOS"/>
      <sheetName val="APS_elec_annasr_ImA_Com30"/>
      <sheetName val="bord_elec_annasr30"/>
      <sheetName val="données_et_résultats15"/>
      <sheetName val="APS_elec_annasr_ImA_Com28"/>
      <sheetName val="bord_elec_annasr28"/>
      <sheetName val="données_et_résultats13"/>
      <sheetName val="APS_elec_annasr_ImA_Com29"/>
      <sheetName val="bord_elec_annasr29"/>
      <sheetName val="données_et_résultats14"/>
      <sheetName val="APS_elec_annasr_ImA_Com32"/>
      <sheetName val="bord_elec_annasr32"/>
      <sheetName val="données_et_résultats17"/>
      <sheetName val="ETUDE_BETON"/>
      <sheetName val="ETUDES_BRIQUES"/>
      <sheetName val="etude_mortier&amp;enduit"/>
      <sheetName val="ETUDES_AGGLOS"/>
      <sheetName val="APS_elec_annasr_ImA_Com31"/>
      <sheetName val="bord_elec_annasr31"/>
      <sheetName val="données_et_résultats16"/>
      <sheetName val="Réservoir 100m3_G8"/>
      <sheetName val="lot 7 ELEC"/>
      <sheetName val="lot_7_ELEC"/>
      <sheetName val="lot_7_ELEC1"/>
      <sheetName val="ETUDE_BETON1"/>
      <sheetName val="ETUDES_BRIQUES1"/>
      <sheetName val="etude_mortier&amp;enduit1"/>
      <sheetName val="ETUDES_AGGLOS1"/>
      <sheetName val="APS_elec_annasr_ImA_Com33"/>
      <sheetName val="bord_elec_annasr33"/>
      <sheetName val="données_et_résultats18"/>
      <sheetName val="APS_elec_annasr_ImA_Com34"/>
      <sheetName val="bord_elec_annasr34"/>
      <sheetName val="données_et_résultats19"/>
      <sheetName val="ETUDE_BETON2"/>
      <sheetName val="ETUDES_BRIQUES2"/>
      <sheetName val="etude_mortier&amp;enduit2"/>
      <sheetName val="ETUDES_AGGLOS2"/>
      <sheetName val="Réservoir_100m3_G8"/>
      <sheetName val="lot_7_ELEC2"/>
      <sheetName val="DATA"/>
      <sheetName val="APS_elec_annasr_ImA_Com35"/>
      <sheetName val="bord_elec_annasr35"/>
      <sheetName val="données_et_résultats20"/>
      <sheetName val="ETUDE_BETON3"/>
      <sheetName val="ETUDES_BRIQUES3"/>
      <sheetName val="etude_mortier&amp;enduit3"/>
      <sheetName val="ETUDES_AGGLOS3"/>
      <sheetName val="APS_elec_annasr_ImA_Com36"/>
      <sheetName val="bord_elec_annasr36"/>
      <sheetName val="données_et_résultats21"/>
      <sheetName val="lot_7_ELEC3"/>
      <sheetName val="Données 2"/>
      <sheetName val="APS_elec_annasr_ImA_Com37"/>
      <sheetName val="bord_elec_annasr37"/>
      <sheetName val="données_et_résultats22"/>
      <sheetName val="lot_7_ELEC4"/>
      <sheetName val="ETUDE_BETON4"/>
      <sheetName val="ETUDES_BRIQUES4"/>
      <sheetName val="etude_mortier&amp;enduit4"/>
      <sheetName val="ETUDES_AGGLOS4"/>
      <sheetName val="Réservoir_100m3_G81"/>
      <sheetName val="APS_elec_annasr_ImA_Com38"/>
      <sheetName val="bord_elec_annasr38"/>
      <sheetName val="données_et_résultats23"/>
      <sheetName val="ETUDE_BETON5"/>
      <sheetName val="ETUDES_BRIQUES5"/>
      <sheetName val="etude_mortier&amp;enduit5"/>
      <sheetName val="ETUDES_AGGLOS5"/>
      <sheetName val="lot_7_ELEC5"/>
      <sheetName val="Réservoir_100m3_G82"/>
      <sheetName val="APS_elec_annasr_ImA_Com39"/>
      <sheetName val="bord_elec_annasr39"/>
      <sheetName val="données_et_résultats24"/>
      <sheetName val="ETUDE_BETON6"/>
      <sheetName val="ETUDES_BRIQUES6"/>
      <sheetName val="etude_mortier&amp;enduit6"/>
      <sheetName val="ETUDES_AGGLOS6"/>
      <sheetName val="lot_7_ELEC6"/>
      <sheetName val="Réservoir_100m3_G83"/>
      <sheetName val="APS_elec_annasr_ImA_Com42"/>
      <sheetName val="bord_elec_annasr42"/>
      <sheetName val="données_et_résultats27"/>
      <sheetName val="lot_7_ELEC9"/>
      <sheetName val="ETUDE_BETON9"/>
      <sheetName val="ETUDES_BRIQUES9"/>
      <sheetName val="etude_mortier&amp;enduit9"/>
      <sheetName val="ETUDES_AGGLOS9"/>
      <sheetName val="Réservoir_100m3_G86"/>
      <sheetName val="APS_elec_annasr_ImA_Com40"/>
      <sheetName val="bord_elec_annasr40"/>
      <sheetName val="données_et_résultats25"/>
      <sheetName val="lot_7_ELEC7"/>
      <sheetName val="ETUDE_BETON7"/>
      <sheetName val="ETUDES_BRIQUES7"/>
      <sheetName val="etude_mortier&amp;enduit7"/>
      <sheetName val="ETUDES_AGGLOS7"/>
      <sheetName val="Réservoir_100m3_G84"/>
      <sheetName val="APS_elec_annasr_ImA_Com41"/>
      <sheetName val="bord_elec_annasr41"/>
      <sheetName val="données_et_résultats26"/>
      <sheetName val="lot_7_ELEC8"/>
      <sheetName val="ETUDE_BETON8"/>
      <sheetName val="ETUDES_BRIQUES8"/>
      <sheetName val="etude_mortier&amp;enduit8"/>
      <sheetName val="ETUDES_AGGLOS8"/>
      <sheetName val="Réservoir_100m3_G85"/>
      <sheetName val="APS_elec_annasr_ImA_Com43"/>
      <sheetName val="bord_elec_annasr43"/>
      <sheetName val="données_et_résultats28"/>
      <sheetName val="lot_7_ELEC10"/>
      <sheetName val="ETUDE_BETON10"/>
      <sheetName val="ETUDES_BRIQUES10"/>
      <sheetName val="etude_mortier&amp;enduit10"/>
      <sheetName val="ETUDES_AGGLOS10"/>
      <sheetName val="Réservoir_100m3_G87"/>
      <sheetName val="Données_2"/>
      <sheetName val="APS_elec_annasr_ImA_Com44"/>
      <sheetName val="bord_elec_annasr44"/>
      <sheetName val="données_et_résultats29"/>
      <sheetName val="lot_7_ELEC11"/>
      <sheetName val="ETUDE_BETON11"/>
      <sheetName val="ETUDES_BRIQUES11"/>
      <sheetName val="etude_mortier&amp;enduit11"/>
      <sheetName val="ETUDES_AGGLOS11"/>
      <sheetName val="Réservoir_100m3_G88"/>
      <sheetName val="Données_21"/>
      <sheetName val="APS_elec_annasr_ImA_Com46"/>
      <sheetName val="bord_elec_annasr46"/>
      <sheetName val="données_et_résultats31"/>
      <sheetName val="lot_7_ELEC13"/>
      <sheetName val="ETUDE_BETON13"/>
      <sheetName val="ETUDES_BRIQUES13"/>
      <sheetName val="etude_mortier&amp;enduit13"/>
      <sheetName val="ETUDES_AGGLOS13"/>
      <sheetName val="Réservoir_100m3_G810"/>
      <sheetName val="Données_23"/>
      <sheetName val="APS_elec_annasr_ImA_Com45"/>
      <sheetName val="bord_elec_annasr45"/>
      <sheetName val="données_et_résultats30"/>
      <sheetName val="lot_7_ELEC12"/>
      <sheetName val="ETUDE_BETON12"/>
      <sheetName val="ETUDES_BRIQUES12"/>
      <sheetName val="etude_mortier&amp;enduit12"/>
      <sheetName val="ETUDES_AGGLOS12"/>
      <sheetName val="Réservoir_100m3_G89"/>
      <sheetName val="Données_2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Macro-press"/>
      <sheetName val="Macro-Dexterne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is"/>
      <sheetName val="D.E1A"/>
      <sheetName val="D_E1A"/>
      <sheetName val="D_E1A1"/>
      <sheetName val="D_E1A3"/>
      <sheetName val="D_E1A2"/>
      <sheetName val="pg bp"/>
      <sheetName val="B.P-G.O 107"/>
      <sheetName val="Métré G.O"/>
      <sheetName val="Anc reca"/>
      <sheetName val="terrassement en masse"/>
      <sheetName val="Ferr .F"/>
      <sheetName val="Ferr;El"/>
      <sheetName val="Enduit EX"/>
      <sheetName val="Seéllement cadre"/>
      <sheetName val="Main courante"/>
      <sheetName val="Renformis des placards"/>
      <sheetName val="D_E1A5"/>
      <sheetName val="D_E1A4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an 5"/>
      <sheetName val=" ELAVAT"/>
      <sheetName val="AN 6 REV"/>
      <sheetName val="AN 7 PE FP"/>
      <sheetName val=" G,O"/>
      <sheetName val="  ET "/>
      <sheetName val="revêt"/>
      <sheetName val="MB"/>
      <sheetName val="MA"/>
      <sheetName val="MM"/>
      <sheetName val="pein "/>
      <sheetName val="FP "/>
      <sheetName val="ELC"/>
      <sheetName val="ASCE"/>
      <sheetName val="fluid"/>
      <sheetName val="RECAP "/>
    </sheetNames>
    <sheetDataSet>
      <sheetData sheetId="0" refreshError="1"/>
      <sheetData sheetId="1">
        <row r="10">
          <cell r="X10">
            <v>3.22</v>
          </cell>
        </row>
      </sheetData>
      <sheetData sheetId="2">
        <row r="11">
          <cell r="I11">
            <v>0.1</v>
          </cell>
        </row>
      </sheetData>
      <sheetData sheetId="3">
        <row r="11">
          <cell r="C11">
            <v>0.33</v>
          </cell>
          <cell r="K11">
            <v>0.05</v>
          </cell>
        </row>
      </sheetData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BASE"/>
      <sheetName val="Macro-Long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 Immeuble Type D "/>
      <sheetName val="RECAPE Imm Type D - GO"/>
      <sheetName val="Hypothèses générales"/>
    </sheetNames>
    <sheetDataSet>
      <sheetData sheetId="0" refreshError="1"/>
      <sheetData sheetId="1" refreshError="1"/>
      <sheetData sheetId="2" refreshError="1">
        <row r="8">
          <cell r="B8">
            <v>1.1000000000000001</v>
          </cell>
        </row>
        <row r="9">
          <cell r="B9">
            <v>1.1000000000000001</v>
          </cell>
        </row>
        <row r="18">
          <cell r="B18">
            <v>0.4</v>
          </cell>
        </row>
        <row r="20">
          <cell r="B20">
            <v>0.45</v>
          </cell>
        </row>
        <row r="24">
          <cell r="C24">
            <v>0.05</v>
          </cell>
        </row>
        <row r="26">
          <cell r="C26">
            <v>0.5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is"/>
      <sheetName val="D.E1A"/>
      <sheetName val="D_E1A1"/>
      <sheetName val="D_E1A"/>
      <sheetName val="Summary"/>
      <sheetName val="D_E1A3"/>
      <sheetName val="D_E1A2"/>
      <sheetName val="pg bp"/>
      <sheetName val="B.P-G.O 107"/>
      <sheetName val="Métré G.O"/>
      <sheetName val="Anc reca"/>
      <sheetName val="terrassement en masse"/>
      <sheetName val="Ferr .F"/>
      <sheetName val="Ferr;El"/>
      <sheetName val="Enduit EX"/>
      <sheetName val="Seéllement cadre"/>
      <sheetName val="Main courante"/>
      <sheetName val="Renformis des placards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mensRESEAU (2)"/>
      <sheetName val="Dim.COL"/>
      <sheetName val="estim-APS"/>
      <sheetName val="metreAPSASS"/>
      <sheetName val="metreAPSVR "/>
      <sheetName val="Feuil2"/>
      <sheetName val="Feuil3"/>
      <sheetName val="DimensRESEAU_(2)1"/>
      <sheetName val="Dim_COL1"/>
      <sheetName val="metreAPSVR_1"/>
      <sheetName val="DimensRESEAU_(2)"/>
      <sheetName val="Dim_COL"/>
      <sheetName val="metreAPSVR_"/>
      <sheetName val="AN1SF"/>
      <sheetName val="DimensRESEAU_(2)3"/>
      <sheetName val="Dim_COL3"/>
      <sheetName val="metreAPSVR_3"/>
      <sheetName val="DimensRESEAU_(2)2"/>
      <sheetName val="Dim_COL2"/>
      <sheetName val="metreAPSVR_2"/>
    </sheetNames>
    <sheetDataSet>
      <sheetData sheetId="0" refreshError="1">
        <row r="6">
          <cell r="F6">
            <v>0.12560000000000002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an 5"/>
      <sheetName val="Enduit "/>
      <sheetName val=" ELAVAT"/>
      <sheetName val=" G,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Nbr_1"/>
      <sheetName val="Nbr_"/>
      <sheetName val="DimensRESEAU (2)"/>
      <sheetName val="Nbr_3"/>
      <sheetName val="Nbr_2"/>
      <sheetName val="AN2"/>
      <sheetName val=" G,O"/>
      <sheetName val="Notes"/>
      <sheetName val="Nbr_4"/>
      <sheetName val="DimensRESEAU_(2)"/>
      <sheetName val="_G,O"/>
      <sheetName val="Macro-press"/>
      <sheetName val="Nbr_5"/>
      <sheetName val="_G,O1"/>
      <sheetName val="DimensRESEAU_(2)1"/>
      <sheetName val="Nbr_6"/>
      <sheetName val="_G,O2"/>
      <sheetName val="DimensRESEAU_(2)2"/>
      <sheetName val="S.P1"/>
      <sheetName val="1.1"/>
      <sheetName val="Nbr_9"/>
      <sheetName val="_G,O5"/>
      <sheetName val="DimensRESEAU_(2)5"/>
      <sheetName val="Nbr_8"/>
      <sheetName val="_G,O4"/>
      <sheetName val="DimensRESEAU_(2)4"/>
      <sheetName val="Nbr_7"/>
      <sheetName val="_G,O3"/>
      <sheetName val="DimensRESEAU_(2)3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  <sheetName val="1_1"/>
      <sheetName val="S_P1"/>
      <sheetName val="1_11"/>
      <sheetName val="S_P11"/>
      <sheetName val="1_12"/>
      <sheetName val="S_P12"/>
      <sheetName val="1_13"/>
      <sheetName val="S_P13"/>
      <sheetName val="Nbr_13"/>
      <sheetName val="DimensRESEAU_(2)9"/>
      <sheetName val="_G,O9"/>
      <sheetName val="1_16"/>
      <sheetName val="S_P16"/>
      <sheetName val="1_14"/>
      <sheetName val="S_P14"/>
      <sheetName val="Nbr_12"/>
      <sheetName val="DimensRESEAU_(2)8"/>
      <sheetName val="_G,O8"/>
      <sheetName val="1_15"/>
      <sheetName val="S_P15"/>
      <sheetName val="Feuil3"/>
      <sheetName val="Macro-colbrook"/>
      <sheetName val="Macro-Newton"/>
      <sheetName val="Nbr_14"/>
      <sheetName val="DimensRESEAU_(2)10"/>
      <sheetName val="_G,O10"/>
      <sheetName val="1_17"/>
      <sheetName val="S_P17"/>
      <sheetName val="Nbr_15"/>
      <sheetName val="DimensRESEAU_(2)11"/>
      <sheetName val="_G,O11"/>
      <sheetName val="1_18"/>
      <sheetName val="S_P18"/>
      <sheetName val="Nbr_17"/>
      <sheetName val="DimensRESEAU_(2)13"/>
      <sheetName val="_G,O13"/>
      <sheetName val="Nbr_16"/>
      <sheetName val="DimensRESEAU_(2)12"/>
      <sheetName val="_G,O12"/>
      <sheetName val="1_19"/>
      <sheetName val="S_P19"/>
      <sheetName val="D_E1A"/>
      <sheetName val="1_110"/>
      <sheetName val="S_P110"/>
      <sheetName val="Nbr_18"/>
      <sheetName val="_G,O14"/>
      <sheetName val="DimensRESEAU_(2)14"/>
      <sheetName val="S_P111"/>
      <sheetName val="1_111"/>
      <sheetName val="D_E1A1"/>
      <sheetName val="D_E1A2"/>
      <sheetName val="D_E1A3"/>
      <sheetName val="D_E1A4"/>
      <sheetName val="récap pein "/>
      <sheetName val="Nbr_19"/>
      <sheetName val="DimensRESEAU_(2)15"/>
      <sheetName val="_G,O15"/>
      <sheetName val="S_P112"/>
      <sheetName val="1_112"/>
      <sheetName val="fuller ii"/>
      <sheetName val="Macro-cons"/>
      <sheetName val="Location materiel"/>
      <sheetName val="Formulation B10"/>
      <sheetName val="Besoin en energie"/>
      <sheetName val="Prix coffrage B10"/>
      <sheetName val="Nbr_20"/>
      <sheetName val="_G,O16"/>
      <sheetName val="DimensRESEAU_(2)16"/>
      <sheetName val="S_P113"/>
      <sheetName val="1_113"/>
      <sheetName val="D_E1A5"/>
      <sheetName val="D_E1A6"/>
      <sheetName val="Nbr_22"/>
      <sheetName val="DimensRESEAU_(2)18"/>
      <sheetName val="_G,O18"/>
      <sheetName val="D_E1A10"/>
      <sheetName val="D_E1A7"/>
      <sheetName val="D_E1A8"/>
      <sheetName val="Nbr_21"/>
      <sheetName val="DimensRESEAU_(2)17"/>
      <sheetName val="_G,O17"/>
      <sheetName val="D_E1A9"/>
      <sheetName val="Nbr_23"/>
      <sheetName val="DimensRESEAU_(2)19"/>
      <sheetName val="_G,O19"/>
      <sheetName val="D_E1A11"/>
      <sheetName val="Nbr_24"/>
      <sheetName val="DimensRESEAU_(2)20"/>
      <sheetName val="_G,O20"/>
      <sheetName val="S_P114"/>
      <sheetName val="1_114"/>
      <sheetName val="D_E1A12"/>
      <sheetName val="Nbr_25"/>
      <sheetName val="_G,O21"/>
      <sheetName val="DimensRESEAU_(2)21"/>
      <sheetName val="S_P116"/>
      <sheetName val="1_116"/>
      <sheetName val="D_E1A13"/>
      <sheetName val="S_P115"/>
      <sheetName val="1_115"/>
      <sheetName val="Nbr_26"/>
      <sheetName val="_G,O22"/>
      <sheetName val="DimensRESEAU_(2)22"/>
      <sheetName val="S_P117"/>
      <sheetName val="1_117"/>
      <sheetName val="D_E1A14"/>
      <sheetName val="Location_materiel"/>
      <sheetName val="Formulation_B10"/>
      <sheetName val="Besoin_en_energie"/>
      <sheetName val="Prix_coffrage_B10"/>
      <sheetName val="récap_pein_"/>
      <sheetName val="Nbr_27"/>
      <sheetName val="_G,O23"/>
      <sheetName val="DimensRESEAU_(2)23"/>
      <sheetName val="S_P118"/>
      <sheetName val="1_118"/>
      <sheetName val="D_E1A15"/>
      <sheetName val="Location_materiel1"/>
      <sheetName val="Formulation_B101"/>
      <sheetName val="Besoin_en_energie1"/>
      <sheetName val="Prix_coffrage_B101"/>
      <sheetName val="récap_pein_1"/>
      <sheetName val="Nbr_29"/>
      <sheetName val="_G,O25"/>
      <sheetName val="DimensRESEAU_(2)25"/>
      <sheetName val="S_P120"/>
      <sheetName val="1_120"/>
      <sheetName val="D_E1A17"/>
      <sheetName val="Location_materiel3"/>
      <sheetName val="Formulation_B103"/>
      <sheetName val="Besoin_en_energie3"/>
      <sheetName val="Prix_coffrage_B103"/>
      <sheetName val="récap_pein_3"/>
      <sheetName val="Nbr_28"/>
      <sheetName val="_G,O24"/>
      <sheetName val="DimensRESEAU_(2)24"/>
      <sheetName val="S_P119"/>
      <sheetName val="1_119"/>
      <sheetName val="D_E1A16"/>
      <sheetName val="Location_materiel2"/>
      <sheetName val="Formulation_B102"/>
      <sheetName val="Besoin_en_energie2"/>
      <sheetName val="Prix_coffrage_B102"/>
      <sheetName val="récap_pein_2"/>
    </sheetNames>
    <sheetDataSet>
      <sheetData sheetId="0"/>
      <sheetData sheetId="1"/>
      <sheetData sheetId="2"/>
      <sheetData sheetId="3"/>
      <sheetData sheetId="4">
        <row r="6">
          <cell r="BI6">
            <v>1</v>
          </cell>
          <cell r="BS6">
            <v>1</v>
          </cell>
          <cell r="CK6">
            <v>1</v>
          </cell>
        </row>
        <row r="7">
          <cell r="BI7"/>
          <cell r="BS7"/>
          <cell r="CK7"/>
        </row>
        <row r="8">
          <cell r="BI8">
            <v>16</v>
          </cell>
          <cell r="BS8">
            <v>20</v>
          </cell>
          <cell r="CK8">
            <v>1</v>
          </cell>
        </row>
        <row r="12">
          <cell r="BI12">
            <v>1</v>
          </cell>
          <cell r="BS12">
            <v>1</v>
          </cell>
          <cell r="CK12">
            <v>1</v>
          </cell>
        </row>
        <row r="13">
          <cell r="BI13">
            <v>0</v>
          </cell>
          <cell r="BS13">
            <v>0</v>
          </cell>
          <cell r="CK13">
            <v>0</v>
          </cell>
        </row>
        <row r="14">
          <cell r="BI14">
            <v>1</v>
          </cell>
          <cell r="BS14">
            <v>0</v>
          </cell>
          <cell r="CK14">
            <v>0</v>
          </cell>
        </row>
        <row r="15">
          <cell r="BI15">
            <v>0</v>
          </cell>
          <cell r="BS15">
            <v>0</v>
          </cell>
          <cell r="CK15">
            <v>0</v>
          </cell>
        </row>
        <row r="16">
          <cell r="BI16">
            <v>1</v>
          </cell>
          <cell r="BS16">
            <v>1</v>
          </cell>
          <cell r="CK16">
            <v>0</v>
          </cell>
        </row>
        <row r="17">
          <cell r="BI17">
            <v>0</v>
          </cell>
          <cell r="BS17">
            <v>0</v>
          </cell>
          <cell r="CK17">
            <v>0</v>
          </cell>
        </row>
        <row r="18">
          <cell r="BI18">
            <v>1</v>
          </cell>
          <cell r="BS18">
            <v>2</v>
          </cell>
          <cell r="CK18">
            <v>3</v>
          </cell>
        </row>
        <row r="19">
          <cell r="BI19">
            <v>0</v>
          </cell>
          <cell r="BS19">
            <v>0</v>
          </cell>
          <cell r="CK19">
            <v>0</v>
          </cell>
        </row>
        <row r="20">
          <cell r="BI20">
            <v>16</v>
          </cell>
          <cell r="BS20">
            <v>20</v>
          </cell>
          <cell r="CK20">
            <v>1</v>
          </cell>
        </row>
        <row r="21">
          <cell r="BI21">
            <v>0</v>
          </cell>
          <cell r="BS21">
            <v>0</v>
          </cell>
          <cell r="CK21">
            <v>0</v>
          </cell>
        </row>
        <row r="22">
          <cell r="BI22">
            <v>0</v>
          </cell>
          <cell r="BS22">
            <v>0</v>
          </cell>
          <cell r="CK22">
            <v>0</v>
          </cell>
        </row>
        <row r="23">
          <cell r="BI23">
            <v>0</v>
          </cell>
          <cell r="BS23">
            <v>0</v>
          </cell>
          <cell r="CK23">
            <v>0</v>
          </cell>
        </row>
        <row r="24">
          <cell r="BI24">
            <v>0</v>
          </cell>
          <cell r="BS24">
            <v>0</v>
          </cell>
          <cell r="CK24">
            <v>0</v>
          </cell>
        </row>
        <row r="25">
          <cell r="BI25">
            <v>0</v>
          </cell>
          <cell r="BS25">
            <v>50</v>
          </cell>
          <cell r="CK25">
            <v>50</v>
          </cell>
        </row>
        <row r="26">
          <cell r="BI26">
            <v>0</v>
          </cell>
          <cell r="BS26">
            <v>0</v>
          </cell>
          <cell r="CK26">
            <v>0</v>
          </cell>
        </row>
        <row r="27">
          <cell r="BI27">
            <v>50</v>
          </cell>
          <cell r="BS27">
            <v>0</v>
          </cell>
          <cell r="CK27">
            <v>0</v>
          </cell>
        </row>
        <row r="28">
          <cell r="BI28">
            <v>0</v>
          </cell>
          <cell r="BS28">
            <v>0</v>
          </cell>
          <cell r="CK28">
            <v>0</v>
          </cell>
        </row>
        <row r="29">
          <cell r="BI29">
            <v>0</v>
          </cell>
          <cell r="BS29">
            <v>0</v>
          </cell>
          <cell r="CK29">
            <v>0</v>
          </cell>
        </row>
        <row r="30">
          <cell r="BI30">
            <v>610</v>
          </cell>
          <cell r="BS30">
            <v>700</v>
          </cell>
          <cell r="CK30">
            <v>10</v>
          </cell>
        </row>
        <row r="31">
          <cell r="BI31">
            <v>0</v>
          </cell>
          <cell r="BS31">
            <v>0</v>
          </cell>
          <cell r="CK31">
            <v>0</v>
          </cell>
        </row>
        <row r="32">
          <cell r="BI32">
            <v>0</v>
          </cell>
          <cell r="BS32">
            <v>0</v>
          </cell>
          <cell r="CK32">
            <v>0</v>
          </cell>
        </row>
        <row r="33">
          <cell r="BI33">
            <v>0</v>
          </cell>
          <cell r="BS33">
            <v>0</v>
          </cell>
          <cell r="CK33">
            <v>0</v>
          </cell>
        </row>
        <row r="34">
          <cell r="BI34">
            <v>10</v>
          </cell>
          <cell r="BS34">
            <v>10</v>
          </cell>
          <cell r="CK34">
            <v>10</v>
          </cell>
        </row>
        <row r="35">
          <cell r="BI35">
            <v>0</v>
          </cell>
          <cell r="BS35">
            <v>0</v>
          </cell>
          <cell r="CK35">
            <v>0</v>
          </cell>
        </row>
        <row r="36">
          <cell r="BI36">
            <v>0</v>
          </cell>
          <cell r="BS36">
            <v>0</v>
          </cell>
          <cell r="CK36">
            <v>0</v>
          </cell>
        </row>
        <row r="37">
          <cell r="BI37">
            <v>1</v>
          </cell>
          <cell r="BS37">
            <v>1</v>
          </cell>
          <cell r="CK37">
            <v>1</v>
          </cell>
        </row>
        <row r="38">
          <cell r="BI38">
            <v>0</v>
          </cell>
          <cell r="BS38">
            <v>0</v>
          </cell>
          <cell r="CK38">
            <v>0</v>
          </cell>
        </row>
        <row r="39">
          <cell r="BI39">
            <v>15</v>
          </cell>
          <cell r="BS39">
            <v>12</v>
          </cell>
          <cell r="CK39">
            <v>0</v>
          </cell>
        </row>
        <row r="40">
          <cell r="BI40">
            <v>0</v>
          </cell>
          <cell r="BS40">
            <v>0</v>
          </cell>
          <cell r="CK40">
            <v>0</v>
          </cell>
        </row>
        <row r="41">
          <cell r="BI41">
            <v>0</v>
          </cell>
          <cell r="BS41">
            <v>7</v>
          </cell>
          <cell r="CK41">
            <v>0</v>
          </cell>
        </row>
        <row r="42">
          <cell r="BI42">
            <v>0</v>
          </cell>
          <cell r="BS42">
            <v>0</v>
          </cell>
          <cell r="CK42">
            <v>0</v>
          </cell>
        </row>
        <row r="43">
          <cell r="BI43">
            <v>0</v>
          </cell>
          <cell r="BS43">
            <v>0</v>
          </cell>
          <cell r="CK43">
            <v>0</v>
          </cell>
        </row>
        <row r="44">
          <cell r="BI44">
            <v>0</v>
          </cell>
          <cell r="BS44">
            <v>0</v>
          </cell>
          <cell r="CK44">
            <v>0</v>
          </cell>
        </row>
        <row r="45">
          <cell r="BI45">
            <v>0</v>
          </cell>
          <cell r="BS45">
            <v>0</v>
          </cell>
          <cell r="CK45">
            <v>0</v>
          </cell>
        </row>
        <row r="46">
          <cell r="BI46">
            <v>0</v>
          </cell>
          <cell r="BS46">
            <v>0</v>
          </cell>
          <cell r="CK46">
            <v>0</v>
          </cell>
        </row>
        <row r="47">
          <cell r="BI47">
            <v>0</v>
          </cell>
          <cell r="BS47">
            <v>0</v>
          </cell>
          <cell r="CK47">
            <v>0</v>
          </cell>
        </row>
        <row r="48">
          <cell r="BI48">
            <v>0</v>
          </cell>
          <cell r="BS48">
            <v>0</v>
          </cell>
          <cell r="CK48">
            <v>0</v>
          </cell>
        </row>
        <row r="49">
          <cell r="BI49">
            <v>1</v>
          </cell>
          <cell r="BS49">
            <v>1</v>
          </cell>
          <cell r="CK49">
            <v>1</v>
          </cell>
        </row>
        <row r="50">
          <cell r="BI50">
            <v>0</v>
          </cell>
          <cell r="BS50">
            <v>0</v>
          </cell>
          <cell r="CK50">
            <v>0</v>
          </cell>
        </row>
        <row r="51">
          <cell r="BI51">
            <v>13</v>
          </cell>
          <cell r="BS51">
            <v>13</v>
          </cell>
          <cell r="CK51">
            <v>13</v>
          </cell>
        </row>
        <row r="52">
          <cell r="BI52">
            <v>0</v>
          </cell>
          <cell r="BS52">
            <v>0</v>
          </cell>
          <cell r="CK52">
            <v>0</v>
          </cell>
        </row>
        <row r="53">
          <cell r="BI53">
            <v>93</v>
          </cell>
          <cell r="BS53">
            <v>90</v>
          </cell>
          <cell r="CK53">
            <v>4</v>
          </cell>
        </row>
        <row r="54">
          <cell r="BI54">
            <v>0</v>
          </cell>
          <cell r="BS54">
            <v>0</v>
          </cell>
          <cell r="CK54">
            <v>0</v>
          </cell>
        </row>
        <row r="55">
          <cell r="BI55">
            <v>15</v>
          </cell>
          <cell r="BS55">
            <v>12</v>
          </cell>
          <cell r="CK55">
            <v>0</v>
          </cell>
        </row>
        <row r="56">
          <cell r="BI56">
            <v>0</v>
          </cell>
          <cell r="BS56">
            <v>0</v>
          </cell>
          <cell r="CK56">
            <v>0</v>
          </cell>
        </row>
        <row r="57">
          <cell r="BI57">
            <v>26</v>
          </cell>
          <cell r="BS57">
            <v>38</v>
          </cell>
          <cell r="CK57">
            <v>12</v>
          </cell>
        </row>
        <row r="58">
          <cell r="BI58">
            <v>0</v>
          </cell>
          <cell r="BS58">
            <v>0</v>
          </cell>
          <cell r="CK58">
            <v>0</v>
          </cell>
        </row>
        <row r="59">
          <cell r="BI59">
            <v>15</v>
          </cell>
          <cell r="BS59">
            <v>12</v>
          </cell>
          <cell r="CK59">
            <v>0</v>
          </cell>
        </row>
        <row r="60">
          <cell r="BI60">
            <v>0</v>
          </cell>
          <cell r="BS60">
            <v>0</v>
          </cell>
          <cell r="CK60">
            <v>0</v>
          </cell>
        </row>
        <row r="61">
          <cell r="BI61">
            <v>74</v>
          </cell>
          <cell r="BS61">
            <v>67</v>
          </cell>
          <cell r="CK61">
            <v>0</v>
          </cell>
        </row>
        <row r="62">
          <cell r="BI62">
            <v>0</v>
          </cell>
          <cell r="BS62">
            <v>0</v>
          </cell>
          <cell r="CK62">
            <v>0</v>
          </cell>
        </row>
        <row r="63">
          <cell r="BI63">
            <v>0</v>
          </cell>
          <cell r="BS63">
            <v>0</v>
          </cell>
          <cell r="CK63">
            <v>0</v>
          </cell>
        </row>
        <row r="64">
          <cell r="BI64">
            <v>0</v>
          </cell>
          <cell r="BS64">
            <v>0</v>
          </cell>
          <cell r="CK64">
            <v>0</v>
          </cell>
        </row>
        <row r="65">
          <cell r="BI65">
            <v>0</v>
          </cell>
          <cell r="BS65">
            <v>0</v>
          </cell>
          <cell r="CK65">
            <v>0</v>
          </cell>
        </row>
        <row r="66">
          <cell r="BI66">
            <v>3</v>
          </cell>
          <cell r="BS66">
            <v>3</v>
          </cell>
          <cell r="CK66">
            <v>3</v>
          </cell>
        </row>
        <row r="67">
          <cell r="BI67">
            <v>0</v>
          </cell>
          <cell r="BS67">
            <v>0</v>
          </cell>
          <cell r="CK67">
            <v>0</v>
          </cell>
        </row>
        <row r="68">
          <cell r="BI68">
            <v>0</v>
          </cell>
          <cell r="BS68">
            <v>0</v>
          </cell>
          <cell r="CK68">
            <v>0</v>
          </cell>
        </row>
        <row r="69">
          <cell r="BI69">
            <v>14</v>
          </cell>
          <cell r="BS69">
            <v>14</v>
          </cell>
          <cell r="CK69">
            <v>14</v>
          </cell>
        </row>
        <row r="70">
          <cell r="BI70">
            <v>0</v>
          </cell>
          <cell r="BS70">
            <v>0</v>
          </cell>
          <cell r="CK70">
            <v>0</v>
          </cell>
        </row>
        <row r="71">
          <cell r="BI71">
            <v>0</v>
          </cell>
          <cell r="BS71">
            <v>0</v>
          </cell>
          <cell r="CK71">
            <v>0</v>
          </cell>
        </row>
        <row r="72">
          <cell r="BI72">
            <v>0</v>
          </cell>
          <cell r="BS72">
            <v>0</v>
          </cell>
          <cell r="CK72">
            <v>0</v>
          </cell>
        </row>
        <row r="73">
          <cell r="BI73">
            <v>0</v>
          </cell>
          <cell r="BS73">
            <v>0</v>
          </cell>
          <cell r="CK73">
            <v>0</v>
          </cell>
        </row>
        <row r="74">
          <cell r="BI74">
            <v>1</v>
          </cell>
          <cell r="BS74">
            <v>1</v>
          </cell>
          <cell r="CK74">
            <v>1</v>
          </cell>
        </row>
        <row r="75">
          <cell r="BI75">
            <v>0</v>
          </cell>
          <cell r="BS75">
            <v>0</v>
          </cell>
          <cell r="CK75">
            <v>0</v>
          </cell>
        </row>
        <row r="76">
          <cell r="BI76">
            <v>1</v>
          </cell>
          <cell r="BS76">
            <v>1</v>
          </cell>
          <cell r="CK76">
            <v>1</v>
          </cell>
        </row>
        <row r="77">
          <cell r="BI77">
            <v>0</v>
          </cell>
          <cell r="BS77">
            <v>0</v>
          </cell>
          <cell r="CK77">
            <v>0</v>
          </cell>
        </row>
        <row r="78">
          <cell r="BI78">
            <v>30</v>
          </cell>
          <cell r="BS78">
            <v>31</v>
          </cell>
          <cell r="CK78">
            <v>0</v>
          </cell>
        </row>
        <row r="79">
          <cell r="BI79">
            <v>0</v>
          </cell>
          <cell r="BS79">
            <v>0</v>
          </cell>
          <cell r="CK79">
            <v>0</v>
          </cell>
        </row>
        <row r="80">
          <cell r="BI80">
            <v>0</v>
          </cell>
          <cell r="BS80">
            <v>0</v>
          </cell>
          <cell r="CK80">
            <v>0</v>
          </cell>
        </row>
        <row r="81">
          <cell r="BI81">
            <v>0</v>
          </cell>
          <cell r="BS81">
            <v>0</v>
          </cell>
          <cell r="CK81">
            <v>0</v>
          </cell>
        </row>
        <row r="82">
          <cell r="BI82">
            <v>0</v>
          </cell>
          <cell r="BS82">
            <v>0</v>
          </cell>
          <cell r="CK82">
            <v>0</v>
          </cell>
        </row>
        <row r="83">
          <cell r="BI83">
            <v>0</v>
          </cell>
          <cell r="BS83">
            <v>0</v>
          </cell>
          <cell r="CK83">
            <v>0</v>
          </cell>
        </row>
        <row r="84">
          <cell r="BI84">
            <v>15</v>
          </cell>
          <cell r="BS84">
            <v>12</v>
          </cell>
          <cell r="CK84">
            <v>0</v>
          </cell>
        </row>
        <row r="85">
          <cell r="BI85">
            <v>0</v>
          </cell>
          <cell r="BS85">
            <v>0</v>
          </cell>
          <cell r="CK85">
            <v>0</v>
          </cell>
        </row>
        <row r="86">
          <cell r="BI86">
            <v>0</v>
          </cell>
          <cell r="BS86">
            <v>7</v>
          </cell>
          <cell r="CK86">
            <v>0</v>
          </cell>
        </row>
        <row r="87">
          <cell r="BI87">
            <v>0</v>
          </cell>
          <cell r="BS87">
            <v>0</v>
          </cell>
          <cell r="CK87">
            <v>0</v>
          </cell>
        </row>
        <row r="88">
          <cell r="BI88">
            <v>15</v>
          </cell>
          <cell r="BS88">
            <v>12</v>
          </cell>
          <cell r="CK88">
            <v>0</v>
          </cell>
        </row>
        <row r="89">
          <cell r="BI89">
            <v>0</v>
          </cell>
          <cell r="BS89">
            <v>0</v>
          </cell>
          <cell r="CK89">
            <v>0</v>
          </cell>
        </row>
        <row r="90">
          <cell r="BI90">
            <v>0</v>
          </cell>
          <cell r="BS90">
            <v>7</v>
          </cell>
          <cell r="CK90">
            <v>0</v>
          </cell>
        </row>
        <row r="91">
          <cell r="BI91">
            <v>0</v>
          </cell>
          <cell r="BS91">
            <v>0</v>
          </cell>
          <cell r="CK91">
            <v>0</v>
          </cell>
        </row>
        <row r="92">
          <cell r="BI92">
            <v>1</v>
          </cell>
          <cell r="BS92">
            <v>1</v>
          </cell>
          <cell r="CK92">
            <v>1</v>
          </cell>
        </row>
        <row r="93">
          <cell r="BI93">
            <v>0</v>
          </cell>
          <cell r="BS93">
            <v>0</v>
          </cell>
          <cell r="CK93">
            <v>0</v>
          </cell>
        </row>
        <row r="94">
          <cell r="BI94">
            <v>1</v>
          </cell>
          <cell r="BS94">
            <v>1</v>
          </cell>
          <cell r="CK94">
            <v>1</v>
          </cell>
        </row>
        <row r="95">
          <cell r="BI95">
            <v>0</v>
          </cell>
          <cell r="BS95">
            <v>0</v>
          </cell>
          <cell r="CK95">
            <v>0</v>
          </cell>
        </row>
        <row r="96">
          <cell r="BI96">
            <v>1</v>
          </cell>
          <cell r="BS96">
            <v>1</v>
          </cell>
          <cell r="CK96">
            <v>1</v>
          </cell>
        </row>
        <row r="97">
          <cell r="BI97">
            <v>0</v>
          </cell>
          <cell r="BS97">
            <v>0</v>
          </cell>
          <cell r="CK97">
            <v>0</v>
          </cell>
        </row>
        <row r="98">
          <cell r="BI98">
            <v>0</v>
          </cell>
          <cell r="BS98">
            <v>0</v>
          </cell>
          <cell r="CK98">
            <v>0</v>
          </cell>
        </row>
      </sheetData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AN2"/>
      <sheetName val="BacheSR3NZ"/>
      <sheetName val="Macro-press"/>
      <sheetName val="Macro-Dexterne"/>
      <sheetName val="Macro-Long"/>
      <sheetName val="PERSONNALISER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Calcul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bord_elec_annasr2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bord_elec_annasr3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bord_elec_annasr4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bord_elec_annasr5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bord.elec.annasr"/>
      <sheetName val="BpElecEnnasr-Géneral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DimensRESEAU (2)"/>
      <sheetName val="D.E1A"/>
      <sheetName val="Recappe_EP"/>
      <sheetName val="R2CAP"/>
      <sheetName val="production distrib"/>
      <sheetName val="Z.Fnche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imensRESEAU_(2)2"/>
      <sheetName val="D_E1A2"/>
      <sheetName val="production_distrib2"/>
      <sheetName val="Z_Fnche2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DimensRESEAU_(2)"/>
      <sheetName val="D_E1A"/>
      <sheetName val="production_distrib"/>
      <sheetName val="Z_Fnche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imensRESEAU_(2)1"/>
      <sheetName val="D_E1A1"/>
      <sheetName val="production_distrib1"/>
      <sheetName val="Z_Fnche1"/>
      <sheetName val="Macro-Diam-interne"/>
      <sheetName val="Macro-Epaisseur"/>
      <sheetName val="lot 1"/>
      <sheetName val="lot 2"/>
      <sheetName val="lot_11"/>
      <sheetName val="lot_21"/>
      <sheetName val="lot_1"/>
      <sheetName val="lot_2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Qeu"/>
      <sheetName val="gr_oe32"/>
      <sheetName val="recap_générale32"/>
      <sheetName val="Go4_xls32"/>
      <sheetName val="PG_32"/>
      <sheetName val="DP_232"/>
      <sheetName val="DP_332"/>
      <sheetName val="DP_432"/>
      <sheetName val="DP_832"/>
      <sheetName val="DP_932"/>
      <sheetName val="Brd_d'envoi14"/>
      <sheetName val="Page_de_garde14"/>
      <sheetName val="Décompte_Provisoire14"/>
      <sheetName val="RECAP_QTE_EQ25_EQ2614"/>
      <sheetName val="DETAILS_METRE_EQ_2514"/>
      <sheetName val="_Armature_fondtion_EQ_2514"/>
      <sheetName val="LEVER_ET_COTE_EQ_2514"/>
      <sheetName val="DETAILS_METRE_EQ_2614"/>
      <sheetName val="_Armature_fondtion_EQ_2614"/>
      <sheetName val="LEVER_ET_COTE_EQ_2614"/>
      <sheetName val="B_PR14"/>
      <sheetName val="bord_elec_annasr14"/>
      <sheetName val="DimensRESEAU_(2)5"/>
      <sheetName val="D_E1A3"/>
      <sheetName val="production_distrib3"/>
      <sheetName val="Z_Fnche3"/>
      <sheetName val="lot_12"/>
      <sheetName val="lot_22"/>
      <sheetName val="CPS1"/>
      <sheetName val="Macro-colbrook"/>
      <sheetName val="Macro-Newton"/>
      <sheetName val="Facture N°6 = 7 - 6"/>
      <sheetName val="Brd_d'envoi15"/>
      <sheetName val="Page_de_garde15"/>
      <sheetName val="Décompte_Provisoire15"/>
      <sheetName val="RECAP_QTE_EQ25_EQ2615"/>
      <sheetName val="DETAILS_METRE_EQ_2515"/>
      <sheetName val="_Armature_fondtion_EQ_2515"/>
      <sheetName val="LEVER_ET_COTE_EQ_2515"/>
      <sheetName val="DETAILS_METRE_EQ_2615"/>
      <sheetName val="récap pein "/>
      <sheetName val="_Armature_fondtion_EQ_2615"/>
      <sheetName val="LEVER_ET_COTE_EQ_2615"/>
      <sheetName val="B_PR15"/>
      <sheetName val="bord_elec_annasr15"/>
      <sheetName val="D_E1A4"/>
      <sheetName val="production_distrib4"/>
      <sheetName val="Z_Fnche4"/>
      <sheetName val="gr_oe33"/>
      <sheetName val="recap_générale33"/>
      <sheetName val="Go4_xls33"/>
      <sheetName val="PG_33"/>
      <sheetName val="DP_233"/>
      <sheetName val="DP_333"/>
      <sheetName val="DP_433"/>
      <sheetName val="DP_833"/>
      <sheetName val="DP_933"/>
      <sheetName val="Brd_d'envoi16"/>
      <sheetName val="Page_de_garde16"/>
      <sheetName val="Décompte_Provisoire16"/>
      <sheetName val="RECAP_QTE_EQ25_EQ2616"/>
      <sheetName val="DETAILS_METRE_EQ_2516"/>
      <sheetName val="_Armature_fondtion_EQ_2516"/>
      <sheetName val="LEVER_ET_COTE_EQ_2516"/>
      <sheetName val="DETAILS_METRE_EQ_2616"/>
      <sheetName val="_Armature_fondtion_EQ_2616"/>
      <sheetName val="LEVER_ET_COTE_EQ_2616"/>
      <sheetName val="B_PR16"/>
      <sheetName val="bord_elec_annasr16"/>
      <sheetName val="DimensRESEAU_(2)6"/>
      <sheetName val="D_E1A5"/>
      <sheetName val="production_distrib5"/>
      <sheetName val="Z_Fnche5"/>
      <sheetName val="lot_13"/>
      <sheetName val="lot_23"/>
      <sheetName val="gr_oe48"/>
      <sheetName val="recap_générale48"/>
      <sheetName val="Go4_xls48"/>
      <sheetName val="PG_48"/>
      <sheetName val="DP_248"/>
      <sheetName val="DP_348"/>
      <sheetName val="DP_448"/>
      <sheetName val="DP_848"/>
      <sheetName val="DP_948"/>
      <sheetName val="Brd_d'envoi27"/>
      <sheetName val="Page_de_garde27"/>
      <sheetName val="Décompte_Provisoire27"/>
      <sheetName val="RECAP_QTE_EQ25_EQ2627"/>
      <sheetName val="DETAILS_METRE_EQ_2527"/>
      <sheetName val="_Armature_fondtion_EQ_2527"/>
      <sheetName val="LEVER_ET_COTE_EQ_2527"/>
      <sheetName val="DETAILS_METRE_EQ_2627"/>
      <sheetName val="_Armature_fondtion_EQ_2627"/>
      <sheetName val="LEVER_ET_COTE_EQ_2627"/>
      <sheetName val="B_PR27"/>
      <sheetName val="bord_elec_annasr26"/>
      <sheetName val="DimensRESEAU_(2)21"/>
      <sheetName val="D_E1A18"/>
      <sheetName val="production_distrib18"/>
      <sheetName val="Z_Fnche18"/>
      <sheetName val="lot_118"/>
      <sheetName val="lot_218"/>
      <sheetName val="gr_oe36"/>
      <sheetName val="recap_générale36"/>
      <sheetName val="Go4_xls36"/>
      <sheetName val="PG_36"/>
      <sheetName val="DP_236"/>
      <sheetName val="DP_336"/>
      <sheetName val="DP_436"/>
      <sheetName val="DP_836"/>
      <sheetName val="DP_936"/>
      <sheetName val="DimensRESEAU_(2)9"/>
      <sheetName val="D_E1A6"/>
      <sheetName val="production_distrib6"/>
      <sheetName val="Z_Fnche6"/>
      <sheetName val="lot_16"/>
      <sheetName val="lot_26"/>
      <sheetName val="gr_oe34"/>
      <sheetName val="recap_générale34"/>
      <sheetName val="Go4_xls34"/>
      <sheetName val="PG_34"/>
      <sheetName val="DP_234"/>
      <sheetName val="DP_334"/>
      <sheetName val="DP_434"/>
      <sheetName val="DP_834"/>
      <sheetName val="DP_934"/>
      <sheetName val="DimensRESEAU_(2)7"/>
      <sheetName val="lot_14"/>
      <sheetName val="lot_24"/>
      <sheetName val="gr_oe35"/>
      <sheetName val="recap_générale35"/>
      <sheetName val="Go4_xls35"/>
      <sheetName val="PG_35"/>
      <sheetName val="DP_235"/>
      <sheetName val="DP_335"/>
      <sheetName val="DP_435"/>
      <sheetName val="DP_835"/>
      <sheetName val="DP_935"/>
      <sheetName val="DimensRESEAU_(2)8"/>
      <sheetName val="lot_15"/>
      <sheetName val="lot_25"/>
      <sheetName val="gr_oe37"/>
      <sheetName val="recap_générale37"/>
      <sheetName val="Go4_xls37"/>
      <sheetName val="PG_37"/>
      <sheetName val="DP_237"/>
      <sheetName val="DP_337"/>
      <sheetName val="DP_437"/>
      <sheetName val="DP_837"/>
      <sheetName val="DP_937"/>
      <sheetName val="DimensRESEAU_(2)10"/>
      <sheetName val="D_E1A7"/>
      <sheetName val="production_distrib7"/>
      <sheetName val="Z_Fnche7"/>
      <sheetName val="lot_17"/>
      <sheetName val="lot_27"/>
      <sheetName val="gr_oe38"/>
      <sheetName val="recap_générale38"/>
      <sheetName val="Go4_xls38"/>
      <sheetName val="PG_38"/>
      <sheetName val="DP_238"/>
      <sheetName val="DP_338"/>
      <sheetName val="DP_438"/>
      <sheetName val="DP_838"/>
      <sheetName val="DP_938"/>
      <sheetName val="Brd_d'envoi17"/>
      <sheetName val="Page_de_garde17"/>
      <sheetName val="Décompte_Provisoire17"/>
      <sheetName val="RECAP_QTE_EQ25_EQ2617"/>
      <sheetName val="DETAILS_METRE_EQ_2517"/>
      <sheetName val="_Armature_fondtion_EQ_2517"/>
      <sheetName val="LEVER_ET_COTE_EQ_2517"/>
      <sheetName val="DETAILS_METRE_EQ_2617"/>
      <sheetName val="_Armature_fondtion_EQ_2617"/>
      <sheetName val="LEVER_ET_COTE_EQ_2617"/>
      <sheetName val="B_PR17"/>
      <sheetName val="DimensRESEAU_(2)11"/>
      <sheetName val="D_E1A8"/>
      <sheetName val="production_distrib8"/>
      <sheetName val="Z_Fnche8"/>
      <sheetName val="lot_18"/>
      <sheetName val="lot_28"/>
      <sheetName val="gr_oe39"/>
      <sheetName val="recap_générale39"/>
      <sheetName val="Go4_xls39"/>
      <sheetName val="PG_39"/>
      <sheetName val="DP_239"/>
      <sheetName val="DP_339"/>
      <sheetName val="DP_439"/>
      <sheetName val="DP_839"/>
      <sheetName val="DP_939"/>
      <sheetName val="Brd_d'envoi18"/>
      <sheetName val="Page_de_garde18"/>
      <sheetName val="Décompte_Provisoire18"/>
      <sheetName val="RECAP_QTE_EQ25_EQ2618"/>
      <sheetName val="DETAILS_METRE_EQ_2518"/>
      <sheetName val="_Armature_fondtion_EQ_2518"/>
      <sheetName val="LEVER_ET_COTE_EQ_2518"/>
      <sheetName val="DETAILS_METRE_EQ_2618"/>
      <sheetName val="_Armature_fondtion_EQ_2618"/>
      <sheetName val="LEVER_ET_COTE_EQ_2618"/>
      <sheetName val="B_PR18"/>
      <sheetName val="bord_elec_annasr17"/>
      <sheetName val="DimensRESEAU_(2)12"/>
      <sheetName val="D_E1A9"/>
      <sheetName val="production_distrib9"/>
      <sheetName val="Z_Fnche9"/>
      <sheetName val="lot_19"/>
      <sheetName val="lot_29"/>
      <sheetName val="gr_oe40"/>
      <sheetName val="recap_générale40"/>
      <sheetName val="Go4_xls40"/>
      <sheetName val="PG_40"/>
      <sheetName val="DP_240"/>
      <sheetName val="DP_340"/>
      <sheetName val="DP_440"/>
      <sheetName val="DP_840"/>
      <sheetName val="DP_940"/>
      <sheetName val="Brd_d'envoi19"/>
      <sheetName val="Page_de_garde19"/>
      <sheetName val="Décompte_Provisoire19"/>
      <sheetName val="RECAP_QTE_EQ25_EQ2619"/>
      <sheetName val="DETAILS_METRE_EQ_2519"/>
      <sheetName val="_Armature_fondtion_EQ_2519"/>
      <sheetName val="LEVER_ET_COTE_EQ_2519"/>
      <sheetName val="DETAILS_METRE_EQ_2619"/>
      <sheetName val="_Armature_fondtion_EQ_2619"/>
      <sheetName val="LEVER_ET_COTE_EQ_2619"/>
      <sheetName val="B_PR19"/>
      <sheetName val="bord_elec_annasr18"/>
      <sheetName val="DimensRESEAU_(2)13"/>
      <sheetName val="D_E1A10"/>
      <sheetName val="production_distrib10"/>
      <sheetName val="Z_Fnche10"/>
      <sheetName val="lot_110"/>
      <sheetName val="lot_210"/>
      <sheetName val="gr_oe41"/>
      <sheetName val="recap_générale41"/>
      <sheetName val="Go4_xls41"/>
      <sheetName val="PG_41"/>
      <sheetName val="DP_241"/>
      <sheetName val="DP_341"/>
      <sheetName val="DP_441"/>
      <sheetName val="DP_841"/>
      <sheetName val="DP_941"/>
      <sheetName val="Brd_d'envoi20"/>
      <sheetName val="Page_de_garde20"/>
      <sheetName val="Décompte_Provisoire20"/>
      <sheetName val="RECAP_QTE_EQ25_EQ2620"/>
      <sheetName val="DETAILS_METRE_EQ_2520"/>
      <sheetName val="_Armature_fondtion_EQ_2520"/>
      <sheetName val="LEVER_ET_COTE_EQ_2520"/>
      <sheetName val="DETAILS_METRE_EQ_2620"/>
      <sheetName val="_Armature_fondtion_EQ_2620"/>
      <sheetName val="LEVER_ET_COTE_EQ_2620"/>
      <sheetName val="B_PR20"/>
      <sheetName val="bord_elec_annasr19"/>
      <sheetName val="DimensRESEAU_(2)14"/>
      <sheetName val="D_E1A11"/>
      <sheetName val="production_distrib11"/>
      <sheetName val="Z_Fnche11"/>
      <sheetName val="lot_111"/>
      <sheetName val="lot_211"/>
      <sheetName val="gr_oe42"/>
      <sheetName val="recap_générale42"/>
      <sheetName val="Go4_xls42"/>
      <sheetName val="PG_42"/>
      <sheetName val="DP_242"/>
      <sheetName val="DP_342"/>
      <sheetName val="DP_442"/>
      <sheetName val="DP_842"/>
      <sheetName val="DP_942"/>
      <sheetName val="Brd_d'envoi21"/>
      <sheetName val="Page_de_garde21"/>
      <sheetName val="Décompte_Provisoire21"/>
      <sheetName val="RECAP_QTE_EQ25_EQ2621"/>
      <sheetName val="DETAILS_METRE_EQ_2521"/>
      <sheetName val="_Armature_fondtion_EQ_2521"/>
      <sheetName val="LEVER_ET_COTE_EQ_2521"/>
      <sheetName val="DETAILS_METRE_EQ_2621"/>
      <sheetName val="_Armature_fondtion_EQ_2621"/>
      <sheetName val="LEVER_ET_COTE_EQ_2621"/>
      <sheetName val="B_PR21"/>
      <sheetName val="bord_elec_annasr20"/>
      <sheetName val="DimensRESEAU_(2)15"/>
      <sheetName val="D_E1A12"/>
      <sheetName val="production_distrib12"/>
      <sheetName val="Z_Fnche12"/>
      <sheetName val="lot_112"/>
      <sheetName val="lot_212"/>
      <sheetName val="gr_oe43"/>
      <sheetName val="recap_générale43"/>
      <sheetName val="Go4_xls43"/>
      <sheetName val="PG_43"/>
      <sheetName val="DP_243"/>
      <sheetName val="DP_343"/>
      <sheetName val="DP_443"/>
      <sheetName val="DP_843"/>
      <sheetName val="DP_943"/>
      <sheetName val="Brd_d'envoi22"/>
      <sheetName val="Page_de_garde22"/>
      <sheetName val="Décompte_Provisoire22"/>
      <sheetName val="RECAP_QTE_EQ25_EQ2622"/>
      <sheetName val="DETAILS_METRE_EQ_2522"/>
      <sheetName val="_Armature_fondtion_EQ_2522"/>
      <sheetName val="LEVER_ET_COTE_EQ_2522"/>
      <sheetName val="DETAILS_METRE_EQ_2622"/>
      <sheetName val="_Armature_fondtion_EQ_2622"/>
      <sheetName val="LEVER_ET_COTE_EQ_2622"/>
      <sheetName val="B_PR22"/>
      <sheetName val="bord_elec_annasr21"/>
      <sheetName val="DimensRESEAU_(2)16"/>
      <sheetName val="D_E1A13"/>
      <sheetName val="production_distrib13"/>
      <sheetName val="Z_Fnche13"/>
      <sheetName val="lot_113"/>
      <sheetName val="lot_213"/>
      <sheetName val="gr_oe44"/>
      <sheetName val="recap_générale44"/>
      <sheetName val="Go4_xls44"/>
      <sheetName val="PG_44"/>
      <sheetName val="DP_244"/>
      <sheetName val="DP_344"/>
      <sheetName val="DP_444"/>
      <sheetName val="DP_844"/>
      <sheetName val="DP_944"/>
      <sheetName val="Brd_d'envoi23"/>
      <sheetName val="Page_de_garde23"/>
      <sheetName val="Décompte_Provisoire23"/>
      <sheetName val="RECAP_QTE_EQ25_EQ2623"/>
      <sheetName val="DETAILS_METRE_EQ_2523"/>
      <sheetName val="_Armature_fondtion_EQ_2523"/>
      <sheetName val="LEVER_ET_COTE_EQ_2523"/>
      <sheetName val="DETAILS_METRE_EQ_2623"/>
      <sheetName val="_Armature_fondtion_EQ_2623"/>
      <sheetName val="LEVER_ET_COTE_EQ_2623"/>
      <sheetName val="B_PR23"/>
      <sheetName val="bord_elec_annasr22"/>
      <sheetName val="DimensRESEAU_(2)17"/>
      <sheetName val="D_E1A14"/>
      <sheetName val="production_distrib14"/>
      <sheetName val="Z_Fnche14"/>
      <sheetName val="lot_114"/>
      <sheetName val="lot_214"/>
      <sheetName val="gr_oe45"/>
      <sheetName val="recap_générale45"/>
      <sheetName val="Go4_xls45"/>
      <sheetName val="PG_45"/>
      <sheetName val="DP_245"/>
      <sheetName val="DP_345"/>
      <sheetName val="DP_445"/>
      <sheetName val="DP_845"/>
      <sheetName val="DP_945"/>
      <sheetName val="Brd_d'envoi24"/>
      <sheetName val="Page_de_garde24"/>
      <sheetName val="Décompte_Provisoire24"/>
      <sheetName val="RECAP_QTE_EQ25_EQ2624"/>
      <sheetName val="DETAILS_METRE_EQ_2524"/>
      <sheetName val="_Armature_fondtion_EQ_2524"/>
      <sheetName val="LEVER_ET_COTE_EQ_2524"/>
      <sheetName val="DETAILS_METRE_EQ_2624"/>
      <sheetName val="_Armature_fondtion_EQ_2624"/>
      <sheetName val="LEVER_ET_COTE_EQ_2624"/>
      <sheetName val="B_PR24"/>
      <sheetName val="bord_elec_annasr23"/>
      <sheetName val="DimensRESEAU_(2)18"/>
      <sheetName val="D_E1A15"/>
      <sheetName val="production_distrib15"/>
      <sheetName val="Z_Fnche15"/>
      <sheetName val="lot_115"/>
      <sheetName val="lot_215"/>
      <sheetName val="gr_oe46"/>
      <sheetName val="recap_générale46"/>
      <sheetName val="Go4_xls46"/>
      <sheetName val="PG_46"/>
      <sheetName val="DP_246"/>
      <sheetName val="DP_346"/>
      <sheetName val="DP_446"/>
      <sheetName val="DP_846"/>
      <sheetName val="DP_946"/>
      <sheetName val="Brd_d'envoi25"/>
      <sheetName val="Page_de_garde25"/>
      <sheetName val="Décompte_Provisoire25"/>
      <sheetName val="RECAP_QTE_EQ25_EQ2625"/>
      <sheetName val="DETAILS_METRE_EQ_2525"/>
      <sheetName val="_Armature_fondtion_EQ_2525"/>
      <sheetName val="LEVER_ET_COTE_EQ_2525"/>
      <sheetName val="DETAILS_METRE_EQ_2625"/>
      <sheetName val="_Armature_fondtion_EQ_2625"/>
      <sheetName val="LEVER_ET_COTE_EQ_2625"/>
      <sheetName val="B_PR25"/>
      <sheetName val="bord_elec_annasr24"/>
      <sheetName val="DimensRESEAU_(2)19"/>
      <sheetName val="D_E1A16"/>
      <sheetName val="production_distrib16"/>
      <sheetName val="Z_Fnche16"/>
      <sheetName val="lot_116"/>
      <sheetName val="lot_216"/>
      <sheetName val="gr_oe47"/>
      <sheetName val="recap_générale47"/>
      <sheetName val="Go4_xls47"/>
      <sheetName val="PG_47"/>
      <sheetName val="DP_247"/>
      <sheetName val="DP_347"/>
      <sheetName val="DP_447"/>
      <sheetName val="DP_847"/>
      <sheetName val="DP_947"/>
      <sheetName val="Brd_d'envoi26"/>
      <sheetName val="Page_de_garde26"/>
      <sheetName val="Décompte_Provisoire26"/>
      <sheetName val="RECAP_QTE_EQ25_EQ2626"/>
      <sheetName val="DETAILS_METRE_EQ_2526"/>
      <sheetName val="_Armature_fondtion_EQ_2526"/>
      <sheetName val="LEVER_ET_COTE_EQ_2526"/>
      <sheetName val="DETAILS_METRE_EQ_2626"/>
      <sheetName val="_Armature_fondtion_EQ_2626"/>
      <sheetName val="LEVER_ET_COTE_EQ_2626"/>
      <sheetName val="B_PR26"/>
      <sheetName val="bord_elec_annasr25"/>
      <sheetName val="DimensRESEAU_(2)20"/>
      <sheetName val="D_E1A17"/>
      <sheetName val="production_distrib17"/>
      <sheetName val="Z_Fnche17"/>
      <sheetName val="lot_117"/>
      <sheetName val="lot_217"/>
      <sheetName val="Location materiel"/>
      <sheetName val="Formulation B10"/>
      <sheetName val="Besoin en energie"/>
      <sheetName val="Prix coffrage B10"/>
      <sheetName val="Facture_N°6_=_7_-_6"/>
      <sheetName val="Location_materiel"/>
      <sheetName val="Formulation_B10"/>
      <sheetName val="Besoin_en_energie"/>
      <sheetName val="Prix_coffrage_B10"/>
      <sheetName val="récap_pein_"/>
      <sheetName val="Facture_N°6_=_7_-_61"/>
      <sheetName val="Macro-Hardy-Cross"/>
      <sheetName val="Macro-Press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GC 150m3 MGHASSINE"/>
      <sheetName val="DimensRESEAU (2)"/>
      <sheetName val="Macro-press"/>
      <sheetName val="G_O_ao_CNCA7"/>
      <sheetName val="DimensRESEAU_(2)"/>
      <sheetName val="GC_150m3_MGHASSINE"/>
      <sheetName val="G_O_ao_CNCA8"/>
      <sheetName val="DimensRESEAU_(2)1"/>
      <sheetName val="GC_150m3_MGHASSINE1"/>
      <sheetName val="G_O_ao_CNCA9"/>
      <sheetName val="DimensRESEAU_(2)2"/>
      <sheetName val="GC_150m3_MGHASSINE2"/>
      <sheetName val="Nbr "/>
      <sheetName val="G_O_ao_CNCA12"/>
      <sheetName val="DimensRESEAU_(2)5"/>
      <sheetName val="GC_150m3_MGHASSINE5"/>
      <sheetName val="Nbr_2"/>
      <sheetName val="G_O_ao_CNCA11"/>
      <sheetName val="DimensRESEAU_(2)4"/>
      <sheetName val="GC_150m3_MGHASSINE4"/>
      <sheetName val="Nbr_1"/>
      <sheetName val="G_O_ao_CNCA10"/>
      <sheetName val="DimensRESEAU_(2)3"/>
      <sheetName val="GC_150m3_MGHASSINE3"/>
      <sheetName val="Nbr_"/>
      <sheetName val="G_O_ao_CNCA13"/>
      <sheetName val="DimensRESEAU_(2)6"/>
      <sheetName val="GC_150m3_MGHASSINE6"/>
      <sheetName val="Nbr_3"/>
      <sheetName val="G_O_ao_CNCA14"/>
      <sheetName val="DimensRESEAU_(2)7"/>
      <sheetName val="GC_150m3_MGHASSINE7"/>
      <sheetName val="Nbr_4"/>
      <sheetName val="G_O_ao_CNCA15"/>
      <sheetName val="DimensRESEAU_(2)8"/>
      <sheetName val="GC_150m3_MGHASSINE8"/>
      <sheetName val="Nbr_5"/>
      <sheetName val="1"/>
      <sheetName val=""/>
      <sheetName val="Macro-cons"/>
      <sheetName val="pop_Tagant"/>
      <sheetName val="Macro-Dexterne"/>
      <sheetName val="Macro-Epaisseur"/>
      <sheetName val="Macro-Diam-interne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an 5"/>
      <sheetName val=" ELAVAT"/>
      <sheetName val="AN 6 REV"/>
      <sheetName val="AN 7 PE FP"/>
      <sheetName val=" G,O"/>
      <sheetName val="  ET "/>
      <sheetName val="revêt"/>
      <sheetName val="MB"/>
      <sheetName val="MA"/>
      <sheetName val="MM"/>
      <sheetName val="pein "/>
      <sheetName val="FP "/>
      <sheetName val="ELC"/>
      <sheetName val="ASCE"/>
      <sheetName val="FLUID"/>
      <sheetName val="RECAP "/>
    </sheetNames>
    <sheetDataSet>
      <sheetData sheetId="0" refreshError="1"/>
      <sheetData sheetId="1">
        <row r="6">
          <cell r="H6">
            <v>3.0500000000000003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_O_ao_CNCA4"/>
      <sheetName val="G_O_ao_CNCA"/>
      <sheetName val="G_O_ao_CNCA1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G_O_ao_CNCA17"/>
      <sheetName val="G_O_ao_CNCA16"/>
      <sheetName val="PLANT"/>
      <sheetName val="distrib"/>
      <sheetName val="Data Sheet1"/>
      <sheetName val="G_O_ao_CNCA27"/>
      <sheetName val="Global_Inputs23"/>
      <sheetName val="Data_Sheet19"/>
      <sheetName val="G_O_ao_CNCA18"/>
      <sheetName val="Global_Inputs14"/>
      <sheetName val="Data_Sheet1"/>
      <sheetName val="G_O_ao_CNCA19"/>
      <sheetName val="Global_Inputs15"/>
      <sheetName val="Data_Sheet11"/>
      <sheetName val="G_O_ao_CNCA20"/>
      <sheetName val="Global_Inputs16"/>
      <sheetName val="Data_Sheet12"/>
      <sheetName val="ASS_P212"/>
      <sheetName val="dimensio_EU2"/>
      <sheetName val="TRADING"/>
      <sheetName val="BATIMENT"/>
      <sheetName val="A_I_A2"/>
      <sheetName val="elec"/>
      <sheetName val="PG1"/>
      <sheetName val="PU"/>
      <sheetName val="Global_Inputs17"/>
      <sheetName val="Masque"/>
      <sheetName val="Revenus_hors_intercomp_2"/>
      <sheetName val="CNCA_DE_modefier_le25-03-052"/>
      <sheetName val="G_O_ao_CNCA21"/>
      <sheetName val="Data_Sheet13"/>
      <sheetName val="G_O_ao_CNCA22"/>
      <sheetName val="Global_Inputs18"/>
      <sheetName val="Data_Sheet14"/>
      <sheetName val="BacheSR3NZ"/>
      <sheetName val="R2CAP"/>
      <sheetName val="production_distrib1"/>
      <sheetName val="G_O_ao_CNCA25"/>
      <sheetName val="Global_Inputs21"/>
      <sheetName val="Data_Sheet17"/>
      <sheetName val="G_O_ao_CNCA24"/>
      <sheetName val="Global_Inputs20"/>
      <sheetName val="Data_Sheet16"/>
      <sheetName val="G_O_ao_CNCA23"/>
      <sheetName val="Global_Inputs19"/>
      <sheetName val="Data_Sheet15"/>
      <sheetName val="ASS_P21"/>
      <sheetName val="dimensio_EU"/>
      <sheetName val="A_I_A"/>
      <sheetName val="Revenus_hors_intercomp_"/>
      <sheetName val="CNCA_DE_modefier_le25-03-05"/>
      <sheetName val="G_O_ao_CNCA26"/>
      <sheetName val="Global_Inputs22"/>
      <sheetName val="Data_Sheet18"/>
      <sheetName val="ASS_P211"/>
      <sheetName val="dimensio_EU1"/>
      <sheetName val="A_I_A1"/>
      <sheetName val="Revenus_hors_intercomp_1"/>
      <sheetName val="CNCA_DE_modefier_le25-03-051"/>
      <sheetName val="production_distrib"/>
      <sheetName val="G_O_ao_CNCA28"/>
      <sheetName val="Global_Inputs24"/>
      <sheetName val="Data_Sheet110"/>
      <sheetName val="ASS_P213"/>
      <sheetName val="dimensio_EU3"/>
      <sheetName val="A_I_A3"/>
      <sheetName val="Revenus_hors_intercomp_3"/>
      <sheetName val="CNCA_DE_modefier_le25-03-053"/>
      <sheetName val="production_distrib2"/>
      <sheetName val="G_O_ao_CNCA32"/>
      <sheetName val="Global_Inputs28"/>
      <sheetName val="Data_Sheet114"/>
      <sheetName val="ASS_P217"/>
      <sheetName val="dimensio_EU7"/>
      <sheetName val="A_I_A7"/>
      <sheetName val="Revenus_hors_intercomp_7"/>
      <sheetName val="CNCA_DE_modefier_le25-03-057"/>
      <sheetName val="production_distrib6"/>
      <sheetName val="GC_150m3_MGHASSINE"/>
      <sheetName val="G_O_ao_CNCA29"/>
      <sheetName val="Global_Inputs25"/>
      <sheetName val="Data_Sheet111"/>
      <sheetName val="ASS_P214"/>
      <sheetName val="dimensio_EU4"/>
      <sheetName val="A_I_A4"/>
      <sheetName val="Revenus_hors_intercomp_4"/>
      <sheetName val="CNCA_DE_modefier_le25-03-054"/>
      <sheetName val="production_distrib3"/>
      <sheetName val="G_O_ao_CNCA30"/>
      <sheetName val="Global_Inputs26"/>
      <sheetName val="Data_Sheet112"/>
      <sheetName val="ASS_P215"/>
      <sheetName val="dimensio_EU5"/>
      <sheetName val="A_I_A5"/>
      <sheetName val="Revenus_hors_intercomp_5"/>
      <sheetName val="CNCA_DE_modefier_le25-03-055"/>
      <sheetName val="production_distrib4"/>
      <sheetName val="G_O_ao_CNCA31"/>
      <sheetName val="Global_Inputs27"/>
      <sheetName val="Data_Sheet113"/>
      <sheetName val="ASS_P216"/>
      <sheetName val="dimensio_EU6"/>
      <sheetName val="A_I_A6"/>
      <sheetName val="Revenus_hors_intercomp_6"/>
      <sheetName val="CNCA_DE_modefier_le25-03-056"/>
      <sheetName val="production_distrib5"/>
      <sheetName val="ASS P21"/>
      <sheetName val="dimensio EU"/>
      <sheetName val="A.I.A"/>
      <sheetName val="Revenus hors intercomp_"/>
      <sheetName val="CNCA DE modefier le25-03-05"/>
      <sheetName val="production distrib"/>
      <sheetName val="GC 150m3 MGHASSINE"/>
      <sheetName val="AN1SI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G_O_ao_CNCA35"/>
      <sheetName val="Global_Inputs31"/>
      <sheetName val="Data_Sheet117"/>
      <sheetName val="ASS_P2110"/>
      <sheetName val="dimensio_EU10"/>
      <sheetName val="A_I_A10"/>
      <sheetName val="Revenus_hors_intercomp_10"/>
      <sheetName val="CNCA_DE_modefier_le25-03-0510"/>
      <sheetName val="production_distrib9"/>
      <sheetName val="GC_150m3_MGHASSINE3"/>
      <sheetName val="G_O_ao_CNCA33"/>
      <sheetName val="Global_Inputs29"/>
      <sheetName val="Data_Sheet115"/>
      <sheetName val="ASS_P218"/>
      <sheetName val="dimensio_EU8"/>
      <sheetName val="A_I_A8"/>
      <sheetName val="Revenus_hors_intercomp_8"/>
      <sheetName val="CNCA_DE_modefier_le25-03-058"/>
      <sheetName val="production_distrib7"/>
      <sheetName val="GC_150m3_MGHASSINE1"/>
      <sheetName val="G_O_ao_CNCA34"/>
      <sheetName val="Global_Inputs30"/>
      <sheetName val="Data_Sheet116"/>
      <sheetName val="ASS_P219"/>
      <sheetName val="dimensio_EU9"/>
      <sheetName val="A_I_A9"/>
      <sheetName val="Revenus_hors_intercomp_9"/>
      <sheetName val="CNCA_DE_modefier_le25-03-059"/>
      <sheetName val="production_distrib8"/>
      <sheetName val="GC_150m3_MGHASSINE2"/>
      <sheetName val="G_O_ao_CNCA38"/>
      <sheetName val="Global_Inputs34"/>
      <sheetName val="Data_Sheet120"/>
      <sheetName val="CNCA_DE_modefier_le25-03-0513"/>
      <sheetName val="GC_150m3_MGHASSINE6"/>
      <sheetName val="ASS_P2113"/>
      <sheetName val="dimensio_EU13"/>
      <sheetName val="A_I_A13"/>
      <sheetName val="Revenus_hors_intercomp_13"/>
      <sheetName val="production_distrib12"/>
      <sheetName val="Recp_Elév2"/>
      <sheetName val="EU_2"/>
      <sheetName val="Bassins_d'infiltrations2"/>
      <sheetName val="D_E1A2"/>
      <sheetName val="G_O_ao_CNCA36"/>
      <sheetName val="Global_Inputs32"/>
      <sheetName val="Data_Sheet118"/>
      <sheetName val="ASS_P2111"/>
      <sheetName val="dimensio_EU11"/>
      <sheetName val="A_I_A11"/>
      <sheetName val="Revenus_hors_intercomp_11"/>
      <sheetName val="CNCA_DE_modefier_le25-03-0511"/>
      <sheetName val="production_distrib10"/>
      <sheetName val="GC_150m3_MGHASSINE4"/>
      <sheetName val="Recp_Elév"/>
      <sheetName val="EU_"/>
      <sheetName val="Bassins_d'infiltrations"/>
      <sheetName val="D_E1A"/>
      <sheetName val="G_O_ao_CNCA37"/>
      <sheetName val="Global_Inputs33"/>
      <sheetName val="Data_Sheet119"/>
      <sheetName val="CNCA_DE_modefier_le25-03-0512"/>
      <sheetName val="GC_150m3_MGHASSINE5"/>
      <sheetName val="ASS_P2112"/>
      <sheetName val="dimensio_EU12"/>
      <sheetName val="A_I_A12"/>
      <sheetName val="Revenus_hors_intercomp_12"/>
      <sheetName val="production_distrib11"/>
      <sheetName val="Recp_Elév1"/>
      <sheetName val="EU_1"/>
      <sheetName val="Bassins_d'infiltrations1"/>
      <sheetName val="D_E1A1"/>
      <sheetName val="BpElecEnnasr-Géneral"/>
      <sheetName val="Feuil3"/>
      <sheetName val="DimensRESEAU (2)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DimensRESEAU_(2)1"/>
      <sheetName val="DimensRESEAU_(2)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Recp_Elév3"/>
      <sheetName val="EU_3"/>
      <sheetName val="Bassins_d'infiltrations3"/>
      <sheetName val="Recp_Elév4"/>
      <sheetName val="EU_4"/>
      <sheetName val="Bassins_d'infiltrations4"/>
      <sheetName val="G_O_ao_CNCA39"/>
      <sheetName val="Global_Inputs35"/>
      <sheetName val="Data_Sheet121"/>
      <sheetName val="ASS_P2114"/>
      <sheetName val="dimensio_EU14"/>
      <sheetName val="A_I_A14"/>
      <sheetName val="Revenus_hors_intercomp_14"/>
      <sheetName val="CNCA_DE_modefier_le25-03-0514"/>
      <sheetName val="production_distrib13"/>
      <sheetName val="GC_150m3_MGHASSINE7"/>
      <sheetName val="NOV 2002"/>
      <sheetName val="Cambios"/>
      <sheetName val="G_O_ao_CNCA40"/>
      <sheetName val="Global_Inputs36"/>
      <sheetName val="Data_Sheet122"/>
      <sheetName val="ASS_P2115"/>
      <sheetName val="dimensio_EU15"/>
      <sheetName val="A_I_A15"/>
      <sheetName val="Revenus_hors_intercomp_15"/>
      <sheetName val="CNCA_DE_modefier_le25-03-0515"/>
      <sheetName val="production_distrib14"/>
      <sheetName val="GC_150m3_MGHASSINE8"/>
      <sheetName val="Recp_Elév5"/>
      <sheetName val="EU_5"/>
      <sheetName val="Bassins_d'infiltrations5"/>
      <sheetName val="D_E1A3"/>
      <sheetName val="DimensRESEAU_(2)3"/>
      <sheetName val="phases_projet1"/>
      <sheetName val="RE_SEV_502"/>
      <sheetName val="_G,O_A2"/>
      <sheetName val="récap_pein_"/>
      <sheetName val="données_et_résultats"/>
      <sheetName val="NOV_2002"/>
      <sheetName val="G_O_ao_CNCA41"/>
      <sheetName val="Global_Inputs37"/>
      <sheetName val="Data_Sheet123"/>
      <sheetName val="ASS_P2116"/>
      <sheetName val="dimensio_EU16"/>
      <sheetName val="A_I_A16"/>
      <sheetName val="Revenus_hors_intercomp_16"/>
      <sheetName val="CNCA_DE_modefier_le25-03-0516"/>
      <sheetName val="production_distrib15"/>
      <sheetName val="GC_150m3_MGHASSINE9"/>
      <sheetName val="D_E1A4"/>
      <sheetName val="G_O_ao_CNCA42"/>
      <sheetName val="Global_Inputs38"/>
      <sheetName val="Data_Sheet124"/>
      <sheetName val="ASS_P2117"/>
      <sheetName val="dimensio_EU17"/>
      <sheetName val="A_I_A17"/>
      <sheetName val="Revenus_hors_intercomp_17"/>
      <sheetName val="CNCA_DE_modefier_le25-03-0517"/>
      <sheetName val="production_distrib16"/>
      <sheetName val="GC_150m3_MGHASSINE10"/>
      <sheetName val="D_E1A5"/>
      <sheetName val="NOV_20021"/>
      <sheetName val="NOV_20022"/>
      <sheetName val="G_O_ao_CNCA43"/>
      <sheetName val="Global_Inputs39"/>
      <sheetName val="Data_Sheet125"/>
      <sheetName val="ASS_P2118"/>
      <sheetName val="dimensio_EU18"/>
      <sheetName val="A_I_A18"/>
      <sheetName val="Revenus_hors_intercomp_18"/>
      <sheetName val="CNCA_DE_modefier_le25-03-0518"/>
      <sheetName val="production_distrib17"/>
      <sheetName val="GC_150m3_MGHASSINE11"/>
      <sheetName val="Recp_Elév6"/>
      <sheetName val="EU_6"/>
      <sheetName val="Bassins_d'infiltrations6"/>
      <sheetName val="D_E1A6"/>
      <sheetName val="DimensRESEAU_(2)4"/>
      <sheetName val="phases_projet2"/>
      <sheetName val="RE_SEV_503"/>
      <sheetName val="_G,O_A3"/>
      <sheetName val="récap_pein_1"/>
      <sheetName val="données_et_résultats1"/>
      <sheetName val="Recp_Elév7"/>
      <sheetName val="EU_7"/>
      <sheetName val="Bassins_d'infiltrations7"/>
      <sheetName val="DimensRESEAU_(2)5"/>
      <sheetName val="phases_projet3"/>
      <sheetName val="RE_SEV_504"/>
      <sheetName val="_G,O_A4"/>
      <sheetName val="récap_pein_2"/>
      <sheetName val="données_et_résultats2"/>
      <sheetName val="EU_8"/>
      <sheetName val="Bassins_d'infiltrations8"/>
      <sheetName val="Recp_Elév8"/>
      <sheetName val="DimensRESEAU_(2)6"/>
      <sheetName val="phases_projet4"/>
      <sheetName val="RE_SEV_505"/>
      <sheetName val="_G,O_A5"/>
      <sheetName val="récap_pein_3"/>
      <sheetName val="données_et_résultats3"/>
      <sheetName val="EU_9"/>
      <sheetName val="Bassins_d'infiltrations9"/>
      <sheetName val="Recp_Elév9"/>
      <sheetName val="D_E1A7"/>
      <sheetName val="G_O_ao_CNCA44"/>
      <sheetName val="Global_Inputs40"/>
      <sheetName val="Data_Sheet126"/>
      <sheetName val="GC_150m3_MGHASSINE12"/>
      <sheetName val="ASS_P2119"/>
      <sheetName val="dimensio_EU19"/>
      <sheetName val="A_I_A19"/>
      <sheetName val="Revenus_hors_intercomp_19"/>
      <sheetName val="CNCA_DE_modefier_le25-03-0519"/>
      <sheetName val="production_distrib18"/>
      <sheetName val="Recp_Elév10"/>
      <sheetName val="EU_10"/>
      <sheetName val="Bassins_d'infiltrations10"/>
      <sheetName val="D_E1A8"/>
      <sheetName val="DimensRESEAU_(2)7"/>
      <sheetName val="phases_projet5"/>
      <sheetName val="RE_SEV_506"/>
      <sheetName val="_G,O_A6"/>
      <sheetName val="récap_pein_4"/>
      <sheetName val="données_et_résultats4"/>
      <sheetName val="G_O_ao_CNCA50"/>
      <sheetName val="Global_Inputs46"/>
      <sheetName val="Data_Sheet132"/>
      <sheetName val="ASS_P2125"/>
      <sheetName val="dimensio_EU25"/>
      <sheetName val="A_I_A25"/>
      <sheetName val="Revenus_hors_intercomp_25"/>
      <sheetName val="CNCA_DE_modefier_le25-03-0525"/>
      <sheetName val="production_distrib24"/>
      <sheetName val="GC_150m3_MGHASSINE21"/>
      <sheetName val="Recp_Elév21"/>
      <sheetName val="EU_21"/>
      <sheetName val="Bassins_d'infiltrations21"/>
      <sheetName val="D_E1A18"/>
      <sheetName val="Recp_Elév11"/>
      <sheetName val="EU_11"/>
      <sheetName val="Bassins_d'infiltrations11"/>
      <sheetName val="Recp_Elév12"/>
      <sheetName val="EU_12"/>
      <sheetName val="Bassins_d'infiltrations12"/>
      <sheetName val="D_E1A9"/>
      <sheetName val="GC_150m3_MGHASSINE13"/>
      <sheetName val="Recp_Elév13"/>
      <sheetName val="EU_13"/>
      <sheetName val="Bassins_d'infiltrations13"/>
      <sheetName val="D_E1A10"/>
      <sheetName val="GC_150m3_MGHASSINE14"/>
      <sheetName val="Recp_Elév14"/>
      <sheetName val="EU_14"/>
      <sheetName val="Bassins_d'infiltrations14"/>
      <sheetName val="D_E1A11"/>
      <sheetName val="GC_150m3_MGHASSINE15"/>
      <sheetName val="Recp_Elév15"/>
      <sheetName val="EU_15"/>
      <sheetName val="Bassins_d'infiltrations15"/>
      <sheetName val="D_E1A12"/>
      <sheetName val="G_O_ao_CNCA45"/>
      <sheetName val="Global_Inputs41"/>
      <sheetName val="Data_Sheet127"/>
      <sheetName val="ASS_P2120"/>
      <sheetName val="dimensio_EU20"/>
      <sheetName val="A_I_A20"/>
      <sheetName val="Revenus_hors_intercomp_20"/>
      <sheetName val="CNCA_DE_modefier_le25-03-0520"/>
      <sheetName val="production_distrib19"/>
      <sheetName val="GC_150m3_MGHASSINE16"/>
      <sheetName val="Recp_Elév16"/>
      <sheetName val="EU_16"/>
      <sheetName val="Bassins_d'infiltrations16"/>
      <sheetName val="D_E1A13"/>
      <sheetName val="G_O_ao_CNCA46"/>
      <sheetName val="Global_Inputs42"/>
      <sheetName val="Data_Sheet128"/>
      <sheetName val="ASS_P2121"/>
      <sheetName val="dimensio_EU21"/>
      <sheetName val="A_I_A21"/>
      <sheetName val="Revenus_hors_intercomp_21"/>
      <sheetName val="CNCA_DE_modefier_le25-03-0521"/>
      <sheetName val="production_distrib20"/>
      <sheetName val="GC_150m3_MGHASSINE17"/>
      <sheetName val="Recp_Elév17"/>
      <sheetName val="EU_17"/>
      <sheetName val="Bassins_d'infiltrations17"/>
      <sheetName val="D_E1A14"/>
      <sheetName val="G_O_ao_CNCA47"/>
      <sheetName val="Global_Inputs43"/>
      <sheetName val="Data_Sheet129"/>
      <sheetName val="ASS_P2122"/>
      <sheetName val="dimensio_EU22"/>
      <sheetName val="A_I_A22"/>
      <sheetName val="Revenus_hors_intercomp_22"/>
      <sheetName val="CNCA_DE_modefier_le25-03-0522"/>
      <sheetName val="production_distrib21"/>
      <sheetName val="GC_150m3_MGHASSINE18"/>
      <sheetName val="Recp_Elév18"/>
      <sheetName val="EU_18"/>
      <sheetName val="Bassins_d'infiltrations18"/>
      <sheetName val="D_E1A15"/>
      <sheetName val="G_O_ao_CNCA48"/>
      <sheetName val="Global_Inputs44"/>
      <sheetName val="Data_Sheet130"/>
      <sheetName val="ASS_P2123"/>
      <sheetName val="dimensio_EU23"/>
      <sheetName val="A_I_A23"/>
      <sheetName val="Revenus_hors_intercomp_23"/>
      <sheetName val="CNCA_DE_modefier_le25-03-0523"/>
      <sheetName val="production_distrib22"/>
      <sheetName val="GC_150m3_MGHASSINE19"/>
      <sheetName val="Recp_Elév19"/>
      <sheetName val="EU_19"/>
      <sheetName val="Bassins_d'infiltrations19"/>
      <sheetName val="D_E1A16"/>
      <sheetName val="G_O_ao_CNCA49"/>
      <sheetName val="Global_Inputs45"/>
      <sheetName val="Data_Sheet131"/>
      <sheetName val="ASS_P2124"/>
      <sheetName val="dimensio_EU24"/>
      <sheetName val="A_I_A24"/>
      <sheetName val="Revenus_hors_intercomp_24"/>
      <sheetName val="CNCA_DE_modefier_le25-03-0524"/>
      <sheetName val="production_distrib23"/>
      <sheetName val="GC_150m3_MGHASSINE20"/>
      <sheetName val="Recp_Elév20"/>
      <sheetName val="EU_20"/>
      <sheetName val="Bassins_d'infiltrations20"/>
      <sheetName val="D_E1A17"/>
      <sheetName val="NOV_20026"/>
      <sheetName val="NOV_20023"/>
      <sheetName val="NOV_20024"/>
      <sheetName val="NOV_20025"/>
      <sheetName val="DimensRESEAU_(2)8"/>
      <sheetName val="NOV_20027"/>
      <sheetName val="NOV_200210"/>
      <sheetName val="DimensRESEAU_(2)11"/>
      <sheetName val="phases_projet8"/>
      <sheetName val="RE_SEV_509"/>
      <sheetName val="_G,O_A9"/>
      <sheetName val="récap_pein_7"/>
      <sheetName val="données_et_résultats7"/>
      <sheetName val="NOV_20028"/>
      <sheetName val="DimensRESEAU_(2)9"/>
      <sheetName val="phases_projet6"/>
      <sheetName val="RE_SEV_507"/>
      <sheetName val="_G,O_A7"/>
      <sheetName val="récap_pein_5"/>
      <sheetName val="données_et_résultats5"/>
      <sheetName val="NOV_20029"/>
      <sheetName val="DimensRESEAU_(2)10"/>
      <sheetName val="phases_projet7"/>
      <sheetName val="RE_SEV_508"/>
      <sheetName val="_G,O_A8"/>
      <sheetName val="récap_pein_6"/>
      <sheetName val="données_et_résultats6"/>
      <sheetName val="NOV_200211"/>
      <sheetName val="DimensRESEAU_(2)12"/>
      <sheetName val="phases_projet9"/>
      <sheetName val="RE_SEV_5010"/>
      <sheetName val="_G,O_A10"/>
      <sheetName val="récap_pein_8"/>
      <sheetName val="données_et_résultats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TRADING"/>
      <sheetName val="dimensio EU"/>
      <sheetName val="ASS P21"/>
      <sheetName val="elec"/>
      <sheetName val="BATIMENT"/>
      <sheetName val="A.I.A"/>
      <sheetName val="liste_projets"/>
      <sheetName val="liste_lots"/>
      <sheetName val="phases projet"/>
      <sheetName val="phases_projet"/>
      <sheetName val="G_O_ao_CNCA28"/>
      <sheetName val="dimensio_EU10"/>
      <sheetName val="ASS_P2110"/>
      <sheetName val="A_I_A9"/>
      <sheetName val="phases_projet22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_Inputs24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_Sheet16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_hors_intercomp_6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18"/>
      <sheetName val="Global_Inputs18"/>
      <sheetName val="Data_Sheet1"/>
      <sheetName val="Revenus_hors_intercomp_"/>
      <sheetName val="dimensio_EU3"/>
      <sheetName val="ASS_P213"/>
      <sheetName val="A_I_A3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SUIVI"/>
      <sheetName val="CNCA_DE_modefier_le25-03-051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G_O_ao_CNCA27"/>
      <sheetName val="dimensio_EU9"/>
      <sheetName val="ASS_P219"/>
      <sheetName val="A_I_A8"/>
      <sheetName val="phases_projet21"/>
      <sheetName val="Global_Inputs23"/>
      <sheetName val="Data_Sheet15"/>
      <sheetName val="Revenus_hors_intercomp_5"/>
      <sheetName val="CNCA_DE_modefier_le25-03-05"/>
      <sheetName val="G_O_ao_CNCA29"/>
      <sheetName val="dimensio_EU11"/>
      <sheetName val="ASS_P2111"/>
      <sheetName val="A_I_A10"/>
      <sheetName val="phases_projet23"/>
      <sheetName val="Global_Inputs25"/>
      <sheetName val="Data_Sheet17"/>
      <sheetName val="Revenus_hors_intercomp_7"/>
      <sheetName val="CNCA_DE_modefier_le25-03-052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CNCA_DE_modefier_le25-03-053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Global Inputs"/>
      <sheetName val="Data Sheet1"/>
      <sheetName val="Revenus hors intercomp_"/>
      <sheetName val="CNCA DE modefier le25-03-05"/>
      <sheetName val="Recap"/>
      <sheetName val="DimensRESEAU (2)"/>
      <sheetName val="Débit instantané Pb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CNCA_DE_modefier_le25-03-0510"/>
      <sheetName val="DimensRESEAU_(2)"/>
      <sheetName val="Débit_instantané_Pb"/>
      <sheetName val="G_O_ao_CNCA38"/>
      <sheetName val="dimensio_EU20"/>
      <sheetName val="ASS_P2120"/>
      <sheetName val="A_I_A19"/>
      <sheetName val="phases_projet32"/>
      <sheetName val="Global_Inputs34"/>
      <sheetName val="Data_Sheet116"/>
      <sheetName val="Revenus_hors_intercomp_16"/>
      <sheetName val="CNCA_DE_modefier_le25-03-0511"/>
      <sheetName val="DimensRESEAU_(2)1"/>
      <sheetName val="Débit_instantané_Pb1"/>
      <sheetName val="Réservoir 250m3"/>
      <sheetName val="Réservoir_250m32"/>
      <sheetName val="S.P1"/>
      <sheetName val="NOTES"/>
      <sheetName val="CNCA_DE_modefier_le25-03-0513"/>
      <sheetName val="CNCA_DE_modefier_le25-03-0514"/>
      <sheetName val="CNCA_DE_modefier_le25-03-0515"/>
      <sheetName val="CNCA_DE_modefier_le25-03-0517"/>
      <sheetName val="CNCA_DE_modefier_le25-03-0516"/>
      <sheetName val="A_I_A21"/>
      <sheetName val="Global_Inputs36"/>
      <sheetName val="Data_Sheet118"/>
      <sheetName val="Revenus_hors_intercomp_18"/>
      <sheetName val="CNCA_DE_modefier_le25-03-0518"/>
      <sheetName val="dimensio_EU22"/>
      <sheetName val="ASS_P2122"/>
      <sheetName val="A_I_A22"/>
      <sheetName val="Global_Inputs37"/>
      <sheetName val="Data_Sheet119"/>
      <sheetName val="Revenus_hors_intercomp_19"/>
      <sheetName val="CNCA_DE_modefier_le25-03-0519"/>
      <sheetName val="G_O_ao_CNCA40"/>
      <sheetName val="phases_projet34"/>
      <sheetName val="G_O_ao_CNCA41"/>
      <sheetName val="dimensio_EU23"/>
      <sheetName val="ASS_P2123"/>
      <sheetName val="A_I_A23"/>
      <sheetName val="phases_projet35"/>
      <sheetName val="Global_Inputs38"/>
      <sheetName val="Data_Sheet120"/>
      <sheetName val="Revenus_hors_intercomp_20"/>
      <sheetName val="CNCA_DE_modefier_le25-03-0520"/>
      <sheetName val="DimensRESEAU_(2)3"/>
      <sheetName val="Débit_instantané_Pb3"/>
      <sheetName val="Réservoir_250m3"/>
      <sheetName val="S_P1"/>
      <sheetName val="G_O_ao_CNCA42"/>
      <sheetName val="ASS_P2124"/>
      <sheetName val="dimensio_EU24"/>
      <sheetName val="phases_projet36"/>
      <sheetName val="DimensRESEAU_(2)4"/>
      <sheetName val="Débit_instantané_Pb4"/>
      <sheetName val="G_O_ao_CNCA43"/>
      <sheetName val="ASS_P2125"/>
      <sheetName val="dimensio_EU25"/>
      <sheetName val="A_I_A24"/>
      <sheetName val="phases_projet37"/>
      <sheetName val="Global_Inputs39"/>
      <sheetName val="Data_Sheet121"/>
      <sheetName val="Revenus_hors_intercomp_21"/>
      <sheetName val="DimensRESEAU_(2)5"/>
      <sheetName val="Débit_instantané_Pb5"/>
      <sheetName val="D.E1A"/>
      <sheetName val="CNCA_DE_modefier_le25-03-0521"/>
      <sheetName val="G_O_ao_CNCA44"/>
      <sheetName val="dimensio_EU26"/>
      <sheetName val="ASS_P2126"/>
      <sheetName val="A_I_A25"/>
      <sheetName val="Global_Inputs40"/>
      <sheetName val="Data_Sheet122"/>
      <sheetName val="Revenus_hors_intercomp_22"/>
      <sheetName val="phases_projet38"/>
      <sheetName val="DimensRESEAU_(2)6"/>
      <sheetName val="Débit_instantané_Pb6"/>
      <sheetName val="Réservoir_250m31"/>
      <sheetName val="S_P11"/>
      <sheetName val="D_E1A"/>
      <sheetName val="dimensio_EU27"/>
      <sheetName val="ASS_P2127"/>
      <sheetName val="A_I_A27"/>
      <sheetName val="Global_Inputs42"/>
      <sheetName val="Data_Sheet124"/>
      <sheetName val="Revenus_hors_intercomp_24"/>
      <sheetName val="CNCA_DE_modefier_le25-03-0524"/>
      <sheetName val="Réservoir_250m35"/>
      <sheetName val="S_P14"/>
      <sheetName val="A_I_A26"/>
      <sheetName val="Global_Inputs41"/>
      <sheetName val="Data_Sheet123"/>
      <sheetName val="Revenus_hors_intercomp_23"/>
      <sheetName val="CNCA_DE_modefier_le25-03-0523"/>
      <sheetName val="Réservoir_250m34"/>
      <sheetName val="S_P13"/>
      <sheetName val="CNCA_DE_modefier_le25-03-0522"/>
      <sheetName val="Réservoir_250m33"/>
      <sheetName val="S_P12"/>
      <sheetName val="dimensio_EU28"/>
      <sheetName val="ASS_P2128"/>
      <sheetName val="A_I_A28"/>
      <sheetName val="Global_Inputs43"/>
      <sheetName val="Data_Sheet125"/>
      <sheetName val="Revenus_hors_intercomp_25"/>
      <sheetName val="CNCA_DE_modefier_le25-03-0525"/>
      <sheetName val="DimensRESEAU_(2)7"/>
      <sheetName val="Débit_instantané_Pb7"/>
      <sheetName val="Réservoir_250m36"/>
      <sheetName val="S_P15"/>
      <sheetName val="dimensio_EU29"/>
      <sheetName val="ASS_P2129"/>
      <sheetName val="A_I_A29"/>
      <sheetName val="Global_Inputs44"/>
      <sheetName val="Data_Sheet126"/>
      <sheetName val="Revenus_hors_intercomp_26"/>
      <sheetName val="CNCA_DE_modefier_le25-03-0526"/>
      <sheetName val="DimensRESEAU_(2)8"/>
      <sheetName val="Débit_instantané_Pb8"/>
      <sheetName val="Réservoir_250m37"/>
      <sheetName val="S_P16"/>
      <sheetName val="G_O_ao_CNCA45"/>
      <sheetName val="dimensio_EU30"/>
      <sheetName val="ASS_P2130"/>
      <sheetName val="A_I_A30"/>
      <sheetName val="Global_Inputs45"/>
      <sheetName val="Data_Sheet127"/>
      <sheetName val="Revenus_hors_intercomp_27"/>
      <sheetName val="phases_projet39"/>
      <sheetName val="CNCA_DE_modefier_le25-03-0527"/>
      <sheetName val="DimensRESEAU_(2)9"/>
      <sheetName val="Débit_instantané_Pb9"/>
      <sheetName val="Réservoir_250m38"/>
      <sheetName val="S_P17"/>
      <sheetName val="G_O_ao_CNCA48"/>
      <sheetName val="dimensio_EU33"/>
      <sheetName val="ASS_P2133"/>
      <sheetName val="A_I_A33"/>
      <sheetName val="Global_Inputs48"/>
      <sheetName val="Data_Sheet130"/>
      <sheetName val="Revenus_hors_intercomp_30"/>
      <sheetName val="phases_projet42"/>
      <sheetName val="CNCA_DE_modefier_le25-03-0530"/>
      <sheetName val="DimensRESEAU_(2)12"/>
      <sheetName val="Débit_instantané_Pb12"/>
      <sheetName val="Réservoir_250m311"/>
      <sheetName val="S_P110"/>
      <sheetName val="D_E1A2"/>
      <sheetName val="G_O_ao_CNCA46"/>
      <sheetName val="dimensio_EU31"/>
      <sheetName val="ASS_P2131"/>
      <sheetName val="A_I_A31"/>
      <sheetName val="Global_Inputs46"/>
      <sheetName val="Data_Sheet128"/>
      <sheetName val="Revenus_hors_intercomp_28"/>
      <sheetName val="phases_projet40"/>
      <sheetName val="CNCA_DE_modefier_le25-03-0528"/>
      <sheetName val="DimensRESEAU_(2)10"/>
      <sheetName val="Débit_instantané_Pb10"/>
      <sheetName val="Réservoir_250m39"/>
      <sheetName val="S_P18"/>
      <sheetName val="G_O_ao_CNCA47"/>
      <sheetName val="dimensio_EU32"/>
      <sheetName val="ASS_P2132"/>
      <sheetName val="A_I_A32"/>
      <sheetName val="Global_Inputs47"/>
      <sheetName val="Data_Sheet129"/>
      <sheetName val="Revenus_hors_intercomp_29"/>
      <sheetName val="phases_projet41"/>
      <sheetName val="CNCA_DE_modefier_le25-03-0529"/>
      <sheetName val="DimensRESEAU_(2)11"/>
      <sheetName val="Débit_instantané_Pb11"/>
      <sheetName val="Réservoir_250m310"/>
      <sheetName val="S_P19"/>
      <sheetName val="D_E1A1"/>
      <sheetName val="G_O_ao_CNCA49"/>
      <sheetName val="dimensio_EU34"/>
      <sheetName val="ASS_P2134"/>
      <sheetName val="A_I_A34"/>
      <sheetName val="Global_Inputs49"/>
      <sheetName val="Data_Sheet131"/>
      <sheetName val="Revenus_hors_intercomp_31"/>
      <sheetName val="phases_projet43"/>
      <sheetName val="CNCA_DE_modefier_le25-03-0531"/>
      <sheetName val="DimensRESEAU_(2)13"/>
      <sheetName val="Débit_instantané_Pb13"/>
      <sheetName val="Réservoir_250m312"/>
      <sheetName val="S_P111"/>
      <sheetName val="D_E1A3"/>
      <sheetName val="G_O_ao_CNCA50"/>
      <sheetName val="dimensio_EU35"/>
      <sheetName val="ASS_P2135"/>
      <sheetName val="A_I_A35"/>
      <sheetName val="Global_Inputs50"/>
      <sheetName val="Data_Sheet132"/>
      <sheetName val="Revenus_hors_intercomp_32"/>
      <sheetName val="phases_projet44"/>
      <sheetName val="CNCA_DE_modefier_le25-03-0532"/>
      <sheetName val="DimensRESEAU_(2)14"/>
      <sheetName val="Débit_instantané_Pb14"/>
      <sheetName val="Réservoir_250m313"/>
      <sheetName val="S_P112"/>
      <sheetName val="D_E1A4"/>
      <sheetName val="G_O_ao_CNCA52"/>
      <sheetName val="dimensio_EU37"/>
      <sheetName val="ASS_P2137"/>
      <sheetName val="A_I_A37"/>
      <sheetName val="Global_Inputs52"/>
      <sheetName val="Data_Sheet134"/>
      <sheetName val="Revenus_hors_intercomp_34"/>
      <sheetName val="phases_projet46"/>
      <sheetName val="CNCA_DE_modefier_le25-03-0534"/>
      <sheetName val="DimensRESEAU_(2)16"/>
      <sheetName val="Débit_instantané_Pb16"/>
      <sheetName val="Réservoir_250m315"/>
      <sheetName val="S_P114"/>
      <sheetName val="D_E1A6"/>
      <sheetName val="G_O_ao_CNCA51"/>
      <sheetName val="dimensio_EU36"/>
      <sheetName val="lot 7 ELEC"/>
      <sheetName val="BpElecEnnasr-Gé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 ELEVAT"/>
      <sheetName val="AN2.SF"/>
      <sheetName val="AN.LG"/>
      <sheetName val="AN-Clois"/>
      <sheetName val="Menuis APS"/>
      <sheetName val="métré-ETanch"/>
      <sheetName val="métré-revet"/>
      <sheetName val="Enduits-Rév"/>
      <sheetName val="Métré-FP"/>
      <sheetName val="métré-peinture"/>
      <sheetName val="1-G.O"/>
      <sheetName val="2-Etancheité"/>
      <sheetName val="3-Revet"/>
      <sheetName val="4-MENUISERIES"/>
      <sheetName val="5-Bord FP"/>
      <sheetName val="6-Bord Equip cuisine"/>
      <sheetName val="Menuis APS0"/>
      <sheetName val="Menuis APS (2)"/>
      <sheetName val="7-Bord PEINTURE"/>
      <sheetName val="8 - ELEC INTERIEUR"/>
      <sheetName val="10 - Plomberie"/>
      <sheetName val="11 - Climatisation"/>
      <sheetName val="12-Amenag ext"/>
      <sheetName val="13-Rvt facades"/>
      <sheetName val="Récap1"/>
      <sheetName val="Ré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5">
          <cell r="J15" t="str">
            <v>sol</v>
          </cell>
          <cell r="K15" t="str">
            <v>mur</v>
          </cell>
          <cell r="L15" t="str">
            <v>plinthe</v>
          </cell>
        </row>
        <row r="18">
          <cell r="J18" t="str">
            <v>CL</v>
          </cell>
          <cell r="L18" t="str">
            <v>CL</v>
          </cell>
        </row>
        <row r="19">
          <cell r="J19" t="str">
            <v>CL</v>
          </cell>
          <cell r="L19" t="str">
            <v>CL</v>
          </cell>
        </row>
        <row r="20">
          <cell r="J20" t="str">
            <v>CL</v>
          </cell>
          <cell r="L20" t="str">
            <v>CL</v>
          </cell>
        </row>
        <row r="21">
          <cell r="J21" t="str">
            <v>CL</v>
          </cell>
          <cell r="L21" t="str">
            <v>CL</v>
          </cell>
        </row>
        <row r="22">
          <cell r="J22" t="str">
            <v>CL</v>
          </cell>
          <cell r="L22" t="str">
            <v>CL</v>
          </cell>
        </row>
        <row r="23">
          <cell r="J23" t="str">
            <v>CL</v>
          </cell>
          <cell r="L23" t="str">
            <v>CL</v>
          </cell>
        </row>
        <row r="24">
          <cell r="J24" t="str">
            <v>CL</v>
          </cell>
          <cell r="K24" t="str">
            <v>CL</v>
          </cell>
        </row>
        <row r="25">
          <cell r="J25" t="str">
            <v>CL</v>
          </cell>
          <cell r="K25" t="str">
            <v>CL</v>
          </cell>
        </row>
        <row r="26">
          <cell r="J26" t="str">
            <v>CL</v>
          </cell>
          <cell r="L26" t="str">
            <v>CL</v>
          </cell>
        </row>
        <row r="27">
          <cell r="J27" t="str">
            <v>CL</v>
          </cell>
          <cell r="L27" t="str">
            <v>CL</v>
          </cell>
        </row>
        <row r="28">
          <cell r="J28" t="str">
            <v>CL</v>
          </cell>
          <cell r="L28" t="str">
            <v>CL</v>
          </cell>
        </row>
        <row r="29">
          <cell r="J29" t="str">
            <v>CL</v>
          </cell>
          <cell r="L29" t="str">
            <v>CL</v>
          </cell>
        </row>
        <row r="30">
          <cell r="J30" t="str">
            <v>ML</v>
          </cell>
          <cell r="K30" t="str">
            <v>ML</v>
          </cell>
        </row>
        <row r="31">
          <cell r="J31" t="str">
            <v>CL</v>
          </cell>
          <cell r="L31" t="str">
            <v>CL</v>
          </cell>
        </row>
        <row r="32">
          <cell r="J32" t="str">
            <v>CL</v>
          </cell>
          <cell r="L32" t="str">
            <v>CL</v>
          </cell>
        </row>
        <row r="33">
          <cell r="J33" t="str">
            <v>CL</v>
          </cell>
          <cell r="L33" t="str">
            <v>CL</v>
          </cell>
        </row>
        <row r="34">
          <cell r="J34" t="str">
            <v>CL</v>
          </cell>
          <cell r="L34" t="str">
            <v>CL</v>
          </cell>
        </row>
        <row r="35">
          <cell r="J35" t="str">
            <v>CL</v>
          </cell>
          <cell r="L35" t="str">
            <v>CL</v>
          </cell>
        </row>
        <row r="36">
          <cell r="J36" t="str">
            <v>CL</v>
          </cell>
          <cell r="L36" t="str">
            <v>CL</v>
          </cell>
        </row>
        <row r="38">
          <cell r="J38" t="str">
            <v>CL</v>
          </cell>
          <cell r="L38" t="str">
            <v>CL</v>
          </cell>
        </row>
        <row r="39">
          <cell r="J39" t="str">
            <v>CL</v>
          </cell>
          <cell r="L39" t="str">
            <v>CL</v>
          </cell>
        </row>
        <row r="40">
          <cell r="J40" t="str">
            <v>CL</v>
          </cell>
          <cell r="L40" t="str">
            <v>CL</v>
          </cell>
        </row>
        <row r="43">
          <cell r="J43" t="str">
            <v>ML</v>
          </cell>
          <cell r="K43" t="str">
            <v>ML</v>
          </cell>
        </row>
        <row r="44">
          <cell r="J44" t="str">
            <v>ML</v>
          </cell>
          <cell r="K44" t="str">
            <v>ML</v>
          </cell>
        </row>
        <row r="45">
          <cell r="J45" t="str">
            <v>ML</v>
          </cell>
          <cell r="K45" t="str">
            <v>ML</v>
          </cell>
        </row>
        <row r="46">
          <cell r="J46" t="str">
            <v>ML</v>
          </cell>
          <cell r="K46" t="str">
            <v>ML</v>
          </cell>
        </row>
        <row r="47">
          <cell r="J47" t="str">
            <v>ML</v>
          </cell>
          <cell r="K47" t="str">
            <v>ML</v>
          </cell>
        </row>
        <row r="48">
          <cell r="J48" t="str">
            <v>ML</v>
          </cell>
          <cell r="K48" t="str">
            <v>ML</v>
          </cell>
        </row>
        <row r="49">
          <cell r="J49" t="str">
            <v>ML</v>
          </cell>
          <cell r="K49" t="str">
            <v>ML</v>
          </cell>
        </row>
        <row r="50">
          <cell r="J50" t="str">
            <v>ML</v>
          </cell>
          <cell r="K50" t="str">
            <v>ML</v>
          </cell>
        </row>
        <row r="51">
          <cell r="J51" t="str">
            <v>ML</v>
          </cell>
          <cell r="K51" t="str">
            <v>ML</v>
          </cell>
        </row>
        <row r="52">
          <cell r="J52" t="str">
            <v>ML</v>
          </cell>
          <cell r="K52" t="str">
            <v>ML</v>
          </cell>
        </row>
        <row r="55">
          <cell r="J55" t="str">
            <v>MP</v>
          </cell>
          <cell r="L55" t="str">
            <v>MP</v>
          </cell>
        </row>
        <row r="56">
          <cell r="J56" t="str">
            <v>MP</v>
          </cell>
          <cell r="L56" t="str">
            <v>MP</v>
          </cell>
        </row>
        <row r="57">
          <cell r="J57" t="str">
            <v>MP</v>
          </cell>
          <cell r="L57" t="str">
            <v>MP</v>
          </cell>
        </row>
        <row r="58">
          <cell r="J58" t="str">
            <v>MP</v>
          </cell>
          <cell r="L58" t="str">
            <v>MP</v>
          </cell>
        </row>
        <row r="59">
          <cell r="J59" t="str">
            <v>MP</v>
          </cell>
          <cell r="L59" t="str">
            <v>MP</v>
          </cell>
        </row>
        <row r="60">
          <cell r="J60" t="str">
            <v>MP</v>
          </cell>
          <cell r="L60" t="str">
            <v>MP</v>
          </cell>
        </row>
        <row r="62">
          <cell r="J62" t="str">
            <v>MP</v>
          </cell>
          <cell r="L62" t="str">
            <v>MP</v>
          </cell>
        </row>
        <row r="63">
          <cell r="J63" t="str">
            <v>MP</v>
          </cell>
          <cell r="K63" t="str">
            <v>CI</v>
          </cell>
        </row>
        <row r="64">
          <cell r="K64" t="str">
            <v>CI</v>
          </cell>
        </row>
        <row r="65">
          <cell r="J65" t="str">
            <v>MP</v>
          </cell>
          <cell r="K65" t="str">
            <v>CI</v>
          </cell>
        </row>
        <row r="66">
          <cell r="K66" t="str">
            <v>CI</v>
          </cell>
        </row>
        <row r="67">
          <cell r="J67" t="str">
            <v>MP</v>
          </cell>
          <cell r="K67" t="str">
            <v>CI</v>
          </cell>
        </row>
        <row r="68">
          <cell r="K68" t="str">
            <v>CI</v>
          </cell>
        </row>
        <row r="69">
          <cell r="K69" t="str">
            <v>CI</v>
          </cell>
        </row>
        <row r="70">
          <cell r="J70" t="str">
            <v>MP</v>
          </cell>
          <cell r="L70" t="str">
            <v>MP</v>
          </cell>
        </row>
        <row r="71">
          <cell r="L71" t="str">
            <v>MP</v>
          </cell>
        </row>
        <row r="72">
          <cell r="L72" t="str">
            <v>MP</v>
          </cell>
        </row>
        <row r="73">
          <cell r="J73" t="str">
            <v>MP</v>
          </cell>
          <cell r="K73" t="str">
            <v>CI</v>
          </cell>
        </row>
        <row r="74">
          <cell r="K74" t="str">
            <v>CI</v>
          </cell>
        </row>
        <row r="75">
          <cell r="K75" t="str">
            <v>CI</v>
          </cell>
        </row>
        <row r="76">
          <cell r="J76" t="str">
            <v>MP</v>
          </cell>
          <cell r="K76" t="str">
            <v>CI</v>
          </cell>
        </row>
        <row r="77">
          <cell r="K77" t="str">
            <v>CI</v>
          </cell>
        </row>
        <row r="78">
          <cell r="K78" t="str">
            <v>CI</v>
          </cell>
        </row>
        <row r="79">
          <cell r="J79" t="str">
            <v>CL</v>
          </cell>
          <cell r="L79" t="str">
            <v>CL</v>
          </cell>
        </row>
        <row r="80">
          <cell r="J80" t="str">
            <v>CL</v>
          </cell>
          <cell r="L80" t="str">
            <v>CL</v>
          </cell>
        </row>
        <row r="81">
          <cell r="J81" t="str">
            <v>MP</v>
          </cell>
          <cell r="L81" t="str">
            <v>MP</v>
          </cell>
        </row>
        <row r="82">
          <cell r="J82" t="str">
            <v>MP</v>
          </cell>
          <cell r="L82" t="str">
            <v>MP</v>
          </cell>
        </row>
        <row r="83">
          <cell r="J83" t="str">
            <v>MP</v>
          </cell>
          <cell r="L83" t="str">
            <v>MP</v>
          </cell>
        </row>
        <row r="84">
          <cell r="J84" t="str">
            <v>MP</v>
          </cell>
          <cell r="L84" t="str">
            <v>MP</v>
          </cell>
        </row>
        <row r="87">
          <cell r="J87" t="str">
            <v>ML</v>
          </cell>
          <cell r="K87" t="str">
            <v>ML</v>
          </cell>
        </row>
        <row r="88">
          <cell r="J88" t="str">
            <v>ML</v>
          </cell>
          <cell r="K88" t="str">
            <v>ML</v>
          </cell>
        </row>
        <row r="89">
          <cell r="J89" t="str">
            <v>ML</v>
          </cell>
          <cell r="K89" t="str">
            <v>ML</v>
          </cell>
        </row>
        <row r="90">
          <cell r="J90" t="str">
            <v>ML</v>
          </cell>
          <cell r="K90" t="str">
            <v>ML</v>
          </cell>
        </row>
        <row r="93">
          <cell r="J93" t="str">
            <v>MP</v>
          </cell>
          <cell r="L93" t="str">
            <v>MP</v>
          </cell>
        </row>
        <row r="94">
          <cell r="J94" t="str">
            <v>MP</v>
          </cell>
          <cell r="L94" t="str">
            <v>MP</v>
          </cell>
        </row>
        <row r="95">
          <cell r="J95" t="str">
            <v>MP</v>
          </cell>
          <cell r="L95" t="str">
            <v>MP</v>
          </cell>
        </row>
        <row r="96">
          <cell r="J96" t="str">
            <v>MP</v>
          </cell>
          <cell r="L96" t="str">
            <v>MP</v>
          </cell>
        </row>
        <row r="97">
          <cell r="J97" t="str">
            <v>MP</v>
          </cell>
          <cell r="L97" t="str">
            <v>MP</v>
          </cell>
        </row>
        <row r="98">
          <cell r="J98" t="str">
            <v>MP</v>
          </cell>
          <cell r="L98" t="str">
            <v>MP</v>
          </cell>
        </row>
        <row r="99">
          <cell r="J99" t="str">
            <v>MP</v>
          </cell>
          <cell r="L99" t="str">
            <v>MP</v>
          </cell>
        </row>
        <row r="100">
          <cell r="J100" t="str">
            <v>MP</v>
          </cell>
          <cell r="L100" t="str">
            <v>MP</v>
          </cell>
        </row>
        <row r="101">
          <cell r="J101" t="str">
            <v>MP</v>
          </cell>
          <cell r="L101" t="str">
            <v>MP</v>
          </cell>
        </row>
        <row r="102">
          <cell r="J102" t="str">
            <v>MP</v>
          </cell>
          <cell r="L102" t="str">
            <v>MP</v>
          </cell>
        </row>
        <row r="103">
          <cell r="J103" t="str">
            <v>MP</v>
          </cell>
          <cell r="L103" t="str">
            <v>MP</v>
          </cell>
        </row>
        <row r="104">
          <cell r="J104" t="str">
            <v>MP</v>
          </cell>
          <cell r="L104" t="str">
            <v>MP</v>
          </cell>
        </row>
        <row r="105">
          <cell r="J105" t="str">
            <v>MP</v>
          </cell>
          <cell r="L105" t="str">
            <v>MP</v>
          </cell>
        </row>
        <row r="106">
          <cell r="J106" t="str">
            <v>MP</v>
          </cell>
          <cell r="L106" t="str">
            <v>MP</v>
          </cell>
        </row>
        <row r="107">
          <cell r="J107" t="str">
            <v>MP</v>
          </cell>
          <cell r="L107" t="str">
            <v>MP</v>
          </cell>
        </row>
        <row r="108">
          <cell r="J108" t="str">
            <v>MP</v>
          </cell>
          <cell r="L108" t="str">
            <v>MP</v>
          </cell>
        </row>
        <row r="109">
          <cell r="J109" t="str">
            <v>MP</v>
          </cell>
          <cell r="L109" t="str">
            <v>MP</v>
          </cell>
        </row>
        <row r="110">
          <cell r="J110" t="str">
            <v>MP</v>
          </cell>
          <cell r="L110" t="str">
            <v>MP</v>
          </cell>
        </row>
        <row r="111">
          <cell r="J111" t="str">
            <v>MP</v>
          </cell>
          <cell r="L111" t="str">
            <v>MP</v>
          </cell>
        </row>
        <row r="112">
          <cell r="J112" t="str">
            <v>MP</v>
          </cell>
          <cell r="L112" t="str">
            <v>MP</v>
          </cell>
        </row>
        <row r="113">
          <cell r="J113" t="str">
            <v>MP</v>
          </cell>
          <cell r="L113" t="str">
            <v>MP</v>
          </cell>
        </row>
        <row r="114">
          <cell r="J114" t="str">
            <v>MP</v>
          </cell>
          <cell r="L114" t="str">
            <v>MP</v>
          </cell>
        </row>
        <row r="115">
          <cell r="J115" t="str">
            <v>MP</v>
          </cell>
          <cell r="L115" t="str">
            <v>MP</v>
          </cell>
        </row>
        <row r="116">
          <cell r="J116" t="str">
            <v>CL</v>
          </cell>
          <cell r="L116" t="str">
            <v>CL</v>
          </cell>
        </row>
        <row r="117">
          <cell r="J117" t="str">
            <v>CL</v>
          </cell>
          <cell r="L117" t="str">
            <v>CL</v>
          </cell>
        </row>
        <row r="118">
          <cell r="J118" t="str">
            <v>CL</v>
          </cell>
          <cell r="L118" t="str">
            <v>CL</v>
          </cell>
        </row>
        <row r="119">
          <cell r="J119" t="str">
            <v>CL</v>
          </cell>
          <cell r="L119" t="str">
            <v>CL</v>
          </cell>
        </row>
        <row r="120">
          <cell r="J120" t="str">
            <v>CI</v>
          </cell>
          <cell r="L120" t="str">
            <v>CI</v>
          </cell>
        </row>
        <row r="121">
          <cell r="J121" t="str">
            <v>MP</v>
          </cell>
          <cell r="K121" t="str">
            <v>CI</v>
          </cell>
        </row>
        <row r="122">
          <cell r="K122" t="str">
            <v>CI</v>
          </cell>
        </row>
        <row r="123">
          <cell r="J123" t="str">
            <v>MP</v>
          </cell>
          <cell r="K123" t="str">
            <v>CI</v>
          </cell>
        </row>
        <row r="124">
          <cell r="K124" t="str">
            <v>CI</v>
          </cell>
        </row>
        <row r="125">
          <cell r="J125" t="str">
            <v>MP</v>
          </cell>
          <cell r="K125" t="str">
            <v>CI</v>
          </cell>
        </row>
        <row r="126">
          <cell r="K126" t="str">
            <v>CI</v>
          </cell>
        </row>
        <row r="127">
          <cell r="K127" t="str">
            <v>CI</v>
          </cell>
        </row>
        <row r="128">
          <cell r="J128" t="str">
            <v>MP</v>
          </cell>
          <cell r="K128" t="str">
            <v>CI</v>
          </cell>
        </row>
        <row r="129">
          <cell r="K129" t="str">
            <v>CI</v>
          </cell>
        </row>
        <row r="130">
          <cell r="K130" t="str">
            <v>CI</v>
          </cell>
        </row>
        <row r="131">
          <cell r="J131" t="str">
            <v>MP</v>
          </cell>
          <cell r="K131" t="str">
            <v>CI</v>
          </cell>
        </row>
        <row r="132">
          <cell r="K132" t="str">
            <v>CI</v>
          </cell>
        </row>
        <row r="133">
          <cell r="K133" t="str">
            <v>CI</v>
          </cell>
        </row>
        <row r="134">
          <cell r="K134" t="str">
            <v>CI</v>
          </cell>
        </row>
        <row r="135">
          <cell r="J135" t="str">
            <v>MP</v>
          </cell>
          <cell r="K135" t="str">
            <v>CL</v>
          </cell>
        </row>
        <row r="136">
          <cell r="K136" t="str">
            <v>CL</v>
          </cell>
        </row>
        <row r="137">
          <cell r="K137" t="str">
            <v>CL</v>
          </cell>
        </row>
        <row r="141">
          <cell r="J141" t="str">
            <v>MP</v>
          </cell>
          <cell r="L141" t="str">
            <v>MP</v>
          </cell>
        </row>
        <row r="142">
          <cell r="J142" t="str">
            <v>MP</v>
          </cell>
          <cell r="L142" t="str">
            <v>MP</v>
          </cell>
        </row>
        <row r="143">
          <cell r="J143" t="str">
            <v>MP</v>
          </cell>
          <cell r="L143" t="str">
            <v>MP</v>
          </cell>
        </row>
        <row r="144">
          <cell r="J144" t="str">
            <v>MP</v>
          </cell>
          <cell r="L144" t="str">
            <v>MP</v>
          </cell>
        </row>
        <row r="145">
          <cell r="J145" t="str">
            <v>MP</v>
          </cell>
          <cell r="L145" t="str">
            <v>MP</v>
          </cell>
        </row>
        <row r="146">
          <cell r="J146" t="str">
            <v>MP</v>
          </cell>
          <cell r="L146" t="str">
            <v>MP</v>
          </cell>
        </row>
        <row r="147">
          <cell r="J147" t="str">
            <v>MP</v>
          </cell>
          <cell r="L147" t="str">
            <v>MP</v>
          </cell>
        </row>
        <row r="148">
          <cell r="J148" t="str">
            <v>MP</v>
          </cell>
          <cell r="L148" t="str">
            <v>MP</v>
          </cell>
        </row>
        <row r="149">
          <cell r="J149" t="str">
            <v>MP</v>
          </cell>
          <cell r="L149" t="str">
            <v>MP</v>
          </cell>
        </row>
        <row r="150">
          <cell r="J150" t="str">
            <v>MP</v>
          </cell>
          <cell r="L150" t="str">
            <v>MP</v>
          </cell>
        </row>
        <row r="151">
          <cell r="J151" t="str">
            <v>MP</v>
          </cell>
          <cell r="L151" t="str">
            <v>MP</v>
          </cell>
        </row>
        <row r="152">
          <cell r="J152" t="str">
            <v>MP</v>
          </cell>
          <cell r="L152" t="str">
            <v>MP</v>
          </cell>
        </row>
        <row r="153">
          <cell r="J153" t="str">
            <v>MP</v>
          </cell>
          <cell r="L153" t="str">
            <v>MP</v>
          </cell>
        </row>
        <row r="154">
          <cell r="J154" t="str">
            <v>MP</v>
          </cell>
          <cell r="L154" t="str">
            <v>MP</v>
          </cell>
        </row>
        <row r="155">
          <cell r="J155" t="str">
            <v>MP</v>
          </cell>
          <cell r="L155" t="str">
            <v>MP</v>
          </cell>
        </row>
        <row r="156">
          <cell r="J156" t="str">
            <v>MP</v>
          </cell>
          <cell r="L156" t="str">
            <v>MP</v>
          </cell>
        </row>
        <row r="157">
          <cell r="J157" t="str">
            <v>MP</v>
          </cell>
          <cell r="L157" t="str">
            <v>MP</v>
          </cell>
        </row>
        <row r="158">
          <cell r="J158" t="str">
            <v>MP</v>
          </cell>
          <cell r="L158" t="str">
            <v>MP</v>
          </cell>
        </row>
        <row r="159">
          <cell r="J159" t="str">
            <v>MP</v>
          </cell>
          <cell r="L159" t="str">
            <v>MP</v>
          </cell>
        </row>
        <row r="160">
          <cell r="J160" t="str">
            <v>MP</v>
          </cell>
          <cell r="L160" t="str">
            <v>MP</v>
          </cell>
        </row>
        <row r="161">
          <cell r="J161" t="str">
            <v>MP</v>
          </cell>
          <cell r="L161" t="str">
            <v>MP</v>
          </cell>
        </row>
        <row r="162">
          <cell r="J162" t="str">
            <v>MP</v>
          </cell>
          <cell r="L162" t="str">
            <v>MP</v>
          </cell>
        </row>
        <row r="163">
          <cell r="J163" t="str">
            <v>MP</v>
          </cell>
          <cell r="L163" t="str">
            <v>MP</v>
          </cell>
        </row>
        <row r="164">
          <cell r="J164" t="str">
            <v>MP</v>
          </cell>
          <cell r="L164" t="str">
            <v>MP</v>
          </cell>
        </row>
        <row r="165">
          <cell r="J165" t="str">
            <v>MP</v>
          </cell>
          <cell r="L165" t="str">
            <v>MP</v>
          </cell>
        </row>
        <row r="166">
          <cell r="J166" t="str">
            <v>MP</v>
          </cell>
          <cell r="L166" t="str">
            <v>MP</v>
          </cell>
        </row>
        <row r="167">
          <cell r="J167" t="str">
            <v>CL</v>
          </cell>
          <cell r="L167" t="str">
            <v>CL</v>
          </cell>
        </row>
        <row r="168">
          <cell r="J168" t="str">
            <v>CL</v>
          </cell>
          <cell r="L168" t="str">
            <v>CL</v>
          </cell>
        </row>
        <row r="169">
          <cell r="J169" t="str">
            <v>CL</v>
          </cell>
          <cell r="L169" t="str">
            <v>CL</v>
          </cell>
        </row>
        <row r="170">
          <cell r="J170" t="str">
            <v>CI</v>
          </cell>
          <cell r="L170" t="str">
            <v>CI</v>
          </cell>
        </row>
        <row r="171">
          <cell r="J171" t="str">
            <v>MP</v>
          </cell>
          <cell r="K171" t="str">
            <v>CI</v>
          </cell>
        </row>
        <row r="172">
          <cell r="K172" t="str">
            <v>CI</v>
          </cell>
        </row>
        <row r="173">
          <cell r="J173" t="str">
            <v>MP</v>
          </cell>
          <cell r="K173" t="str">
            <v>CI</v>
          </cell>
        </row>
        <row r="174">
          <cell r="K174" t="str">
            <v>CI</v>
          </cell>
        </row>
        <row r="175">
          <cell r="J175" t="str">
            <v>MP</v>
          </cell>
          <cell r="K175" t="str">
            <v>CI</v>
          </cell>
        </row>
        <row r="176">
          <cell r="K176" t="str">
            <v>CI</v>
          </cell>
        </row>
        <row r="177">
          <cell r="K177" t="str">
            <v>CI</v>
          </cell>
        </row>
        <row r="178">
          <cell r="J178" t="str">
            <v>MP</v>
          </cell>
          <cell r="K178" t="str">
            <v>CI</v>
          </cell>
        </row>
        <row r="179">
          <cell r="K179" t="str">
            <v>CI</v>
          </cell>
        </row>
        <row r="180">
          <cell r="K180" t="str">
            <v>CI</v>
          </cell>
        </row>
        <row r="181">
          <cell r="J181" t="str">
            <v>MP</v>
          </cell>
          <cell r="K181" t="str">
            <v>CI</v>
          </cell>
        </row>
        <row r="182">
          <cell r="K182" t="str">
            <v>CI</v>
          </cell>
        </row>
        <row r="183">
          <cell r="K183" t="str">
            <v>CI</v>
          </cell>
        </row>
        <row r="184">
          <cell r="K184" t="str">
            <v>CI</v>
          </cell>
        </row>
        <row r="185">
          <cell r="J185" t="str">
            <v>MP</v>
          </cell>
          <cell r="K185" t="str">
            <v>CL</v>
          </cell>
        </row>
        <row r="186">
          <cell r="K186" t="str">
            <v>CL</v>
          </cell>
        </row>
        <row r="187">
          <cell r="K187" t="str">
            <v>CL</v>
          </cell>
        </row>
        <row r="209">
          <cell r="J209" t="str">
            <v>ML</v>
          </cell>
          <cell r="K209" t="str">
            <v>ML</v>
          </cell>
        </row>
        <row r="210">
          <cell r="J210" t="str">
            <v>ML</v>
          </cell>
          <cell r="K210" t="str">
            <v>ML</v>
          </cell>
        </row>
        <row r="213">
          <cell r="J213" t="str">
            <v>CL</v>
          </cell>
          <cell r="L213" t="str">
            <v>CL</v>
          </cell>
        </row>
        <row r="214">
          <cell r="J214" t="str">
            <v>CL</v>
          </cell>
          <cell r="L214" t="str">
            <v>CL</v>
          </cell>
        </row>
      </sheetData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,O A"/>
      <sheetName val=" G,O B"/>
      <sheetName val="Feuil1"/>
      <sheetName val="BpElecEnnasr-Géneral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_G,O_A13"/>
      <sheetName val="_G,O_B13"/>
      <sheetName val="_G,O_A12"/>
      <sheetName val="_G,O_B12"/>
      <sheetName val="_G,O_A15"/>
      <sheetName val="_G,O_B15"/>
      <sheetName val="_G,O_A14"/>
      <sheetName val="_G,O_B14"/>
      <sheetName val="RE SEV 50"/>
      <sheetName val="AN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  <sheetName val="_FONDA"/>
      <sheetName val="ENDUIT_EXTERIEUR__h"/>
      <sheetName val="_ELAVAT"/>
      <sheetName val="_G,O_"/>
      <sheetName val="_FONDA2"/>
      <sheetName val="ENDUIT_EXTERIEUR__h2"/>
      <sheetName val="_ELAVAT2"/>
      <sheetName val="_G,O_2"/>
      <sheetName val="_FONDA1"/>
      <sheetName val="ENDUIT_EXTERIEUR__h1"/>
      <sheetName val="_ELAVAT1"/>
      <sheetName val="_G,O_1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lobal Inputs"/>
      <sheetName val="G_O_ao_CNCA"/>
      <sheetName val="Global_Inputs"/>
      <sheetName val="G_O_ao_CNCA1"/>
      <sheetName val="Global_Inputs1"/>
      <sheetName val="G_O_ao_CNCA4"/>
      <sheetName val="Global_Inputs4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BASE"/>
      <sheetName val="Macro-Long"/>
      <sheetName val="Macro-cons"/>
      <sheetName val="G_O_ao_CNCA13"/>
      <sheetName val="Global_Inputs13"/>
      <sheetName val="G_O_ao_CNCA14"/>
      <sheetName val="Global_Inputs14"/>
      <sheetName val="G_O_ao_CNCA15"/>
      <sheetName val="Global_Inputs15"/>
      <sheetName val="G_O_ao_CNCA17"/>
      <sheetName val="Global_Inputs17"/>
      <sheetName val="G_O_ao_CNCA16"/>
      <sheetName val="Global_Inputs16"/>
      <sheetName val="PU"/>
      <sheetName val="Masque"/>
      <sheetName val="PG1"/>
      <sheetName val="Revenus hors intercomp_"/>
      <sheetName val="G_O_ao_CNCA27"/>
      <sheetName val="Global_Inputs27"/>
      <sheetName val="Revenus_hors_intercomp_9"/>
      <sheetName val="TRADING"/>
      <sheetName val="dimensio_EU6"/>
      <sheetName val="RE_SEV_506"/>
      <sheetName val="GC_150m3_MGHASSINE6"/>
      <sheetName val="DimensRESEAU_(2)6"/>
      <sheetName val="PLANT"/>
      <sheetName val="G_O_ao_CNCA18"/>
      <sheetName val="Global_Inputs18"/>
      <sheetName val="Revenus_hors_intercomp_"/>
      <sheetName val="G_O_ao_CNCA19"/>
      <sheetName val="Global_Inputs19"/>
      <sheetName val="Revenus_hors_intercomp_1"/>
      <sheetName val="G_O_ao_CNCA20"/>
      <sheetName val="Global_Inputs20"/>
      <sheetName val="Revenus_hors_intercomp_2"/>
      <sheetName val="distrib"/>
      <sheetName val="Data_Sheet16"/>
      <sheetName val="ASS_P216"/>
      <sheetName val="BATIMENT"/>
      <sheetName val="A_I_A6"/>
      <sheetName val="elec"/>
      <sheetName val="CNCA_DE_modefier_le25-03-056"/>
      <sheetName val="G_O_ao_CNCA21"/>
      <sheetName val="Global_Inputs21"/>
      <sheetName val="Revenus_hors_intercomp_3"/>
      <sheetName val="_G,O_A"/>
      <sheetName val="Macro-press"/>
      <sheetName val="Macro-Dexterne"/>
      <sheetName val="GC_150m3_MGHASSINE"/>
      <sheetName val="dimensio_EU"/>
      <sheetName val="DimensRESEAU_(2)"/>
      <sheetName val="Data_Sheet1"/>
      <sheetName val="ASS_P21"/>
      <sheetName val="A_I_A"/>
      <sheetName val="RE_SEV_50"/>
      <sheetName val="CNCA_DE_modefier_le25-03-05"/>
      <sheetName val="_G,O_A4"/>
      <sheetName val="G_O_ao_CNCA22"/>
      <sheetName val="Global_Inputs22"/>
      <sheetName val="Revenus_hors_intercomp_4"/>
      <sheetName val="_G,O_A1"/>
      <sheetName val="GC_150m3_MGHASSINE1"/>
      <sheetName val="dimensio_EU1"/>
      <sheetName val="DimensRESEAU_(2)1"/>
      <sheetName val="Data_Sheet11"/>
      <sheetName val="ASS_P211"/>
      <sheetName val="A_I_A1"/>
      <sheetName val="RE_SEV_501"/>
      <sheetName val="CNCA_DE_modefier_le25-03-051"/>
      <sheetName val="liste_projets"/>
      <sheetName val="liste_lots"/>
      <sheetName val="phases_projet2"/>
      <sheetName val="phases_projet"/>
      <sheetName val="DimensRESEAU_(2)2"/>
      <sheetName val="GC_150m3_MGHASSINE2"/>
      <sheetName val="Data_Sheet12"/>
      <sheetName val="dimensio_EU2"/>
      <sheetName val="ASS_P212"/>
      <sheetName val="A_I_A2"/>
      <sheetName val="G_O_ao_CNCA25"/>
      <sheetName val="Global_Inputs25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G_O_ao_CNCA24"/>
      <sheetName val="Global_Inputs2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G_O_ao_CNCA23"/>
      <sheetName val="Global_Inputs23"/>
      <sheetName val="Revenus_hors_intercomp_5"/>
      <sheetName val="CNCA_DE_modefier_le25-03-052"/>
      <sheetName val="RE_SEV_502"/>
      <sheetName val="_G,O_A2"/>
      <sheetName val="G_O_ao_CNCA26"/>
      <sheetName val="Global_Inputs26"/>
      <sheetName val="Revenus_hors_intercomp_8"/>
      <sheetName val="dimensio_EU5"/>
      <sheetName val="RE_SEV_505"/>
      <sheetName val="GC_150m3_MGHASSINE5"/>
      <sheetName val="DimensRESEAU_(2)5"/>
      <sheetName val="Data_Sheet15"/>
      <sheetName val="ASS_P215"/>
      <sheetName val="A_I_A5"/>
      <sheetName val="CNCA_DE_modefier_le25-03-055"/>
      <sheetName val="_G,O_A3"/>
      <sheetName val="phases_projet1"/>
      <sheetName val="G_O_ao_CNCA28"/>
      <sheetName val="Global_Inputs28"/>
      <sheetName val="Revenus_hors_intercomp_10"/>
      <sheetName val="dimensio_EU7"/>
      <sheetName val="RE_SEV_507"/>
      <sheetName val="GC_150m3_MGHASSINE7"/>
      <sheetName val="DimensRESEAU_(2)7"/>
      <sheetName val="Data_Sheet17"/>
      <sheetName val="ASS_P217"/>
      <sheetName val="A_I_A7"/>
      <sheetName val="CNCA_DE_modefier_le25-03-057"/>
      <sheetName val="_G,O_A5"/>
      <sheetName val="phases_projet3"/>
      <sheetName val="G_O_ao_CNCA32"/>
      <sheetName val="Global_Inputs32"/>
      <sheetName val="Revenus_hors_intercomp_14"/>
      <sheetName val="dimensio_EU11"/>
      <sheetName val="RE_SEV_5011"/>
      <sheetName val="GC_150m3_MGHASSINE11"/>
      <sheetName val="DimensRESEAU_(2)11"/>
      <sheetName val="Data_Sheet111"/>
      <sheetName val="ASS_P2111"/>
      <sheetName val="A_I_A11"/>
      <sheetName val="CNCA_DE_modefier_le25-03-0511"/>
      <sheetName val="_G,O_A9"/>
      <sheetName val="phases_projet7"/>
      <sheetName val="BpElecEnnasr-Géneral"/>
      <sheetName val="BacheSR3NZ"/>
      <sheetName val="récap_pein_"/>
      <sheetName val="données_et_résultats"/>
      <sheetName val="Fourniture"/>
      <sheetName val="1"/>
      <sheetName val=""/>
      <sheetName val="R2CAP"/>
      <sheetName val="production_distrib"/>
      <sheetName val="SUIVI"/>
      <sheetName val="T-S,Produits"/>
      <sheetName val="G_O_ao_CNCA29"/>
      <sheetName val="Global_Inputs29"/>
      <sheetName val="Revenus_hors_intercomp_11"/>
      <sheetName val="dimensio_EU8"/>
      <sheetName val="RE_SEV_508"/>
      <sheetName val="GC_150m3_MGHASSINE8"/>
      <sheetName val="DimensRESEAU_(2)8"/>
      <sheetName val="_G,O_A6"/>
      <sheetName val="Data_Sheet18"/>
      <sheetName val="ASS_P218"/>
      <sheetName val="A_I_A8"/>
      <sheetName val="CNCA_DE_modefier_le25-03-058"/>
      <sheetName val="phases_projet4"/>
      <sheetName val="G_O_ao_CNCA30"/>
      <sheetName val="Global_Inputs30"/>
      <sheetName val="Revenus_hors_intercomp_12"/>
      <sheetName val="dimensio_EU9"/>
      <sheetName val="RE_SEV_509"/>
      <sheetName val="GC_150m3_MGHASSINE9"/>
      <sheetName val="DimensRESEAU_(2)9"/>
      <sheetName val="_G,O_A7"/>
      <sheetName val="Data_Sheet19"/>
      <sheetName val="ASS_P219"/>
      <sheetName val="A_I_A9"/>
      <sheetName val="CNCA_DE_modefier_le25-03-059"/>
      <sheetName val="phases_projet5"/>
      <sheetName val="G_O_ao_CNCA31"/>
      <sheetName val="Global_Inputs31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CNCA_DE_modefier_le25-03-0510"/>
      <sheetName val="phases_projet6"/>
      <sheetName val="dimensio EU"/>
      <sheetName val="RE SEV 50"/>
      <sheetName val="GC 150m3 MGHASSINE"/>
      <sheetName val="DimensRESEAU (2)"/>
      <sheetName val="Data Sheet1"/>
      <sheetName val="ASS P21"/>
      <sheetName val="A.I.A"/>
      <sheetName val="CNCA DE modefier le25-03-05"/>
      <sheetName val=" G,O A"/>
      <sheetName val="phases projet"/>
      <sheetName val="récap pein "/>
      <sheetName val="données et résultats"/>
      <sheetName val="production distrib"/>
      <sheetName val=" G,O B"/>
      <sheetName val="TABLE"/>
      <sheetName val="Macro-colbrook"/>
      <sheetName val="G_O_ao_CNCA35"/>
      <sheetName val="Global_Inputs35"/>
      <sheetName val="Revenus_hors_intercomp_17"/>
      <sheetName val="Data_Sheet114"/>
      <sheetName val="ASS_P2114"/>
      <sheetName val="dimensio_EU14"/>
      <sheetName val="A_I_A14"/>
      <sheetName val="CNCA_DE_modefier_le25-03-0514"/>
      <sheetName val="RE_SEV_5014"/>
      <sheetName val="GC_150m3_MGHASSINE14"/>
      <sheetName val="DimensRESEAU_(2)14"/>
      <sheetName val="_G,O_A12"/>
      <sheetName val="phases_projet10"/>
      <sheetName val="récap_pein_3"/>
      <sheetName val="données_et_résultats3"/>
      <sheetName val="production_distrib3"/>
      <sheetName val="G_O_ao_CNCA33"/>
      <sheetName val="Global_Inputs33"/>
      <sheetName val="dimensio_EU12"/>
      <sheetName val="RE_SEV_5012"/>
      <sheetName val="GC_150m3_MGHASSINE12"/>
      <sheetName val="DimensRESEAU_(2)12"/>
      <sheetName val="Revenus_hors_intercomp_15"/>
      <sheetName val="Data_Sheet112"/>
      <sheetName val="ASS_P2112"/>
      <sheetName val="A_I_A12"/>
      <sheetName val="CNCA_DE_modefier_le25-03-0512"/>
      <sheetName val="_G,O_A10"/>
      <sheetName val="phases_projet8"/>
      <sheetName val="récap_pein_1"/>
      <sheetName val="données_et_résultats1"/>
      <sheetName val="production_distrib1"/>
      <sheetName val="G_O_ao_CNCA34"/>
      <sheetName val="Global_Inputs34"/>
      <sheetName val="Revenus_hors_intercomp_16"/>
      <sheetName val="Data_Sheet113"/>
      <sheetName val="ASS_P2113"/>
      <sheetName val="dimensio_EU13"/>
      <sheetName val="A_I_A13"/>
      <sheetName val="CNCA_DE_modefier_le25-03-0513"/>
      <sheetName val="RE_SEV_5013"/>
      <sheetName val="GC_150m3_MGHASSINE13"/>
      <sheetName val="DimensRESEAU_(2)13"/>
      <sheetName val="_G,O_A11"/>
      <sheetName val="phases_projet9"/>
      <sheetName val="récap_pein_2"/>
      <sheetName val="données_et_résultats2"/>
      <sheetName val="production_distrib2"/>
      <sheetName val="G_O_ao_CNCA38"/>
      <sheetName val="Global_Inputs38"/>
      <sheetName val="Revenus_hors_intercomp_20"/>
      <sheetName val="dimensio_EU17"/>
      <sheetName val="RE_SEV_5017"/>
      <sheetName val="GC_150m3_MGHASSINE17"/>
      <sheetName val="DimensRESEAU_(2)17"/>
      <sheetName val="Data_Sheet117"/>
      <sheetName val="ASS_P2117"/>
      <sheetName val="A_I_A17"/>
      <sheetName val="CNCA_DE_modefier_le25-03-0517"/>
      <sheetName val="_G,O_A15"/>
      <sheetName val="phases_projet13"/>
      <sheetName val="récap_pein_6"/>
      <sheetName val="données_et_résultats6"/>
      <sheetName val="production_distrib6"/>
      <sheetName val="_G,O_B2"/>
      <sheetName val="G_O_ao_CNCA36"/>
      <sheetName val="Global_Inputs36"/>
      <sheetName val="Revenus_hors_intercomp_18"/>
      <sheetName val="dimensio_EU15"/>
      <sheetName val="RE_SEV_5015"/>
      <sheetName val="GC_150m3_MGHASSINE15"/>
      <sheetName val="DimensRESEAU_(2)15"/>
      <sheetName val="Data_Sheet115"/>
      <sheetName val="ASS_P2115"/>
      <sheetName val="A_I_A15"/>
      <sheetName val="CNCA_DE_modefier_le25-03-0515"/>
      <sheetName val="_G,O_A13"/>
      <sheetName val="phases_projet11"/>
      <sheetName val="récap_pein_4"/>
      <sheetName val="données_et_résultats4"/>
      <sheetName val="production_distrib4"/>
      <sheetName val="_G,O_B"/>
      <sheetName val="G_O_ao_CNCA37"/>
      <sheetName val="Global_Inputs37"/>
      <sheetName val="Revenus_hors_intercomp_19"/>
      <sheetName val="dimensio_EU16"/>
      <sheetName val="RE_SEV_5016"/>
      <sheetName val="GC_150m3_MGHASSINE16"/>
      <sheetName val="DimensRESEAU_(2)16"/>
      <sheetName val="Data_Sheet116"/>
      <sheetName val="ASS_P2116"/>
      <sheetName val="A_I_A16"/>
      <sheetName val="CNCA_DE_modefier_le25-03-0516"/>
      <sheetName val="_G,O_A14"/>
      <sheetName val="phases_projet12"/>
      <sheetName val="récap_pein_5"/>
      <sheetName val="données_et_résultats5"/>
      <sheetName val="production_distrib5"/>
      <sheetName val="_G,O_B1"/>
      <sheetName val="Réservoir 100m3_G8"/>
      <sheetName val="CLOIS-"/>
      <sheetName val="Recappe_Idari- Var 2-"/>
      <sheetName val="Nbr "/>
      <sheetName val="Nbr_2"/>
      <sheetName val="Nbr_1"/>
      <sheetName val="Nbr_"/>
      <sheetName val="Nbr_3"/>
      <sheetName val="Nbr_4"/>
      <sheetName val="Nbr_5"/>
      <sheetName val="Macro-Epaisseur"/>
      <sheetName val="Macro-Diam-interne"/>
      <sheetName val="pop_Tagant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AN1SI"/>
      <sheetName val="phases_projet14"/>
      <sheetName val="phases_projet15"/>
      <sheetName val="phases_projet16"/>
      <sheetName val="phases_projet17"/>
      <sheetName val="phases_projet20"/>
      <sheetName val="phases_projet19"/>
      <sheetName val="phases_projet18"/>
      <sheetName val="phases_projet21"/>
      <sheetName val="phases_projet22"/>
      <sheetName val="phases_projet23"/>
      <sheetName val="Recap"/>
      <sheetName val="Feuil3"/>
      <sheetName val="_G,O_B3"/>
      <sheetName val="_G,O_B4"/>
      <sheetName val="NIV-2-DIREC.GENERAL"/>
      <sheetName val="Bache"/>
      <sheetName val="Calcul"/>
      <sheetName val="G_O_ao_CNCA39"/>
      <sheetName val="Global_Inputs39"/>
      <sheetName val="Revenus_hors_intercomp_21"/>
      <sheetName val="Data_Sheet118"/>
      <sheetName val="ASS_P2118"/>
      <sheetName val="dimensio_EU18"/>
      <sheetName val="A_I_A18"/>
      <sheetName val="CNCA_DE_modefier_le25-03-0518"/>
      <sheetName val="RE_SEV_5018"/>
      <sheetName val="GC_150m3_MGHASSINE18"/>
      <sheetName val="DimensRESEAU_(2)18"/>
      <sheetName val="_G,O_A16"/>
      <sheetName val="récap_pein_7"/>
      <sheetName val="données_et_résultats7"/>
      <sheetName val="production_distrib7"/>
      <sheetName val="G_O_ao_CNCA40"/>
      <sheetName val="Global_Inputs40"/>
      <sheetName val="Revenus_hors_intercomp_22"/>
      <sheetName val="dimensio_EU19"/>
      <sheetName val="RE_SEV_5019"/>
      <sheetName val="GC_150m3_MGHASSINE19"/>
      <sheetName val="DimensRESEAU_(2)19"/>
      <sheetName val="Data_Sheet119"/>
      <sheetName val="ASS_P2119"/>
      <sheetName val="A_I_A19"/>
      <sheetName val="CNCA_DE_modefier_le25-03-0519"/>
      <sheetName val="_G,O_A17"/>
      <sheetName val="phases_projet24"/>
      <sheetName val="récap_pein_8"/>
      <sheetName val="données_et_résultats8"/>
      <sheetName val="production_distrib8"/>
      <sheetName val="_G,O_B5"/>
      <sheetName val="Réservoir_100m3_G8"/>
      <sheetName val="Recappe_Idari-_Var_2-"/>
      <sheetName val="Nbr_6"/>
      <sheetName val="Recp_Elév"/>
      <sheetName val="EU_"/>
      <sheetName val="Bassins_d'infiltrations"/>
      <sheetName val="D_E1A"/>
      <sheetName val="NIV-2-DIREC_GENERAL"/>
      <sheetName val="G_O_ao_CNCA41"/>
      <sheetName val="Global_Inputs41"/>
      <sheetName val="Revenus_hors_intercomp_23"/>
      <sheetName val="dimensio_EU20"/>
      <sheetName val="RE_SEV_5020"/>
      <sheetName val="GC_150m3_MGHASSINE20"/>
      <sheetName val="DimensRESEAU_(2)20"/>
      <sheetName val="_G,O_A18"/>
      <sheetName val="Data_Sheet120"/>
      <sheetName val="ASS_P2120"/>
      <sheetName val="A_I_A20"/>
      <sheetName val="CNCA_DE_modefier_le25-03-0520"/>
      <sheetName val="récap_pein_9"/>
      <sheetName val="données_et_résultats9"/>
      <sheetName val="production_distrib9"/>
      <sheetName val="G_O_ao_CNCA42"/>
      <sheetName val="Global_Inputs42"/>
      <sheetName val="Revenus_hors_intercomp_24"/>
      <sheetName val="dimensio_EU21"/>
      <sheetName val="RE_SEV_5021"/>
      <sheetName val="GC_150m3_MGHASSINE21"/>
      <sheetName val="DimensRESEAU_(2)21"/>
      <sheetName val="_G,O_A19"/>
      <sheetName val="Data_Sheet121"/>
      <sheetName val="ASS_P2121"/>
      <sheetName val="A_I_A21"/>
      <sheetName val="CNCA_DE_modefier_le25-03-0521"/>
      <sheetName val="récap_pein_10"/>
      <sheetName val="données_et_résultats10"/>
      <sheetName val="production_distrib10"/>
      <sheetName val="_G,O_B6"/>
      <sheetName val=" G,O"/>
      <sheetName val="NIV-2-DIREC_GENERAL1"/>
      <sheetName val="Feuil1"/>
      <sheetName val="phases_projet25"/>
      <sheetName val="Nbr_7"/>
      <sheetName val="Recp_Elév1"/>
      <sheetName val="G_O_ao_CNCA43"/>
      <sheetName val="Global_Inputs43"/>
      <sheetName val="Revenus_hors_intercomp_25"/>
      <sheetName val="_G,O_A20"/>
      <sheetName val="GC_150m3_MGHASSINE22"/>
      <sheetName val="dimensio_EU22"/>
      <sheetName val="DimensRESEAU_(2)22"/>
      <sheetName val="Data_Sheet122"/>
      <sheetName val="ASS_P2122"/>
      <sheetName val="A_I_A22"/>
      <sheetName val="RE_SEV_5022"/>
      <sheetName val="CNCA_DE_modefier_le25-03-0522"/>
      <sheetName val="_G,O_B7"/>
      <sheetName val="récap_pein_11"/>
      <sheetName val="données_et_résultats11"/>
      <sheetName val="production_distrib11"/>
      <sheetName val="NIV-2-DIREC_GENERAL2"/>
      <sheetName val="Réservoir_100m3_G81"/>
      <sheetName val="Recappe_Idari-_Var_2-1"/>
      <sheetName val="EU_1"/>
      <sheetName val="_G,O_B9"/>
      <sheetName val="_G,O_B8"/>
      <sheetName val="_G,O_B10"/>
      <sheetName val="NIV-2-DIREC_GENERAL3"/>
      <sheetName val="phases_projet30"/>
      <sheetName val="_G,O_B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Nbr_1"/>
      <sheetName val="Nbr_"/>
      <sheetName val="Nbr_3"/>
      <sheetName val="Nbr_2"/>
      <sheetName val="Bache 50 m3_SR1"/>
      <sheetName val="Nbr_4"/>
      <sheetName val="Bache_50_m3_SR1"/>
      <sheetName val="Nbr_5"/>
      <sheetName val="Bache_50_m3_SR11"/>
      <sheetName val="Nbr_6"/>
      <sheetName val="Bache_50_m3_SR12"/>
      <sheetName val="personnaliser"/>
      <sheetName val="Acier Fond"/>
      <sheetName val="Nbr_9"/>
      <sheetName val="Bache_50_m3_SR15"/>
      <sheetName val="Nbr_8"/>
      <sheetName val="Bache_50_m3_SR14"/>
      <sheetName val="Nbr_7"/>
      <sheetName val="Bache_50_m3_SR13"/>
      <sheetName val="Nbr_10"/>
      <sheetName val="Bache_50_m3_SR16"/>
      <sheetName val="Nbr_11"/>
      <sheetName val="Bache_50_m3_SR17"/>
      <sheetName val="AN3"/>
      <sheetName val="AN2"/>
      <sheetName val="Acier_Fond"/>
      <sheetName val="Acier_Fond1"/>
    </sheetNames>
    <sheetDataSet>
      <sheetData sheetId="0"/>
      <sheetData sheetId="1"/>
      <sheetData sheetId="2"/>
      <sheetData sheetId="3">
        <row r="17">
          <cell r="C17">
            <v>5</v>
          </cell>
          <cell r="D17">
            <v>0</v>
          </cell>
          <cell r="E17">
            <v>2</v>
          </cell>
          <cell r="F17">
            <v>1</v>
          </cell>
          <cell r="G17">
            <v>0</v>
          </cell>
          <cell r="H17">
            <v>4</v>
          </cell>
          <cell r="I17">
            <v>2</v>
          </cell>
          <cell r="J17">
            <v>5</v>
          </cell>
          <cell r="K17">
            <v>0</v>
          </cell>
          <cell r="L17">
            <v>2</v>
          </cell>
          <cell r="M17">
            <v>0</v>
          </cell>
          <cell r="N17">
            <v>0</v>
          </cell>
          <cell r="O17">
            <v>2</v>
          </cell>
          <cell r="P17">
            <v>4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0</v>
          </cell>
          <cell r="J26">
            <v>3</v>
          </cell>
          <cell r="K26">
            <v>0</v>
          </cell>
          <cell r="L26">
            <v>5</v>
          </cell>
          <cell r="M26">
            <v>4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</row>
        <row r="39">
          <cell r="V39">
            <v>7</v>
          </cell>
          <cell r="W39">
            <v>4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2</v>
          </cell>
          <cell r="AC39">
            <v>1</v>
          </cell>
          <cell r="AD39">
            <v>1</v>
          </cell>
          <cell r="AE39">
            <v>1</v>
          </cell>
          <cell r="AF39">
            <v>1</v>
          </cell>
          <cell r="AG39">
            <v>3</v>
          </cell>
          <cell r="AH39">
            <v>1</v>
          </cell>
          <cell r="AI39">
            <v>0</v>
          </cell>
          <cell r="AJ39">
            <v>1</v>
          </cell>
          <cell r="AK39">
            <v>1</v>
          </cell>
          <cell r="AL39">
            <v>4</v>
          </cell>
          <cell r="AM39">
            <v>2</v>
          </cell>
          <cell r="AN39">
            <v>2</v>
          </cell>
          <cell r="AO39">
            <v>9</v>
          </cell>
          <cell r="AP39">
            <v>0</v>
          </cell>
          <cell r="AQ39">
            <v>0</v>
          </cell>
          <cell r="AR39">
            <v>4</v>
          </cell>
          <cell r="AS39">
            <v>1</v>
          </cell>
          <cell r="AT39">
            <v>1</v>
          </cell>
          <cell r="AU39">
            <v>1</v>
          </cell>
          <cell r="AV39">
            <v>3</v>
          </cell>
        </row>
        <row r="45">
          <cell r="V45">
            <v>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1</v>
          </cell>
          <cell r="AD45">
            <v>2</v>
          </cell>
          <cell r="AE45">
            <v>0</v>
          </cell>
          <cell r="AF45">
            <v>1</v>
          </cell>
          <cell r="AG45">
            <v>3</v>
          </cell>
          <cell r="AH45">
            <v>0</v>
          </cell>
          <cell r="AI45">
            <v>0</v>
          </cell>
          <cell r="AJ45">
            <v>1</v>
          </cell>
          <cell r="AK45">
            <v>0</v>
          </cell>
          <cell r="AL45">
            <v>1</v>
          </cell>
          <cell r="AM45">
            <v>0</v>
          </cell>
          <cell r="AN45">
            <v>2</v>
          </cell>
          <cell r="AO45">
            <v>1</v>
          </cell>
          <cell r="AP45">
            <v>1</v>
          </cell>
          <cell r="AQ45">
            <v>1</v>
          </cell>
          <cell r="AR45">
            <v>2</v>
          </cell>
          <cell r="AS45">
            <v>0</v>
          </cell>
          <cell r="AT45">
            <v>1</v>
          </cell>
          <cell r="AU45">
            <v>1</v>
          </cell>
          <cell r="AV45">
            <v>3</v>
          </cell>
        </row>
        <row r="49">
          <cell r="V49">
            <v>1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1</v>
          </cell>
          <cell r="AB49">
            <v>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2</v>
          </cell>
          <cell r="AP49">
            <v>2</v>
          </cell>
          <cell r="AQ49">
            <v>0</v>
          </cell>
          <cell r="AR49">
            <v>0</v>
          </cell>
          <cell r="AS49">
            <v>1</v>
          </cell>
          <cell r="AT49">
            <v>0</v>
          </cell>
        </row>
        <row r="55">
          <cell r="V55">
            <v>4</v>
          </cell>
          <cell r="W55">
            <v>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3</v>
          </cell>
          <cell r="AM55">
            <v>2</v>
          </cell>
          <cell r="AN55">
            <v>0</v>
          </cell>
          <cell r="AO55">
            <v>2</v>
          </cell>
          <cell r="AP55">
            <v>0</v>
          </cell>
          <cell r="AQ55">
            <v>0</v>
          </cell>
          <cell r="AR55">
            <v>2</v>
          </cell>
          <cell r="AS55">
            <v>0</v>
          </cell>
          <cell r="AT55">
            <v>0</v>
          </cell>
        </row>
        <row r="61">
          <cell r="V61">
            <v>3</v>
          </cell>
          <cell r="W61">
            <v>1</v>
          </cell>
          <cell r="X61">
            <v>0</v>
          </cell>
          <cell r="Y61">
            <v>1</v>
          </cell>
          <cell r="Z61">
            <v>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3</v>
          </cell>
          <cell r="AM61">
            <v>2</v>
          </cell>
          <cell r="AN61">
            <v>0</v>
          </cell>
          <cell r="AO61">
            <v>0</v>
          </cell>
          <cell r="AP61">
            <v>2</v>
          </cell>
          <cell r="AQ61">
            <v>0</v>
          </cell>
          <cell r="AR61">
            <v>2</v>
          </cell>
          <cell r="AS61">
            <v>0</v>
          </cell>
          <cell r="AT61">
            <v>0</v>
          </cell>
        </row>
        <row r="68">
          <cell r="C68">
            <v>2</v>
          </cell>
          <cell r="D68">
            <v>2</v>
          </cell>
          <cell r="E68">
            <v>0</v>
          </cell>
          <cell r="F68">
            <v>3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9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>
            <v>2</v>
          </cell>
          <cell r="R68">
            <v>0</v>
          </cell>
          <cell r="S68">
            <v>3</v>
          </cell>
          <cell r="T68">
            <v>1</v>
          </cell>
          <cell r="U68">
            <v>0</v>
          </cell>
        </row>
        <row r="75">
          <cell r="C75">
            <v>2</v>
          </cell>
          <cell r="D75">
            <v>2</v>
          </cell>
          <cell r="E75">
            <v>0</v>
          </cell>
          <cell r="F75">
            <v>3</v>
          </cell>
          <cell r="G75">
            <v>1</v>
          </cell>
          <cell r="H75">
            <v>0</v>
          </cell>
          <cell r="I75">
            <v>0</v>
          </cell>
          <cell r="J75">
            <v>3</v>
          </cell>
          <cell r="K75">
            <v>2</v>
          </cell>
          <cell r="L75">
            <v>4</v>
          </cell>
          <cell r="M75">
            <v>0</v>
          </cell>
          <cell r="N75">
            <v>5</v>
          </cell>
          <cell r="O75">
            <v>0</v>
          </cell>
          <cell r="P75">
            <v>0</v>
          </cell>
          <cell r="Q75">
            <v>2</v>
          </cell>
          <cell r="R75">
            <v>0</v>
          </cell>
          <cell r="S75">
            <v>1</v>
          </cell>
          <cell r="T75">
            <v>1</v>
          </cell>
          <cell r="U75">
            <v>0</v>
          </cell>
        </row>
      </sheetData>
      <sheetData sheetId="4"/>
      <sheetData sheetId="5"/>
      <sheetData sheetId="6"/>
      <sheetData sheetId="7"/>
      <sheetData sheetId="8"/>
      <sheetData sheetId="9">
        <row r="17">
          <cell r="C17">
            <v>5</v>
          </cell>
        </row>
      </sheetData>
      <sheetData sheetId="10">
        <row r="17">
          <cell r="C17">
            <v>5</v>
          </cell>
        </row>
      </sheetData>
      <sheetData sheetId="11">
        <row r="17">
          <cell r="C17">
            <v>5</v>
          </cell>
        </row>
      </sheetData>
      <sheetData sheetId="12">
        <row r="17">
          <cell r="C17">
            <v>5</v>
          </cell>
        </row>
      </sheetData>
      <sheetData sheetId="13">
        <row r="17">
          <cell r="C17">
            <v>5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G958"/>
  <sheetViews>
    <sheetView tabSelected="1" view="pageBreakPreview" zoomScale="91" zoomScaleNormal="91" zoomScaleSheetLayoutView="91" workbookViewId="0">
      <selection activeCell="I3" sqref="I3"/>
    </sheetView>
  </sheetViews>
  <sheetFormatPr baseColWidth="10" defaultColWidth="11.5703125" defaultRowHeight="15" customHeight="1"/>
  <cols>
    <col min="1" max="1" width="7.85546875" style="5" customWidth="1"/>
    <col min="2" max="2" width="72.85546875" style="5" customWidth="1"/>
    <col min="3" max="3" width="7.42578125" style="35" customWidth="1"/>
    <col min="4" max="4" width="17.140625" style="70" customWidth="1"/>
    <col min="5" max="5" width="14.140625" style="84" customWidth="1"/>
    <col min="6" max="6" width="27.140625" style="85" customWidth="1"/>
    <col min="7" max="7" width="11.5703125" style="5"/>
    <col min="8" max="8" width="28.42578125" style="5" customWidth="1"/>
    <col min="9" max="16384" width="11.5703125" style="5"/>
  </cols>
  <sheetData>
    <row r="1" spans="1:6" ht="155.25" customHeight="1">
      <c r="A1" s="125"/>
      <c r="B1" s="125"/>
      <c r="C1" s="125"/>
      <c r="D1" s="125"/>
      <c r="E1" s="125"/>
      <c r="F1" s="125"/>
    </row>
    <row r="2" spans="1:6" s="1" customFormat="1" ht="82.5" customHeight="1">
      <c r="A2" s="126" t="s">
        <v>122</v>
      </c>
      <c r="B2" s="127"/>
      <c r="C2" s="127"/>
      <c r="D2" s="127"/>
      <c r="E2" s="127"/>
      <c r="F2" s="127"/>
    </row>
    <row r="3" spans="1:6" s="1" customFormat="1" ht="39.75" customHeight="1">
      <c r="A3" s="128" t="s">
        <v>121</v>
      </c>
      <c r="B3" s="129"/>
      <c r="C3" s="129"/>
      <c r="D3" s="129"/>
      <c r="E3" s="129"/>
      <c r="F3" s="130"/>
    </row>
    <row r="4" spans="1:6" s="2" customFormat="1" ht="65.45" customHeight="1">
      <c r="A4" s="131" t="s">
        <v>94</v>
      </c>
      <c r="B4" s="132"/>
      <c r="C4" s="132"/>
      <c r="D4" s="132"/>
      <c r="E4" s="132"/>
      <c r="F4" s="132"/>
    </row>
    <row r="5" spans="1:6" s="2" customFormat="1" ht="22.5" customHeight="1">
      <c r="A5" s="3"/>
      <c r="B5" s="4"/>
      <c r="C5" s="36"/>
      <c r="D5" s="71"/>
      <c r="E5" s="72"/>
      <c r="F5" s="71"/>
    </row>
    <row r="6" spans="1:6" ht="38.450000000000003" customHeight="1">
      <c r="A6" s="18" t="s">
        <v>0</v>
      </c>
      <c r="B6" s="18" t="s">
        <v>1</v>
      </c>
      <c r="C6" s="18" t="s">
        <v>2</v>
      </c>
      <c r="D6" s="61" t="s">
        <v>92</v>
      </c>
      <c r="E6" s="62" t="s">
        <v>74</v>
      </c>
      <c r="F6" s="62" t="s">
        <v>75</v>
      </c>
    </row>
    <row r="7" spans="1:6" ht="21.6" customHeight="1">
      <c r="A7" s="21"/>
      <c r="B7" s="22" t="s">
        <v>107</v>
      </c>
      <c r="C7" s="56"/>
      <c r="D7" s="60"/>
      <c r="E7" s="73"/>
      <c r="F7" s="63"/>
    </row>
    <row r="8" spans="1:6" ht="21.6" customHeight="1">
      <c r="A8" s="21"/>
      <c r="B8" s="23" t="s">
        <v>9</v>
      </c>
      <c r="C8" s="57"/>
      <c r="D8" s="60"/>
      <c r="E8" s="73"/>
      <c r="F8" s="63"/>
    </row>
    <row r="9" spans="1:6" ht="21.6" customHeight="1">
      <c r="A9" s="24">
        <v>1</v>
      </c>
      <c r="B9" s="86" t="s">
        <v>97</v>
      </c>
      <c r="C9" s="33" t="s">
        <v>43</v>
      </c>
      <c r="D9" s="60">
        <v>1</v>
      </c>
      <c r="E9" s="73"/>
      <c r="F9" s="63">
        <f>+E9*D9</f>
        <v>0</v>
      </c>
    </row>
    <row r="10" spans="1:6" ht="48" customHeight="1">
      <c r="A10" s="24">
        <v>2</v>
      </c>
      <c r="B10" s="86" t="s">
        <v>76</v>
      </c>
      <c r="C10" s="33" t="s">
        <v>7</v>
      </c>
      <c r="D10" s="60">
        <v>63</v>
      </c>
      <c r="E10" s="73"/>
      <c r="F10" s="63">
        <f t="shared" ref="F10:F40" si="0">+E10*D10</f>
        <v>0</v>
      </c>
    </row>
    <row r="11" spans="1:6" ht="31.5" customHeight="1">
      <c r="A11" s="24">
        <f>+A10+1</f>
        <v>3</v>
      </c>
      <c r="B11" s="86" t="s">
        <v>17</v>
      </c>
      <c r="C11" s="33" t="s">
        <v>7</v>
      </c>
      <c r="D11" s="60">
        <v>189</v>
      </c>
      <c r="E11" s="73"/>
      <c r="F11" s="63">
        <f t="shared" si="0"/>
        <v>0</v>
      </c>
    </row>
    <row r="12" spans="1:6" ht="31.5" customHeight="1" thickBot="1">
      <c r="A12" s="24">
        <f t="shared" ref="A12:A13" si="1">+A11+1</f>
        <v>4</v>
      </c>
      <c r="B12" s="87" t="s">
        <v>18</v>
      </c>
      <c r="C12" s="33" t="s">
        <v>7</v>
      </c>
      <c r="D12" s="60">
        <v>189</v>
      </c>
      <c r="E12" s="73"/>
      <c r="F12" s="63">
        <f t="shared" si="0"/>
        <v>0</v>
      </c>
    </row>
    <row r="13" spans="1:6" ht="31.5" customHeight="1" thickBot="1">
      <c r="A13" s="24">
        <f t="shared" si="1"/>
        <v>5</v>
      </c>
      <c r="B13" s="111" t="s">
        <v>105</v>
      </c>
      <c r="C13" s="33" t="s">
        <v>7</v>
      </c>
      <c r="D13" s="60">
        <v>30</v>
      </c>
      <c r="E13" s="73"/>
      <c r="F13" s="63">
        <f t="shared" si="0"/>
        <v>0</v>
      </c>
    </row>
    <row r="14" spans="1:6" ht="20.25" customHeight="1">
      <c r="A14" s="24">
        <v>6</v>
      </c>
      <c r="B14" s="86" t="s">
        <v>26</v>
      </c>
      <c r="C14" s="33" t="s">
        <v>27</v>
      </c>
      <c r="D14" s="60">
        <v>1</v>
      </c>
      <c r="E14" s="73"/>
      <c r="F14" s="63">
        <f t="shared" si="0"/>
        <v>0</v>
      </c>
    </row>
    <row r="15" spans="1:6" ht="21.6" customHeight="1">
      <c r="A15" s="21"/>
      <c r="B15" s="23" t="s">
        <v>19</v>
      </c>
      <c r="C15" s="57"/>
      <c r="D15" s="60"/>
      <c r="E15" s="73"/>
      <c r="F15" s="63"/>
    </row>
    <row r="16" spans="1:6" ht="20.25" customHeight="1">
      <c r="A16" s="24">
        <f>+A14+1</f>
        <v>7</v>
      </c>
      <c r="B16" s="86" t="s">
        <v>12</v>
      </c>
      <c r="C16" s="33" t="s">
        <v>7</v>
      </c>
      <c r="D16" s="60">
        <v>0.56000000000000005</v>
      </c>
      <c r="E16" s="73"/>
      <c r="F16" s="63">
        <f t="shared" si="0"/>
        <v>0</v>
      </c>
    </row>
    <row r="17" spans="1:6" ht="26.25" customHeight="1">
      <c r="A17" s="24">
        <f>+A16+1</f>
        <v>8</v>
      </c>
      <c r="B17" s="86" t="s">
        <v>20</v>
      </c>
      <c r="C17" s="33" t="s">
        <v>7</v>
      </c>
      <c r="D17" s="60">
        <v>29</v>
      </c>
      <c r="E17" s="73"/>
      <c r="F17" s="63">
        <f t="shared" si="0"/>
        <v>0</v>
      </c>
    </row>
    <row r="18" spans="1:6" ht="21.6" customHeight="1">
      <c r="A18" s="24">
        <f t="shared" ref="A18:A19" si="2">+A17+1</f>
        <v>9</v>
      </c>
      <c r="B18" s="86" t="s">
        <v>13</v>
      </c>
      <c r="C18" s="33" t="s">
        <v>7</v>
      </c>
      <c r="D18" s="60">
        <v>10</v>
      </c>
      <c r="E18" s="73"/>
      <c r="F18" s="63">
        <f t="shared" si="0"/>
        <v>0</v>
      </c>
    </row>
    <row r="19" spans="1:6" ht="21.6" customHeight="1">
      <c r="A19" s="24">
        <f t="shared" si="2"/>
        <v>10</v>
      </c>
      <c r="B19" s="86" t="s">
        <v>14</v>
      </c>
      <c r="C19" s="33" t="s">
        <v>4</v>
      </c>
      <c r="D19" s="60">
        <v>22</v>
      </c>
      <c r="E19" s="73"/>
      <c r="F19" s="63">
        <f t="shared" si="0"/>
        <v>0</v>
      </c>
    </row>
    <row r="20" spans="1:6" ht="21.6" customHeight="1">
      <c r="A20" s="21"/>
      <c r="B20" s="23" t="s">
        <v>10</v>
      </c>
      <c r="C20" s="32"/>
      <c r="D20" s="60"/>
      <c r="E20" s="73"/>
      <c r="F20" s="63"/>
    </row>
    <row r="21" spans="1:6" ht="21" customHeight="1">
      <c r="A21" s="24">
        <f>+A19+1</f>
        <v>11</v>
      </c>
      <c r="B21" s="86" t="s">
        <v>28</v>
      </c>
      <c r="C21" s="32" t="s">
        <v>7</v>
      </c>
      <c r="D21" s="60">
        <v>54</v>
      </c>
      <c r="E21" s="73"/>
      <c r="F21" s="63">
        <f t="shared" si="0"/>
        <v>0</v>
      </c>
    </row>
    <row r="22" spans="1:6" ht="37.5" customHeight="1">
      <c r="A22" s="24">
        <f>A21+1</f>
        <v>12</v>
      </c>
      <c r="B22" s="86" t="s">
        <v>30</v>
      </c>
      <c r="C22" s="32" t="s">
        <v>11</v>
      </c>
      <c r="D22" s="60">
        <v>4243</v>
      </c>
      <c r="E22" s="88"/>
      <c r="F22" s="63">
        <f t="shared" si="0"/>
        <v>0</v>
      </c>
    </row>
    <row r="23" spans="1:6" ht="21.6" customHeight="1">
      <c r="A23" s="21"/>
      <c r="B23" s="23" t="s">
        <v>21</v>
      </c>
      <c r="C23" s="32"/>
      <c r="D23" s="60"/>
      <c r="E23" s="73"/>
      <c r="F23" s="63"/>
    </row>
    <row r="24" spans="1:6" ht="21" customHeight="1">
      <c r="A24" s="24">
        <f>A22+1</f>
        <v>13</v>
      </c>
      <c r="B24" s="86" t="s">
        <v>32</v>
      </c>
      <c r="C24" s="32" t="s">
        <v>4</v>
      </c>
      <c r="D24" s="60">
        <v>156</v>
      </c>
      <c r="E24" s="73"/>
      <c r="F24" s="63">
        <f t="shared" si="0"/>
        <v>0</v>
      </c>
    </row>
    <row r="25" spans="1:6" ht="33.75" customHeight="1">
      <c r="A25" s="24">
        <f>A24+1</f>
        <v>14</v>
      </c>
      <c r="B25" s="86" t="s">
        <v>31</v>
      </c>
      <c r="C25" s="32" t="s">
        <v>4</v>
      </c>
      <c r="D25" s="60">
        <v>156</v>
      </c>
      <c r="E25" s="73"/>
      <c r="F25" s="63">
        <f t="shared" si="0"/>
        <v>0</v>
      </c>
    </row>
    <row r="26" spans="1:6" ht="21.6" customHeight="1">
      <c r="A26" s="21"/>
      <c r="B26" s="23" t="s">
        <v>22</v>
      </c>
      <c r="C26" s="32"/>
      <c r="D26" s="60"/>
      <c r="E26" s="73"/>
      <c r="F26" s="63"/>
    </row>
    <row r="27" spans="1:6" ht="21" customHeight="1">
      <c r="A27" s="24">
        <f>A25+1</f>
        <v>15</v>
      </c>
      <c r="B27" s="86" t="s">
        <v>29</v>
      </c>
      <c r="C27" s="32" t="s">
        <v>7</v>
      </c>
      <c r="D27" s="60">
        <v>45</v>
      </c>
      <c r="E27" s="73"/>
      <c r="F27" s="63">
        <f t="shared" si="0"/>
        <v>0</v>
      </c>
    </row>
    <row r="28" spans="1:6" ht="21.6" customHeight="1">
      <c r="A28" s="24">
        <f>A27+1</f>
        <v>16</v>
      </c>
      <c r="B28" s="86" t="s">
        <v>33</v>
      </c>
      <c r="C28" s="32" t="s">
        <v>11</v>
      </c>
      <c r="D28" s="60">
        <v>5987</v>
      </c>
      <c r="E28" s="88"/>
      <c r="F28" s="63">
        <f t="shared" si="0"/>
        <v>0</v>
      </c>
    </row>
    <row r="29" spans="1:6" ht="32.25" customHeight="1">
      <c r="A29" s="27">
        <f>A28+1</f>
        <v>17</v>
      </c>
      <c r="B29" s="87" t="s">
        <v>46</v>
      </c>
      <c r="C29" s="32" t="s">
        <v>4</v>
      </c>
      <c r="D29" s="60">
        <v>277</v>
      </c>
      <c r="E29" s="73"/>
      <c r="F29" s="63">
        <f t="shared" si="0"/>
        <v>0</v>
      </c>
    </row>
    <row r="30" spans="1:6" ht="32.25" customHeight="1">
      <c r="A30" s="27"/>
      <c r="B30" s="23" t="s">
        <v>50</v>
      </c>
      <c r="C30" s="32"/>
      <c r="D30" s="60"/>
      <c r="E30" s="73"/>
      <c r="F30" s="63"/>
    </row>
    <row r="31" spans="1:6" ht="32.25" customHeight="1">
      <c r="A31" s="24">
        <f>A29+1</f>
        <v>18</v>
      </c>
      <c r="B31" s="87" t="s">
        <v>99</v>
      </c>
      <c r="C31" s="32" t="s">
        <v>47</v>
      </c>
      <c r="D31" s="60">
        <v>85</v>
      </c>
      <c r="E31" s="73"/>
      <c r="F31" s="63">
        <f t="shared" si="0"/>
        <v>0</v>
      </c>
    </row>
    <row r="32" spans="1:6" ht="32.25" customHeight="1">
      <c r="A32" s="27">
        <f t="shared" ref="A32" si="3">+A31+1</f>
        <v>19</v>
      </c>
      <c r="B32" s="87" t="s">
        <v>48</v>
      </c>
      <c r="C32" s="32" t="s">
        <v>45</v>
      </c>
      <c r="D32" s="60">
        <v>23</v>
      </c>
      <c r="E32" s="73"/>
      <c r="F32" s="63">
        <f t="shared" si="0"/>
        <v>0</v>
      </c>
    </row>
    <row r="33" spans="1:6" ht="32.25" customHeight="1">
      <c r="A33" s="24">
        <v>20</v>
      </c>
      <c r="B33" s="87" t="s">
        <v>49</v>
      </c>
      <c r="C33" s="32" t="s">
        <v>45</v>
      </c>
      <c r="D33" s="60">
        <v>57</v>
      </c>
      <c r="E33" s="73"/>
      <c r="F33" s="63">
        <f t="shared" si="0"/>
        <v>0</v>
      </c>
    </row>
    <row r="34" spans="1:6" ht="32.25" customHeight="1">
      <c r="A34" s="24"/>
      <c r="B34" s="23" t="s">
        <v>63</v>
      </c>
      <c r="C34" s="32"/>
      <c r="D34" s="60"/>
      <c r="E34" s="73"/>
      <c r="F34" s="63"/>
    </row>
    <row r="35" spans="1:6" ht="32.25" customHeight="1">
      <c r="A35" s="24">
        <v>21</v>
      </c>
      <c r="B35" s="19" t="s">
        <v>77</v>
      </c>
      <c r="C35" s="32" t="s">
        <v>47</v>
      </c>
      <c r="D35" s="60">
        <v>250</v>
      </c>
      <c r="E35" s="73"/>
      <c r="F35" s="63">
        <f t="shared" si="0"/>
        <v>0</v>
      </c>
    </row>
    <row r="36" spans="1:6" ht="32.25" customHeight="1">
      <c r="A36" s="27">
        <f>+A35+1</f>
        <v>22</v>
      </c>
      <c r="B36" s="19" t="s">
        <v>78</v>
      </c>
      <c r="C36" s="32" t="s">
        <v>47</v>
      </c>
      <c r="D36" s="60">
        <v>55</v>
      </c>
      <c r="E36" s="73"/>
      <c r="F36" s="63">
        <f t="shared" si="0"/>
        <v>0</v>
      </c>
    </row>
    <row r="37" spans="1:6" ht="32.25" customHeight="1">
      <c r="A37" s="27">
        <f>A36+1</f>
        <v>23</v>
      </c>
      <c r="B37" s="87" t="s">
        <v>106</v>
      </c>
      <c r="C37" s="32" t="s">
        <v>47</v>
      </c>
      <c r="D37" s="60">
        <v>90</v>
      </c>
      <c r="E37" s="73"/>
      <c r="F37" s="63">
        <f t="shared" si="0"/>
        <v>0</v>
      </c>
    </row>
    <row r="38" spans="1:6" ht="32.25" customHeight="1">
      <c r="A38" s="27"/>
      <c r="B38" s="23" t="s">
        <v>62</v>
      </c>
      <c r="C38" s="32"/>
      <c r="D38" s="60"/>
      <c r="E38" s="73"/>
      <c r="F38" s="63"/>
    </row>
    <row r="39" spans="1:6" ht="32.25" customHeight="1">
      <c r="A39" s="27">
        <v>24</v>
      </c>
      <c r="B39" s="87" t="s">
        <v>60</v>
      </c>
      <c r="C39" s="32" t="s">
        <v>47</v>
      </c>
      <c r="D39" s="60">
        <v>900</v>
      </c>
      <c r="E39" s="73"/>
      <c r="F39" s="63">
        <f t="shared" si="0"/>
        <v>0</v>
      </c>
    </row>
    <row r="40" spans="1:6" ht="32.25" customHeight="1" thickBot="1">
      <c r="A40" s="27">
        <f>+A39+1</f>
        <v>25</v>
      </c>
      <c r="B40" s="87" t="s">
        <v>61</v>
      </c>
      <c r="C40" s="58" t="s">
        <v>47</v>
      </c>
      <c r="D40" s="60">
        <v>400</v>
      </c>
      <c r="E40" s="73"/>
      <c r="F40" s="63">
        <f t="shared" si="0"/>
        <v>0</v>
      </c>
    </row>
    <row r="41" spans="1:6" ht="24" customHeight="1" thickBot="1">
      <c r="A41" s="42"/>
      <c r="B41" s="43" t="s">
        <v>6</v>
      </c>
      <c r="C41" s="44"/>
      <c r="D41" s="64"/>
      <c r="E41" s="74"/>
      <c r="F41" s="75">
        <f>+SUM(F9:F40)</f>
        <v>0</v>
      </c>
    </row>
    <row r="42" spans="1:6" ht="19.5" customHeight="1" thickBot="1">
      <c r="A42" s="55"/>
      <c r="B42" s="54" t="s">
        <v>108</v>
      </c>
      <c r="C42" s="46"/>
      <c r="D42" s="60"/>
      <c r="E42" s="73"/>
      <c r="F42" s="63"/>
    </row>
    <row r="43" spans="1:6" ht="24" customHeight="1">
      <c r="A43" s="24">
        <v>26</v>
      </c>
      <c r="B43" s="89" t="s">
        <v>103</v>
      </c>
      <c r="C43" s="25" t="s">
        <v>4</v>
      </c>
      <c r="D43" s="60">
        <v>179</v>
      </c>
      <c r="E43" s="73"/>
      <c r="F43" s="63">
        <f>+E43*D43</f>
        <v>0</v>
      </c>
    </row>
    <row r="44" spans="1:6" ht="21" customHeight="1">
      <c r="A44" s="24">
        <f>A43+1</f>
        <v>27</v>
      </c>
      <c r="B44" s="86" t="s">
        <v>16</v>
      </c>
      <c r="C44" s="25" t="s">
        <v>4</v>
      </c>
      <c r="D44" s="60">
        <v>179</v>
      </c>
      <c r="E44" s="73"/>
      <c r="F44" s="63">
        <f t="shared" ref="F44:F48" si="4">+E44*D44</f>
        <v>0</v>
      </c>
    </row>
    <row r="45" spans="1:6" ht="21" customHeight="1">
      <c r="A45" s="24">
        <f>A44+1</f>
        <v>28</v>
      </c>
      <c r="B45" s="86" t="s">
        <v>23</v>
      </c>
      <c r="C45" s="25" t="s">
        <v>5</v>
      </c>
      <c r="D45" s="60">
        <v>58</v>
      </c>
      <c r="E45" s="73"/>
      <c r="F45" s="63">
        <f t="shared" si="4"/>
        <v>0</v>
      </c>
    </row>
    <row r="46" spans="1:6" ht="21" customHeight="1">
      <c r="A46" s="24">
        <f t="shared" ref="A46:A48" si="5">A45+1</f>
        <v>29</v>
      </c>
      <c r="B46" s="86" t="s">
        <v>24</v>
      </c>
      <c r="C46" s="25" t="s">
        <v>5</v>
      </c>
      <c r="D46" s="60">
        <v>58</v>
      </c>
      <c r="E46" s="73"/>
      <c r="F46" s="63">
        <f t="shared" si="4"/>
        <v>0</v>
      </c>
    </row>
    <row r="47" spans="1:6" ht="23.25" customHeight="1">
      <c r="A47" s="24">
        <f t="shared" si="5"/>
        <v>30</v>
      </c>
      <c r="B47" s="86" t="s">
        <v>85</v>
      </c>
      <c r="C47" s="25" t="s">
        <v>5</v>
      </c>
      <c r="D47" s="60">
        <v>16</v>
      </c>
      <c r="E47" s="73"/>
      <c r="F47" s="63">
        <f t="shared" si="4"/>
        <v>0</v>
      </c>
    </row>
    <row r="48" spans="1:6" ht="21" customHeight="1" thickBot="1">
      <c r="A48" s="24">
        <f t="shared" si="5"/>
        <v>31</v>
      </c>
      <c r="B48" s="86" t="s">
        <v>25</v>
      </c>
      <c r="C48" s="25" t="s">
        <v>2</v>
      </c>
      <c r="D48" s="60">
        <v>2</v>
      </c>
      <c r="E48" s="73"/>
      <c r="F48" s="63">
        <f t="shared" si="4"/>
        <v>0</v>
      </c>
    </row>
    <row r="49" spans="1:6" ht="20.25" customHeight="1" thickBot="1">
      <c r="A49" s="42"/>
      <c r="B49" s="91" t="s">
        <v>15</v>
      </c>
      <c r="C49" s="44"/>
      <c r="D49" s="64"/>
      <c r="E49" s="74"/>
      <c r="F49" s="75">
        <f>SUM(F43:F48)</f>
        <v>0</v>
      </c>
    </row>
    <row r="50" spans="1:6" s="6" customFormat="1" ht="25.5" customHeight="1" thickBot="1">
      <c r="A50" s="28"/>
      <c r="B50" s="54" t="s">
        <v>109</v>
      </c>
      <c r="C50" s="26"/>
      <c r="D50" s="60"/>
      <c r="E50" s="73"/>
      <c r="F50" s="63"/>
    </row>
    <row r="51" spans="1:6" s="6" customFormat="1" ht="33" customHeight="1" thickBot="1">
      <c r="A51" s="29">
        <v>32</v>
      </c>
      <c r="B51" s="92" t="s">
        <v>123</v>
      </c>
      <c r="C51" s="37" t="s">
        <v>4</v>
      </c>
      <c r="D51" s="60">
        <v>360</v>
      </c>
      <c r="E51" s="73"/>
      <c r="F51" s="63">
        <f>+E51*D51</f>
        <v>0</v>
      </c>
    </row>
    <row r="52" spans="1:6" ht="20.25" customHeight="1" thickBot="1">
      <c r="A52" s="42"/>
      <c r="B52" s="91" t="s">
        <v>67</v>
      </c>
      <c r="C52" s="44"/>
      <c r="D52" s="64"/>
      <c r="E52" s="74"/>
      <c r="F52" s="75">
        <f>SUM(F51:F51)</f>
        <v>0</v>
      </c>
    </row>
    <row r="53" spans="1:6" s="6" customFormat="1" ht="21" customHeight="1" thickBot="1">
      <c r="A53" s="30"/>
      <c r="B53" s="47" t="s">
        <v>110</v>
      </c>
      <c r="C53" s="53"/>
      <c r="D53" s="65"/>
      <c r="E53" s="76"/>
      <c r="F53" s="66"/>
    </row>
    <row r="54" spans="1:6" s="6" customFormat="1" ht="21" customHeight="1">
      <c r="A54" s="31"/>
      <c r="B54" s="93" t="s">
        <v>64</v>
      </c>
      <c r="C54" s="32"/>
      <c r="D54" s="60"/>
      <c r="E54" s="73"/>
      <c r="F54" s="63"/>
    </row>
    <row r="55" spans="1:6" s="6" customFormat="1" ht="21" customHeight="1">
      <c r="A55" s="31">
        <v>33</v>
      </c>
      <c r="B55" s="94" t="s">
        <v>98</v>
      </c>
      <c r="C55" s="38" t="s">
        <v>4</v>
      </c>
      <c r="D55" s="67">
        <v>20</v>
      </c>
      <c r="E55" s="77"/>
      <c r="F55" s="63">
        <f>+E55*D55</f>
        <v>0</v>
      </c>
    </row>
    <row r="56" spans="1:6" s="6" customFormat="1" ht="21" customHeight="1">
      <c r="A56" s="31">
        <v>34</v>
      </c>
      <c r="B56" s="94" t="s">
        <v>100</v>
      </c>
      <c r="C56" s="38" t="s">
        <v>4</v>
      </c>
      <c r="D56" s="67">
        <v>32</v>
      </c>
      <c r="E56" s="77"/>
      <c r="F56" s="63">
        <f t="shared" ref="F56:F61" si="6">+E56*D56</f>
        <v>0</v>
      </c>
    </row>
    <row r="57" spans="1:6" s="6" customFormat="1" ht="21" customHeight="1">
      <c r="A57" s="31">
        <f t="shared" ref="A57" si="7">+A56+1</f>
        <v>35</v>
      </c>
      <c r="B57" s="94" t="s">
        <v>87</v>
      </c>
      <c r="C57" s="38" t="s">
        <v>86</v>
      </c>
      <c r="D57" s="67">
        <v>12</v>
      </c>
      <c r="E57" s="77"/>
      <c r="F57" s="63">
        <f t="shared" si="6"/>
        <v>0</v>
      </c>
    </row>
    <row r="58" spans="1:6" s="6" customFormat="1" ht="21" customHeight="1">
      <c r="A58" s="31"/>
      <c r="B58" s="95" t="s">
        <v>65</v>
      </c>
      <c r="C58" s="33"/>
      <c r="D58" s="59"/>
      <c r="E58" s="78"/>
      <c r="F58" s="63"/>
    </row>
    <row r="59" spans="1:6" s="6" customFormat="1" ht="21" customHeight="1">
      <c r="A59" s="31">
        <v>36</v>
      </c>
      <c r="B59" s="94" t="s">
        <v>95</v>
      </c>
      <c r="C59" s="38" t="s">
        <v>4</v>
      </c>
      <c r="D59" s="67">
        <v>32</v>
      </c>
      <c r="E59" s="77"/>
      <c r="F59" s="63">
        <f t="shared" si="6"/>
        <v>0</v>
      </c>
    </row>
    <row r="60" spans="1:6" s="6" customFormat="1" ht="21" customHeight="1">
      <c r="A60" s="31"/>
      <c r="B60" s="95" t="s">
        <v>88</v>
      </c>
      <c r="C60" s="33"/>
      <c r="D60" s="59"/>
      <c r="E60" s="78"/>
      <c r="F60" s="63"/>
    </row>
    <row r="61" spans="1:6" s="6" customFormat="1" ht="21" customHeight="1" thickBot="1">
      <c r="A61" s="31">
        <v>37</v>
      </c>
      <c r="B61" s="94" t="s">
        <v>89</v>
      </c>
      <c r="C61" s="38" t="s">
        <v>4</v>
      </c>
      <c r="D61" s="67">
        <v>32</v>
      </c>
      <c r="E61" s="77"/>
      <c r="F61" s="63">
        <f t="shared" si="6"/>
        <v>0</v>
      </c>
    </row>
    <row r="62" spans="1:6" ht="20.25" customHeight="1" thickBot="1">
      <c r="A62" s="42"/>
      <c r="B62" s="91" t="s">
        <v>66</v>
      </c>
      <c r="C62" s="44"/>
      <c r="D62" s="64"/>
      <c r="E62" s="74"/>
      <c r="F62" s="75">
        <f>SUM(F55:F61)</f>
        <v>0</v>
      </c>
    </row>
    <row r="63" spans="1:6" s="6" customFormat="1" ht="21" customHeight="1" thickBot="1">
      <c r="A63" s="26"/>
      <c r="B63" s="47" t="s">
        <v>111</v>
      </c>
      <c r="C63" s="46"/>
      <c r="D63" s="67"/>
      <c r="E63" s="77"/>
      <c r="F63" s="63"/>
    </row>
    <row r="64" spans="1:6" s="6" customFormat="1" ht="21" customHeight="1">
      <c r="A64" s="29">
        <v>38</v>
      </c>
      <c r="B64" s="96" t="s">
        <v>90</v>
      </c>
      <c r="C64" s="39" t="s">
        <v>4</v>
      </c>
      <c r="D64" s="67">
        <v>400</v>
      </c>
      <c r="E64" s="77"/>
      <c r="F64" s="63">
        <f>+E64*D64</f>
        <v>0</v>
      </c>
    </row>
    <row r="65" spans="1:6" s="6" customFormat="1" ht="21" customHeight="1">
      <c r="A65" s="29">
        <f>+A64+1</f>
        <v>39</v>
      </c>
      <c r="B65" s="94" t="s">
        <v>91</v>
      </c>
      <c r="C65" s="39" t="s">
        <v>4</v>
      </c>
      <c r="D65" s="67">
        <v>900</v>
      </c>
      <c r="E65" s="77"/>
      <c r="F65" s="63">
        <f t="shared" ref="F65:F66" si="8">+E65*D65</f>
        <v>0</v>
      </c>
    </row>
    <row r="66" spans="1:6" s="6" customFormat="1" ht="24.75" customHeight="1" thickBot="1">
      <c r="A66" s="29">
        <v>40</v>
      </c>
      <c r="B66" s="94" t="s">
        <v>104</v>
      </c>
      <c r="C66" s="39" t="s">
        <v>4</v>
      </c>
      <c r="D66" s="67">
        <v>40</v>
      </c>
      <c r="E66" s="77"/>
      <c r="F66" s="63">
        <f t="shared" si="8"/>
        <v>0</v>
      </c>
    </row>
    <row r="67" spans="1:6" ht="20.25" customHeight="1" thickBot="1">
      <c r="A67" s="42"/>
      <c r="B67" s="91" t="s">
        <v>68</v>
      </c>
      <c r="C67" s="44"/>
      <c r="D67" s="64"/>
      <c r="E67" s="74"/>
      <c r="F67" s="75">
        <f>SUM(F64:F66)</f>
        <v>0</v>
      </c>
    </row>
    <row r="68" spans="1:6" ht="20.25" customHeight="1" thickBot="1">
      <c r="A68" s="48"/>
      <c r="B68" s="47" t="s">
        <v>112</v>
      </c>
      <c r="C68" s="49"/>
      <c r="D68" s="67"/>
      <c r="E68" s="77"/>
      <c r="F68" s="63"/>
    </row>
    <row r="69" spans="1:6" ht="16.5">
      <c r="A69" s="27"/>
      <c r="B69" s="97" t="s">
        <v>69</v>
      </c>
      <c r="C69" s="20"/>
      <c r="D69" s="67"/>
      <c r="E69" s="77"/>
      <c r="F69" s="63"/>
    </row>
    <row r="70" spans="1:6" ht="16.5">
      <c r="A70" s="29">
        <v>41</v>
      </c>
      <c r="B70" s="98" t="s">
        <v>101</v>
      </c>
      <c r="C70" s="20" t="s">
        <v>27</v>
      </c>
      <c r="D70" s="67">
        <v>1</v>
      </c>
      <c r="E70" s="77"/>
      <c r="F70" s="63">
        <f>+E70*D70</f>
        <v>0</v>
      </c>
    </row>
    <row r="71" spans="1:6" ht="16.5">
      <c r="A71" s="29"/>
      <c r="B71" s="99" t="s">
        <v>70</v>
      </c>
      <c r="C71" s="20"/>
      <c r="D71" s="67"/>
      <c r="E71" s="77"/>
      <c r="F71" s="63"/>
    </row>
    <row r="72" spans="1:6" ht="16.5">
      <c r="A72" s="29">
        <f>+A70+1</f>
        <v>42</v>
      </c>
      <c r="B72" s="100" t="s">
        <v>80</v>
      </c>
      <c r="C72" s="20" t="s">
        <v>3</v>
      </c>
      <c r="D72" s="67">
        <v>4</v>
      </c>
      <c r="E72" s="77"/>
      <c r="F72" s="63">
        <f t="shared" ref="F72:F87" si="9">+E72*D72</f>
        <v>0</v>
      </c>
    </row>
    <row r="73" spans="1:6" ht="16.5">
      <c r="A73" s="29"/>
      <c r="B73" s="99" t="s">
        <v>71</v>
      </c>
      <c r="C73" s="20"/>
      <c r="D73" s="67"/>
      <c r="E73" s="77"/>
      <c r="F73" s="63"/>
    </row>
    <row r="74" spans="1:6" customFormat="1" ht="15.75">
      <c r="A74" s="29">
        <f>+A72+1</f>
        <v>43</v>
      </c>
      <c r="B74" s="100" t="s">
        <v>34</v>
      </c>
      <c r="C74" s="20" t="s">
        <v>3</v>
      </c>
      <c r="D74" s="67">
        <v>20</v>
      </c>
      <c r="E74" s="77"/>
      <c r="F74" s="63">
        <f t="shared" si="9"/>
        <v>0</v>
      </c>
    </row>
    <row r="75" spans="1:6" customFormat="1" ht="15.75">
      <c r="A75" s="29">
        <f>+A74+1</f>
        <v>44</v>
      </c>
      <c r="B75" s="101" t="s">
        <v>82</v>
      </c>
      <c r="C75" s="20" t="s">
        <v>3</v>
      </c>
      <c r="D75" s="67">
        <v>4</v>
      </c>
      <c r="E75" s="77"/>
      <c r="F75" s="63">
        <f t="shared" si="9"/>
        <v>0</v>
      </c>
    </row>
    <row r="76" spans="1:6" customFormat="1" ht="15.75">
      <c r="A76" s="29">
        <f t="shared" ref="A76:A80" si="10">A75+1</f>
        <v>45</v>
      </c>
      <c r="B76" s="101" t="s">
        <v>83</v>
      </c>
      <c r="C76" s="20" t="s">
        <v>3</v>
      </c>
      <c r="D76" s="67">
        <v>4</v>
      </c>
      <c r="E76" s="77"/>
      <c r="F76" s="63">
        <f t="shared" si="9"/>
        <v>0</v>
      </c>
    </row>
    <row r="77" spans="1:6" customFormat="1" ht="15.75">
      <c r="A77" s="29">
        <f t="shared" si="10"/>
        <v>46</v>
      </c>
      <c r="B77" s="100" t="s">
        <v>35</v>
      </c>
      <c r="C77" s="20" t="s">
        <v>3</v>
      </c>
      <c r="D77" s="67">
        <v>8</v>
      </c>
      <c r="E77" s="77"/>
      <c r="F77" s="63">
        <f t="shared" si="9"/>
        <v>0</v>
      </c>
    </row>
    <row r="78" spans="1:6" customFormat="1" ht="15.75">
      <c r="A78" s="29">
        <f t="shared" si="10"/>
        <v>47</v>
      </c>
      <c r="B78" s="100" t="s">
        <v>36</v>
      </c>
      <c r="C78" s="20" t="s">
        <v>3</v>
      </c>
      <c r="D78" s="67">
        <v>15</v>
      </c>
      <c r="E78" s="77"/>
      <c r="F78" s="63">
        <f t="shared" si="9"/>
        <v>0</v>
      </c>
    </row>
    <row r="79" spans="1:6" customFormat="1" ht="15.75">
      <c r="A79" s="29">
        <f t="shared" si="10"/>
        <v>48</v>
      </c>
      <c r="B79" s="100" t="s">
        <v>37</v>
      </c>
      <c r="C79" s="20" t="s">
        <v>3</v>
      </c>
      <c r="D79" s="67">
        <v>6</v>
      </c>
      <c r="E79" s="77"/>
      <c r="F79" s="63">
        <f t="shared" si="9"/>
        <v>0</v>
      </c>
    </row>
    <row r="80" spans="1:6" customFormat="1" ht="15.75">
      <c r="A80" s="29">
        <f t="shared" si="10"/>
        <v>49</v>
      </c>
      <c r="B80" s="100" t="s">
        <v>38</v>
      </c>
      <c r="C80" s="20" t="s">
        <v>3</v>
      </c>
      <c r="D80" s="67">
        <v>4</v>
      </c>
      <c r="E80" s="77"/>
      <c r="F80" s="63">
        <f t="shared" si="9"/>
        <v>0</v>
      </c>
    </row>
    <row r="81" spans="1:111" customFormat="1" ht="15.75">
      <c r="A81" s="29"/>
      <c r="B81" s="99" t="s">
        <v>72</v>
      </c>
      <c r="C81" s="20"/>
      <c r="D81" s="67"/>
      <c r="E81" s="77"/>
      <c r="F81" s="63"/>
    </row>
    <row r="82" spans="1:111" customFormat="1" ht="15.75">
      <c r="A82" s="29">
        <f>+A80+1</f>
        <v>50</v>
      </c>
      <c r="B82" s="100" t="s">
        <v>39</v>
      </c>
      <c r="C82" s="20" t="s">
        <v>3</v>
      </c>
      <c r="D82" s="67">
        <v>20</v>
      </c>
      <c r="E82" s="77"/>
      <c r="F82" s="63">
        <f t="shared" si="9"/>
        <v>0</v>
      </c>
    </row>
    <row r="83" spans="1:111" customFormat="1" ht="15.75">
      <c r="A83" s="29">
        <f t="shared" ref="A83:A84" si="11">A82+1</f>
        <v>51</v>
      </c>
      <c r="B83" s="100" t="s">
        <v>40</v>
      </c>
      <c r="C83" s="20" t="s">
        <v>3</v>
      </c>
      <c r="D83" s="67">
        <v>4</v>
      </c>
      <c r="E83" s="77"/>
      <c r="F83" s="63">
        <f t="shared" si="9"/>
        <v>0</v>
      </c>
    </row>
    <row r="84" spans="1:111" customFormat="1" ht="15.75">
      <c r="A84" s="29">
        <f t="shared" si="11"/>
        <v>52</v>
      </c>
      <c r="B84" s="100" t="s">
        <v>41</v>
      </c>
      <c r="C84" s="20" t="s">
        <v>3</v>
      </c>
      <c r="D84" s="67">
        <v>10</v>
      </c>
      <c r="E84" s="77"/>
      <c r="F84" s="63">
        <f t="shared" si="9"/>
        <v>0</v>
      </c>
    </row>
    <row r="85" spans="1:111" customFormat="1" ht="15.75">
      <c r="A85" s="29"/>
      <c r="B85" s="99" t="s">
        <v>73</v>
      </c>
      <c r="C85" s="20"/>
      <c r="D85" s="67"/>
      <c r="E85" s="77"/>
      <c r="F85" s="63"/>
    </row>
    <row r="86" spans="1:111" customFormat="1" ht="15.75">
      <c r="A86" s="29">
        <v>53</v>
      </c>
      <c r="B86" s="100" t="s">
        <v>81</v>
      </c>
      <c r="C86" s="20" t="s">
        <v>3</v>
      </c>
      <c r="D86" s="67">
        <v>4</v>
      </c>
      <c r="E86" s="77"/>
      <c r="F86" s="63">
        <f t="shared" si="9"/>
        <v>0</v>
      </c>
    </row>
    <row r="87" spans="1:111" customFormat="1" ht="16.5" thickBot="1">
      <c r="A87" s="29">
        <f t="shared" ref="A87" si="12">A86+1</f>
        <v>54</v>
      </c>
      <c r="B87" s="101" t="s">
        <v>84</v>
      </c>
      <c r="C87" s="20" t="s">
        <v>3</v>
      </c>
      <c r="D87" s="67">
        <v>2</v>
      </c>
      <c r="E87" s="77"/>
      <c r="F87" s="63">
        <f t="shared" si="9"/>
        <v>0</v>
      </c>
    </row>
    <row r="88" spans="1:111" ht="20.25" customHeight="1" thickBot="1">
      <c r="A88" s="42"/>
      <c r="B88" s="102" t="s">
        <v>42</v>
      </c>
      <c r="C88" s="44"/>
      <c r="D88" s="64"/>
      <c r="E88" s="74"/>
      <c r="F88" s="75">
        <f>SUM(F70:F87)</f>
        <v>0</v>
      </c>
    </row>
    <row r="89" spans="1:111" ht="17.25" thickBot="1">
      <c r="A89" s="51"/>
      <c r="B89" s="47" t="s">
        <v>113</v>
      </c>
      <c r="C89" s="52"/>
      <c r="D89" s="67"/>
      <c r="E89" s="77"/>
      <c r="F89" s="63"/>
    </row>
    <row r="90" spans="1:111" customFormat="1" ht="15.75">
      <c r="A90" s="29"/>
      <c r="B90" s="99" t="s">
        <v>44</v>
      </c>
      <c r="C90" s="20"/>
      <c r="D90" s="67"/>
      <c r="E90" s="77"/>
      <c r="F90" s="63"/>
    </row>
    <row r="91" spans="1:111" customFormat="1" ht="15.75">
      <c r="A91" s="29">
        <v>55</v>
      </c>
      <c r="B91" s="98" t="s">
        <v>79</v>
      </c>
      <c r="C91" s="20" t="s">
        <v>3</v>
      </c>
      <c r="D91" s="67">
        <v>2</v>
      </c>
      <c r="E91" s="77"/>
      <c r="F91" s="63">
        <f>+E91*D91</f>
        <v>0</v>
      </c>
    </row>
    <row r="92" spans="1:111" customFormat="1" ht="16.5" thickBot="1">
      <c r="A92" s="45">
        <f t="shared" ref="A92" si="13">A91+1</f>
        <v>56</v>
      </c>
      <c r="B92" s="90" t="s">
        <v>93</v>
      </c>
      <c r="C92" s="34" t="s">
        <v>3</v>
      </c>
      <c r="D92" s="67">
        <v>1</v>
      </c>
      <c r="E92" s="77"/>
      <c r="F92" s="63">
        <f>+E92*D92</f>
        <v>0</v>
      </c>
    </row>
    <row r="93" spans="1:111" ht="20.25" customHeight="1" thickBot="1">
      <c r="A93" s="42"/>
      <c r="B93" s="50" t="s">
        <v>102</v>
      </c>
      <c r="C93" s="44"/>
      <c r="D93" s="64"/>
      <c r="E93" s="74"/>
      <c r="F93" s="75">
        <f>+SUM(F90:F92)</f>
        <v>0</v>
      </c>
    </row>
    <row r="94" spans="1:111" s="7" customFormat="1" ht="33" customHeight="1">
      <c r="A94" s="119" t="s">
        <v>51</v>
      </c>
      <c r="B94" s="120"/>
      <c r="C94" s="120"/>
      <c r="D94" s="120"/>
      <c r="E94" s="120"/>
      <c r="F94" s="120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  <c r="AM94" s="109"/>
      <c r="AN94" s="109"/>
      <c r="AO94" s="109"/>
      <c r="AP94" s="109"/>
      <c r="AQ94" s="109"/>
      <c r="AR94" s="109"/>
      <c r="AS94" s="109"/>
      <c r="AT94" s="109"/>
      <c r="AU94" s="109"/>
      <c r="AV94" s="109"/>
      <c r="AW94" s="109"/>
      <c r="AX94" s="109"/>
      <c r="AY94" s="109"/>
      <c r="AZ94" s="109"/>
      <c r="BA94" s="109"/>
      <c r="BB94" s="109"/>
      <c r="BC94" s="109"/>
      <c r="BD94" s="109"/>
      <c r="BE94" s="109"/>
      <c r="BF94" s="109"/>
      <c r="BG94" s="109"/>
      <c r="BH94" s="109"/>
      <c r="BI94" s="109"/>
      <c r="BJ94" s="109"/>
      <c r="BK94" s="109"/>
      <c r="BL94" s="109"/>
      <c r="BM94" s="109"/>
      <c r="BN94" s="109"/>
      <c r="BO94" s="109"/>
      <c r="BP94" s="109"/>
      <c r="BQ94" s="109"/>
      <c r="BR94" s="109"/>
      <c r="BS94" s="109"/>
      <c r="BT94" s="109"/>
      <c r="BU94" s="109"/>
      <c r="BV94" s="109"/>
      <c r="BW94" s="109"/>
      <c r="BX94" s="109"/>
      <c r="BY94" s="109"/>
      <c r="BZ94" s="109"/>
      <c r="CA94" s="109"/>
      <c r="CB94" s="109"/>
      <c r="CC94" s="109"/>
      <c r="CD94" s="109"/>
      <c r="CE94" s="109"/>
      <c r="CF94" s="109"/>
      <c r="CG94" s="109"/>
      <c r="CH94" s="109"/>
      <c r="CI94" s="109"/>
      <c r="CJ94" s="109"/>
      <c r="CK94" s="109"/>
      <c r="CL94" s="109"/>
      <c r="CM94" s="109"/>
      <c r="CN94" s="109"/>
      <c r="CO94" s="109"/>
      <c r="CP94" s="109"/>
      <c r="CQ94" s="109"/>
      <c r="CR94" s="109"/>
      <c r="CS94" s="109"/>
      <c r="CT94" s="109"/>
      <c r="CU94" s="109"/>
      <c r="CV94" s="109"/>
      <c r="CW94" s="109"/>
      <c r="CX94" s="109"/>
      <c r="CY94" s="109"/>
      <c r="CZ94" s="109"/>
      <c r="DA94" s="109"/>
      <c r="DB94" s="109"/>
      <c r="DC94" s="109"/>
      <c r="DD94" s="109"/>
      <c r="DE94" s="109"/>
      <c r="DF94" s="109"/>
      <c r="DG94" s="109"/>
    </row>
    <row r="95" spans="1:111" s="9" customFormat="1" ht="20.25">
      <c r="A95" s="8" t="s">
        <v>114</v>
      </c>
      <c r="B95" s="115" t="s">
        <v>52</v>
      </c>
      <c r="C95" s="115"/>
      <c r="D95" s="115"/>
      <c r="E95" s="116"/>
      <c r="F95" s="106">
        <f>+F41</f>
        <v>0</v>
      </c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  <c r="BH95" s="109"/>
      <c r="BI95" s="109"/>
      <c r="BJ95" s="109"/>
      <c r="BK95" s="109"/>
      <c r="BL95" s="109"/>
      <c r="BM95" s="109"/>
      <c r="BN95" s="109"/>
      <c r="BO95" s="109"/>
      <c r="BP95" s="109"/>
      <c r="BQ95" s="109"/>
      <c r="BR95" s="109"/>
      <c r="BS95" s="109"/>
      <c r="BT95" s="109"/>
      <c r="BU95" s="109"/>
      <c r="BV95" s="109"/>
      <c r="BW95" s="109"/>
      <c r="BX95" s="109"/>
      <c r="BY95" s="109"/>
      <c r="BZ95" s="109"/>
      <c r="CA95" s="109"/>
      <c r="CB95" s="109"/>
      <c r="CC95" s="109"/>
      <c r="CD95" s="109"/>
      <c r="CE95" s="109"/>
      <c r="CF95" s="109"/>
      <c r="CG95" s="109"/>
      <c r="CH95" s="109"/>
      <c r="CI95" s="109"/>
      <c r="CJ95" s="109"/>
      <c r="CK95" s="109"/>
      <c r="CL95" s="109"/>
      <c r="CM95" s="109"/>
      <c r="CN95" s="109"/>
      <c r="CO95" s="109"/>
      <c r="CP95" s="109"/>
      <c r="CQ95" s="109"/>
      <c r="CR95" s="109"/>
      <c r="CS95" s="109"/>
      <c r="CT95" s="109"/>
      <c r="CU95" s="109"/>
      <c r="CV95" s="109"/>
      <c r="CW95" s="109"/>
      <c r="CX95" s="109"/>
      <c r="CY95" s="109"/>
      <c r="CZ95" s="109"/>
      <c r="DA95" s="109"/>
      <c r="DB95" s="109"/>
      <c r="DC95" s="109"/>
      <c r="DD95" s="109"/>
      <c r="DE95" s="109"/>
      <c r="DF95" s="109"/>
      <c r="DG95" s="109"/>
    </row>
    <row r="96" spans="1:111" s="9" customFormat="1" ht="20.25">
      <c r="A96" s="8" t="s">
        <v>115</v>
      </c>
      <c r="B96" s="115" t="s">
        <v>8</v>
      </c>
      <c r="C96" s="115"/>
      <c r="D96" s="115"/>
      <c r="E96" s="116"/>
      <c r="F96" s="106">
        <f>+F49</f>
        <v>0</v>
      </c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  <c r="AL96" s="109"/>
      <c r="AM96" s="109"/>
      <c r="AN96" s="109"/>
      <c r="AO96" s="109"/>
      <c r="AP96" s="109"/>
      <c r="AQ96" s="109"/>
      <c r="AR96" s="109"/>
      <c r="AS96" s="109"/>
      <c r="AT96" s="109"/>
      <c r="AU96" s="109"/>
      <c r="AV96" s="109"/>
      <c r="AW96" s="109"/>
      <c r="AX96" s="109"/>
      <c r="AY96" s="109"/>
      <c r="AZ96" s="109"/>
      <c r="BA96" s="109"/>
      <c r="BB96" s="109"/>
      <c r="BC96" s="109"/>
      <c r="BD96" s="109"/>
      <c r="BE96" s="109"/>
      <c r="BF96" s="109"/>
      <c r="BG96" s="109"/>
      <c r="BH96" s="109"/>
      <c r="BI96" s="109"/>
      <c r="BJ96" s="109"/>
      <c r="BK96" s="109"/>
      <c r="BL96" s="109"/>
      <c r="BM96" s="109"/>
      <c r="BN96" s="109"/>
      <c r="BO96" s="109"/>
      <c r="BP96" s="109"/>
      <c r="BQ96" s="109"/>
      <c r="BR96" s="109"/>
      <c r="BS96" s="109"/>
      <c r="BT96" s="109"/>
      <c r="BU96" s="109"/>
      <c r="BV96" s="109"/>
      <c r="BW96" s="109"/>
      <c r="BX96" s="109"/>
      <c r="BY96" s="109"/>
      <c r="BZ96" s="109"/>
      <c r="CA96" s="109"/>
      <c r="CB96" s="109"/>
      <c r="CC96" s="109"/>
      <c r="CD96" s="109"/>
      <c r="CE96" s="109"/>
      <c r="CF96" s="109"/>
      <c r="CG96" s="109"/>
      <c r="CH96" s="109"/>
      <c r="CI96" s="109"/>
      <c r="CJ96" s="109"/>
      <c r="CK96" s="109"/>
      <c r="CL96" s="109"/>
      <c r="CM96" s="109"/>
      <c r="CN96" s="109"/>
      <c r="CO96" s="109"/>
      <c r="CP96" s="109"/>
      <c r="CQ96" s="109"/>
      <c r="CR96" s="109"/>
      <c r="CS96" s="109"/>
      <c r="CT96" s="109"/>
      <c r="CU96" s="109"/>
      <c r="CV96" s="109"/>
      <c r="CW96" s="109"/>
      <c r="CX96" s="109"/>
      <c r="CY96" s="109"/>
      <c r="CZ96" s="109"/>
      <c r="DA96" s="109"/>
      <c r="DB96" s="109"/>
      <c r="DC96" s="109"/>
      <c r="DD96" s="109"/>
      <c r="DE96" s="109"/>
      <c r="DF96" s="109"/>
      <c r="DG96" s="109"/>
    </row>
    <row r="97" spans="1:111" s="9" customFormat="1" ht="20.25">
      <c r="A97" s="8" t="s">
        <v>116</v>
      </c>
      <c r="B97" s="10" t="s">
        <v>53</v>
      </c>
      <c r="C97" s="40"/>
      <c r="D97" s="68"/>
      <c r="E97" s="79"/>
      <c r="F97" s="106">
        <f>+F52</f>
        <v>0</v>
      </c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  <c r="AM97" s="109"/>
      <c r="AN97" s="109"/>
      <c r="AO97" s="109"/>
      <c r="AP97" s="109"/>
      <c r="AQ97" s="109"/>
      <c r="AR97" s="109"/>
      <c r="AS97" s="109"/>
      <c r="AT97" s="109"/>
      <c r="AU97" s="109"/>
      <c r="AV97" s="109"/>
      <c r="AW97" s="109"/>
      <c r="AX97" s="109"/>
      <c r="AY97" s="109"/>
      <c r="AZ97" s="109"/>
      <c r="BA97" s="109"/>
      <c r="BB97" s="109"/>
      <c r="BC97" s="109"/>
      <c r="BD97" s="109"/>
      <c r="BE97" s="109"/>
      <c r="BF97" s="109"/>
      <c r="BG97" s="109"/>
      <c r="BH97" s="109"/>
      <c r="BI97" s="109"/>
      <c r="BJ97" s="109"/>
      <c r="BK97" s="109"/>
      <c r="BL97" s="109"/>
      <c r="BM97" s="109"/>
      <c r="BN97" s="109"/>
      <c r="BO97" s="109"/>
      <c r="BP97" s="109"/>
      <c r="BQ97" s="109"/>
      <c r="BR97" s="109"/>
      <c r="BS97" s="109"/>
      <c r="BT97" s="109"/>
      <c r="BU97" s="109"/>
      <c r="BV97" s="109"/>
      <c r="BW97" s="109"/>
      <c r="BX97" s="109"/>
      <c r="BY97" s="109"/>
      <c r="BZ97" s="109"/>
      <c r="CA97" s="109"/>
      <c r="CB97" s="109"/>
      <c r="CC97" s="109"/>
      <c r="CD97" s="109"/>
      <c r="CE97" s="109"/>
      <c r="CF97" s="109"/>
      <c r="CG97" s="109"/>
      <c r="CH97" s="109"/>
      <c r="CI97" s="109"/>
      <c r="CJ97" s="109"/>
      <c r="CK97" s="109"/>
      <c r="CL97" s="109"/>
      <c r="CM97" s="109"/>
      <c r="CN97" s="109"/>
      <c r="CO97" s="109"/>
      <c r="CP97" s="109"/>
      <c r="CQ97" s="109"/>
      <c r="CR97" s="109"/>
      <c r="CS97" s="109"/>
      <c r="CT97" s="109"/>
      <c r="CU97" s="109"/>
      <c r="CV97" s="109"/>
      <c r="CW97" s="109"/>
      <c r="CX97" s="109"/>
      <c r="CY97" s="109"/>
      <c r="CZ97" s="109"/>
      <c r="DA97" s="109"/>
      <c r="DB97" s="109"/>
      <c r="DC97" s="109"/>
      <c r="DD97" s="109"/>
      <c r="DE97" s="109"/>
      <c r="DF97" s="109"/>
      <c r="DG97" s="109"/>
    </row>
    <row r="98" spans="1:111" s="9" customFormat="1" ht="20.25">
      <c r="A98" s="8" t="s">
        <v>117</v>
      </c>
      <c r="B98" s="10" t="s">
        <v>54</v>
      </c>
      <c r="C98" s="40"/>
      <c r="D98" s="68"/>
      <c r="E98" s="79"/>
      <c r="F98" s="106">
        <f>+F62</f>
        <v>0</v>
      </c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  <c r="AM98" s="109"/>
      <c r="AN98" s="109"/>
      <c r="AO98" s="109"/>
      <c r="AP98" s="109"/>
      <c r="AQ98" s="109"/>
      <c r="AR98" s="109"/>
      <c r="AS98" s="109"/>
      <c r="AT98" s="109"/>
      <c r="AU98" s="109"/>
      <c r="AV98" s="109"/>
      <c r="AW98" s="109"/>
      <c r="AX98" s="109"/>
      <c r="AY98" s="109"/>
      <c r="AZ98" s="109"/>
      <c r="BA98" s="109"/>
      <c r="BB98" s="109"/>
      <c r="BC98" s="109"/>
      <c r="BD98" s="109"/>
      <c r="BE98" s="109"/>
      <c r="BF98" s="109"/>
      <c r="BG98" s="109"/>
      <c r="BH98" s="109"/>
      <c r="BI98" s="109"/>
      <c r="BJ98" s="109"/>
      <c r="BK98" s="109"/>
      <c r="BL98" s="109"/>
      <c r="BM98" s="109"/>
      <c r="BN98" s="109"/>
      <c r="BO98" s="109"/>
      <c r="BP98" s="109"/>
      <c r="BQ98" s="109"/>
      <c r="BR98" s="109"/>
      <c r="BS98" s="109"/>
      <c r="BT98" s="109"/>
      <c r="BU98" s="109"/>
      <c r="BV98" s="109"/>
      <c r="BW98" s="109"/>
      <c r="BX98" s="109"/>
      <c r="BY98" s="109"/>
      <c r="BZ98" s="109"/>
      <c r="CA98" s="109"/>
      <c r="CB98" s="109"/>
      <c r="CC98" s="109"/>
      <c r="CD98" s="109"/>
      <c r="CE98" s="109"/>
      <c r="CF98" s="109"/>
      <c r="CG98" s="109"/>
      <c r="CH98" s="109"/>
      <c r="CI98" s="109"/>
      <c r="CJ98" s="109"/>
      <c r="CK98" s="109"/>
      <c r="CL98" s="109"/>
      <c r="CM98" s="109"/>
      <c r="CN98" s="109"/>
      <c r="CO98" s="109"/>
      <c r="CP98" s="109"/>
      <c r="CQ98" s="109"/>
      <c r="CR98" s="109"/>
      <c r="CS98" s="109"/>
      <c r="CT98" s="109"/>
      <c r="CU98" s="109"/>
      <c r="CV98" s="109"/>
      <c r="CW98" s="109"/>
      <c r="CX98" s="109"/>
      <c r="CY98" s="109"/>
      <c r="CZ98" s="109"/>
      <c r="DA98" s="109"/>
      <c r="DB98" s="109"/>
      <c r="DC98" s="109"/>
      <c r="DD98" s="109"/>
      <c r="DE98" s="109"/>
      <c r="DF98" s="109"/>
      <c r="DG98" s="109"/>
    </row>
    <row r="99" spans="1:111" s="9" customFormat="1" ht="20.25">
      <c r="A99" s="8" t="s">
        <v>118</v>
      </c>
      <c r="B99" s="10" t="s">
        <v>55</v>
      </c>
      <c r="C99" s="40"/>
      <c r="D99" s="68"/>
      <c r="E99" s="79"/>
      <c r="F99" s="106">
        <f>+F67</f>
        <v>0</v>
      </c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  <c r="AM99" s="109"/>
      <c r="AN99" s="109"/>
      <c r="AO99" s="109"/>
      <c r="AP99" s="109"/>
      <c r="AQ99" s="109"/>
      <c r="AR99" s="109"/>
      <c r="AS99" s="109"/>
      <c r="AT99" s="109"/>
      <c r="AU99" s="109"/>
      <c r="AV99" s="109"/>
      <c r="AW99" s="109"/>
      <c r="AX99" s="109"/>
      <c r="AY99" s="109"/>
      <c r="AZ99" s="109"/>
      <c r="BA99" s="109"/>
      <c r="BB99" s="109"/>
      <c r="BC99" s="109"/>
      <c r="BD99" s="109"/>
      <c r="BE99" s="109"/>
      <c r="BF99" s="109"/>
      <c r="BG99" s="109"/>
      <c r="BH99" s="109"/>
      <c r="BI99" s="109"/>
      <c r="BJ99" s="109"/>
      <c r="BK99" s="109"/>
      <c r="BL99" s="109"/>
      <c r="BM99" s="109"/>
      <c r="BN99" s="109"/>
      <c r="BO99" s="109"/>
      <c r="BP99" s="109"/>
      <c r="BQ99" s="109"/>
      <c r="BR99" s="109"/>
      <c r="BS99" s="109"/>
      <c r="BT99" s="109"/>
      <c r="BU99" s="109"/>
      <c r="BV99" s="109"/>
      <c r="BW99" s="109"/>
      <c r="BX99" s="109"/>
      <c r="BY99" s="109"/>
      <c r="BZ99" s="109"/>
      <c r="CA99" s="109"/>
      <c r="CB99" s="109"/>
      <c r="CC99" s="109"/>
      <c r="CD99" s="109"/>
      <c r="CE99" s="109"/>
      <c r="CF99" s="109"/>
      <c r="CG99" s="109"/>
      <c r="CH99" s="109"/>
      <c r="CI99" s="109"/>
      <c r="CJ99" s="109"/>
      <c r="CK99" s="109"/>
      <c r="CL99" s="109"/>
      <c r="CM99" s="109"/>
      <c r="CN99" s="109"/>
      <c r="CO99" s="109"/>
      <c r="CP99" s="109"/>
      <c r="CQ99" s="109"/>
      <c r="CR99" s="109"/>
      <c r="CS99" s="109"/>
      <c r="CT99" s="109"/>
      <c r="CU99" s="109"/>
      <c r="CV99" s="109"/>
      <c r="CW99" s="109"/>
      <c r="CX99" s="109"/>
      <c r="CY99" s="109"/>
      <c r="CZ99" s="109"/>
      <c r="DA99" s="109"/>
      <c r="DB99" s="109"/>
      <c r="DC99" s="109"/>
      <c r="DD99" s="109"/>
      <c r="DE99" s="109"/>
      <c r="DF99" s="109"/>
      <c r="DG99" s="109"/>
    </row>
    <row r="100" spans="1:111" s="9" customFormat="1" ht="20.25">
      <c r="A100" s="8" t="s">
        <v>119</v>
      </c>
      <c r="B100" s="115" t="s">
        <v>56</v>
      </c>
      <c r="C100" s="115"/>
      <c r="D100" s="115"/>
      <c r="E100" s="116"/>
      <c r="F100" s="106">
        <f>+F88</f>
        <v>0</v>
      </c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V100" s="109"/>
      <c r="AW100" s="109"/>
      <c r="AX100" s="109"/>
      <c r="AY100" s="109"/>
      <c r="AZ100" s="109"/>
      <c r="BA100" s="109"/>
      <c r="BB100" s="109"/>
      <c r="BC100" s="109"/>
      <c r="BD100" s="109"/>
      <c r="BE100" s="109"/>
      <c r="BF100" s="109"/>
      <c r="BG100" s="109"/>
      <c r="BH100" s="109"/>
      <c r="BI100" s="109"/>
      <c r="BJ100" s="109"/>
      <c r="BK100" s="109"/>
      <c r="BL100" s="109"/>
      <c r="BM100" s="109"/>
      <c r="BN100" s="109"/>
      <c r="BO100" s="109"/>
      <c r="BP100" s="109"/>
      <c r="BQ100" s="109"/>
      <c r="BR100" s="109"/>
      <c r="BS100" s="109"/>
      <c r="BT100" s="109"/>
      <c r="BU100" s="109"/>
      <c r="BV100" s="109"/>
      <c r="BW100" s="109"/>
      <c r="BX100" s="109"/>
      <c r="BY100" s="109"/>
      <c r="BZ100" s="109"/>
      <c r="CA100" s="109"/>
      <c r="CB100" s="109"/>
      <c r="CC100" s="109"/>
      <c r="CD100" s="109"/>
      <c r="CE100" s="109"/>
      <c r="CF100" s="109"/>
      <c r="CG100" s="109"/>
      <c r="CH100" s="109"/>
      <c r="CI100" s="109"/>
      <c r="CJ100" s="109"/>
      <c r="CK100" s="109"/>
      <c r="CL100" s="109"/>
      <c r="CM100" s="109"/>
      <c r="CN100" s="109"/>
      <c r="CO100" s="109"/>
      <c r="CP100" s="109"/>
      <c r="CQ100" s="109"/>
      <c r="CR100" s="109"/>
      <c r="CS100" s="109"/>
      <c r="CT100" s="109"/>
      <c r="CU100" s="109"/>
      <c r="CV100" s="109"/>
      <c r="CW100" s="109"/>
      <c r="CX100" s="109"/>
      <c r="CY100" s="109"/>
      <c r="CZ100" s="109"/>
      <c r="DA100" s="109"/>
      <c r="DB100" s="109"/>
      <c r="DC100" s="109"/>
      <c r="DD100" s="109"/>
      <c r="DE100" s="109"/>
      <c r="DF100" s="109"/>
      <c r="DG100" s="109"/>
    </row>
    <row r="101" spans="1:111" s="9" customFormat="1" ht="21" thickBot="1">
      <c r="A101" s="11" t="s">
        <v>120</v>
      </c>
      <c r="B101" s="117" t="s">
        <v>96</v>
      </c>
      <c r="C101" s="117"/>
      <c r="D101" s="117"/>
      <c r="E101" s="118"/>
      <c r="F101" s="106">
        <f>+F93</f>
        <v>0</v>
      </c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/>
      <c r="AV101" s="109"/>
      <c r="AW101" s="109"/>
      <c r="AX101" s="109"/>
      <c r="AY101" s="109"/>
      <c r="AZ101" s="109"/>
      <c r="BA101" s="109"/>
      <c r="BB101" s="109"/>
      <c r="BC101" s="109"/>
      <c r="BD101" s="109"/>
      <c r="BE101" s="109"/>
      <c r="BF101" s="109"/>
      <c r="BG101" s="109"/>
      <c r="BH101" s="109"/>
      <c r="BI101" s="109"/>
      <c r="BJ101" s="109"/>
      <c r="BK101" s="109"/>
      <c r="BL101" s="109"/>
      <c r="BM101" s="109"/>
      <c r="BN101" s="109"/>
      <c r="BO101" s="109"/>
      <c r="BP101" s="109"/>
      <c r="BQ101" s="109"/>
      <c r="BR101" s="109"/>
      <c r="BS101" s="109"/>
      <c r="BT101" s="109"/>
      <c r="BU101" s="109"/>
      <c r="BV101" s="109"/>
      <c r="BW101" s="109"/>
      <c r="BX101" s="109"/>
      <c r="BY101" s="109"/>
      <c r="BZ101" s="109"/>
      <c r="CA101" s="109"/>
      <c r="CB101" s="109"/>
      <c r="CC101" s="109"/>
      <c r="CD101" s="109"/>
      <c r="CE101" s="109"/>
      <c r="CF101" s="109"/>
      <c r="CG101" s="109"/>
      <c r="CH101" s="109"/>
      <c r="CI101" s="109"/>
      <c r="CJ101" s="109"/>
      <c r="CK101" s="109"/>
      <c r="CL101" s="109"/>
      <c r="CM101" s="109"/>
      <c r="CN101" s="109"/>
      <c r="CO101" s="109"/>
      <c r="CP101" s="109"/>
      <c r="CQ101" s="109"/>
      <c r="CR101" s="109"/>
      <c r="CS101" s="109"/>
      <c r="CT101" s="109"/>
      <c r="CU101" s="109"/>
      <c r="CV101" s="109"/>
      <c r="CW101" s="109"/>
      <c r="CX101" s="109"/>
      <c r="CY101" s="109"/>
      <c r="CZ101" s="109"/>
      <c r="DA101" s="109"/>
      <c r="DB101" s="109"/>
      <c r="DC101" s="109"/>
      <c r="DD101" s="109"/>
      <c r="DE101" s="109"/>
      <c r="DF101" s="109"/>
      <c r="DG101" s="109"/>
    </row>
    <row r="102" spans="1:111" s="12" customFormat="1" ht="25.5">
      <c r="A102" s="119" t="s">
        <v>57</v>
      </c>
      <c r="B102" s="120"/>
      <c r="C102" s="120"/>
      <c r="D102" s="120"/>
      <c r="E102" s="121"/>
      <c r="F102" s="107">
        <f>SUM(F95:F101)</f>
        <v>0</v>
      </c>
      <c r="G102" s="103"/>
      <c r="H102" s="110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AX102" s="103"/>
      <c r="AY102" s="103"/>
      <c r="AZ102" s="103"/>
      <c r="BA102" s="103"/>
      <c r="BB102" s="103"/>
      <c r="BC102" s="103"/>
      <c r="BD102" s="103"/>
      <c r="BE102" s="103"/>
      <c r="BF102" s="103"/>
      <c r="BG102" s="103"/>
      <c r="BH102" s="103"/>
      <c r="BI102" s="103"/>
      <c r="BJ102" s="103"/>
      <c r="BK102" s="103"/>
      <c r="BL102" s="103"/>
      <c r="BM102" s="103"/>
      <c r="BN102" s="103"/>
      <c r="BO102" s="103"/>
      <c r="BP102" s="103"/>
      <c r="BQ102" s="103"/>
      <c r="BR102" s="103"/>
      <c r="BS102" s="103"/>
      <c r="BT102" s="103"/>
      <c r="BU102" s="103"/>
      <c r="BV102" s="103"/>
      <c r="BW102" s="103"/>
      <c r="BX102" s="103"/>
      <c r="BY102" s="103"/>
      <c r="BZ102" s="103"/>
      <c r="CA102" s="103"/>
      <c r="CB102" s="103"/>
      <c r="CC102" s="103"/>
      <c r="CD102" s="103"/>
      <c r="CE102" s="103"/>
      <c r="CF102" s="103"/>
      <c r="CG102" s="103"/>
      <c r="CH102" s="103"/>
      <c r="CI102" s="103"/>
      <c r="CJ102" s="103"/>
      <c r="CK102" s="103"/>
      <c r="CL102" s="103"/>
      <c r="CM102" s="103"/>
      <c r="CN102" s="103"/>
      <c r="CO102" s="103"/>
      <c r="CP102" s="103"/>
      <c r="CQ102" s="103"/>
      <c r="CR102" s="103"/>
      <c r="CS102" s="103"/>
      <c r="CT102" s="103"/>
      <c r="CU102" s="103"/>
      <c r="CV102" s="103"/>
      <c r="CW102" s="103"/>
      <c r="CX102" s="103"/>
      <c r="CY102" s="103"/>
      <c r="CZ102" s="103"/>
      <c r="DA102" s="103"/>
      <c r="DB102" s="103"/>
      <c r="DC102" s="103"/>
      <c r="DD102" s="103"/>
      <c r="DE102" s="103"/>
      <c r="DF102" s="103"/>
      <c r="DG102" s="103"/>
    </row>
    <row r="103" spans="1:111" s="12" customFormat="1" ht="25.5">
      <c r="A103" s="122" t="s">
        <v>58</v>
      </c>
      <c r="B103" s="123"/>
      <c r="C103" s="123"/>
      <c r="D103" s="123"/>
      <c r="E103" s="124"/>
      <c r="F103" s="107">
        <f>+F102*0.2</f>
        <v>0</v>
      </c>
      <c r="G103" s="103"/>
      <c r="H103" s="110"/>
      <c r="I103" s="103"/>
      <c r="J103" s="103"/>
      <c r="K103" s="103"/>
      <c r="L103" s="103"/>
      <c r="M103" s="103"/>
    </row>
    <row r="104" spans="1:111" s="12" customFormat="1" ht="26.25" thickBot="1">
      <c r="A104" s="112" t="s">
        <v>59</v>
      </c>
      <c r="B104" s="113"/>
      <c r="C104" s="113"/>
      <c r="D104" s="113"/>
      <c r="E104" s="114"/>
      <c r="F104" s="107">
        <f>+F102*1.2</f>
        <v>0</v>
      </c>
      <c r="G104" s="103"/>
      <c r="H104" s="104"/>
      <c r="I104" s="103"/>
      <c r="J104" s="103"/>
      <c r="K104" s="103"/>
      <c r="L104" s="103"/>
      <c r="M104" s="103"/>
    </row>
    <row r="105" spans="1:111" ht="12.75" customHeight="1">
      <c r="A105" s="13"/>
      <c r="B105" s="14"/>
      <c r="C105" s="15"/>
      <c r="D105" s="69"/>
      <c r="E105" s="80"/>
      <c r="F105" s="108"/>
      <c r="G105" s="105"/>
      <c r="H105" s="105"/>
      <c r="I105" s="105"/>
      <c r="J105" s="105"/>
      <c r="K105" s="105"/>
      <c r="L105" s="105"/>
    </row>
    <row r="106" spans="1:111" ht="12.75" customHeight="1">
      <c r="A106" s="13"/>
      <c r="B106" s="14"/>
      <c r="C106" s="15"/>
      <c r="D106" s="69"/>
      <c r="E106" s="80"/>
      <c r="F106" s="108"/>
      <c r="G106" s="105"/>
      <c r="H106" s="105"/>
      <c r="I106" s="105"/>
      <c r="J106" s="105"/>
      <c r="K106" s="105"/>
      <c r="L106" s="105"/>
    </row>
    <row r="107" spans="1:111" ht="12.75" customHeight="1">
      <c r="A107" s="13"/>
      <c r="B107" s="14"/>
      <c r="C107" s="15"/>
      <c r="D107" s="69"/>
      <c r="E107" s="80"/>
      <c r="F107" s="108"/>
      <c r="G107" s="105"/>
      <c r="H107" s="105"/>
      <c r="I107" s="105"/>
      <c r="J107" s="105"/>
      <c r="K107" s="105"/>
      <c r="L107" s="105"/>
    </row>
    <row r="108" spans="1:111" ht="12.75" customHeight="1">
      <c r="A108" s="13"/>
      <c r="B108" s="14"/>
      <c r="C108" s="15"/>
      <c r="D108" s="69"/>
      <c r="E108" s="80"/>
      <c r="F108" s="81"/>
    </row>
    <row r="109" spans="1:111" ht="12.75" customHeight="1">
      <c r="A109" s="13"/>
      <c r="B109" s="14"/>
      <c r="C109" s="15"/>
      <c r="D109" s="69"/>
      <c r="E109" s="80"/>
      <c r="F109" s="81"/>
    </row>
    <row r="110" spans="1:111" ht="12.75" customHeight="1">
      <c r="A110" s="13"/>
      <c r="B110" s="14"/>
      <c r="C110" s="15"/>
      <c r="D110" s="69"/>
      <c r="E110" s="80"/>
      <c r="F110" s="81"/>
    </row>
    <row r="111" spans="1:111" ht="12.75" customHeight="1">
      <c r="A111" s="13"/>
      <c r="B111" s="14"/>
      <c r="C111" s="15"/>
      <c r="D111" s="69"/>
      <c r="E111" s="80"/>
      <c r="F111" s="81"/>
    </row>
    <row r="112" spans="1:111" ht="12.75" customHeight="1">
      <c r="A112" s="13"/>
      <c r="B112" s="14"/>
      <c r="C112" s="15"/>
      <c r="D112" s="69"/>
      <c r="E112" s="80"/>
      <c r="F112" s="81"/>
    </row>
    <row r="113" spans="1:6" ht="12.75" customHeight="1">
      <c r="A113" s="13"/>
      <c r="B113" s="14"/>
      <c r="C113" s="15"/>
      <c r="D113" s="69"/>
      <c r="E113" s="80"/>
      <c r="F113" s="81"/>
    </row>
    <row r="114" spans="1:6" ht="12.75" customHeight="1">
      <c r="A114" s="13"/>
      <c r="B114" s="14"/>
      <c r="C114" s="15"/>
      <c r="D114" s="69"/>
      <c r="E114" s="80"/>
      <c r="F114" s="81"/>
    </row>
    <row r="115" spans="1:6" ht="12.75" customHeight="1">
      <c r="A115" s="13"/>
      <c r="B115" s="14"/>
      <c r="C115" s="15"/>
      <c r="D115" s="69"/>
      <c r="E115" s="80"/>
      <c r="F115" s="81"/>
    </row>
    <row r="116" spans="1:6" ht="12.75" customHeight="1">
      <c r="A116" s="13"/>
      <c r="B116" s="14"/>
      <c r="C116" s="15"/>
      <c r="D116" s="69"/>
      <c r="E116" s="80"/>
      <c r="F116" s="81"/>
    </row>
    <row r="117" spans="1:6" ht="12.75" customHeight="1">
      <c r="A117" s="13"/>
      <c r="B117" s="14"/>
      <c r="C117" s="15"/>
      <c r="D117" s="69"/>
      <c r="E117" s="80"/>
      <c r="F117" s="81"/>
    </row>
    <row r="118" spans="1:6" ht="12.75" customHeight="1">
      <c r="A118" s="13"/>
      <c r="B118" s="14"/>
      <c r="C118" s="15"/>
      <c r="D118" s="69"/>
      <c r="E118" s="80"/>
      <c r="F118" s="81"/>
    </row>
    <row r="119" spans="1:6" ht="12.75" customHeight="1">
      <c r="A119" s="13"/>
      <c r="B119" s="14"/>
      <c r="C119" s="15"/>
      <c r="D119" s="69"/>
      <c r="E119" s="80"/>
      <c r="F119" s="81"/>
    </row>
    <row r="120" spans="1:6" ht="12.75" customHeight="1">
      <c r="A120" s="13"/>
      <c r="B120" s="14"/>
      <c r="C120" s="15"/>
      <c r="D120" s="69"/>
      <c r="E120" s="80"/>
      <c r="F120" s="81"/>
    </row>
    <row r="121" spans="1:6" ht="12.75" customHeight="1">
      <c r="A121" s="13"/>
      <c r="B121" s="14"/>
      <c r="C121" s="15"/>
      <c r="D121" s="69"/>
      <c r="E121" s="80"/>
      <c r="F121" s="81"/>
    </row>
    <row r="122" spans="1:6" ht="12.75" customHeight="1">
      <c r="A122" s="13"/>
      <c r="B122" s="14"/>
      <c r="C122" s="15"/>
      <c r="D122" s="69"/>
      <c r="E122" s="80"/>
      <c r="F122" s="81"/>
    </row>
    <row r="123" spans="1:6" ht="12.75" customHeight="1">
      <c r="A123" s="13"/>
      <c r="B123" s="14"/>
      <c r="C123" s="15"/>
      <c r="D123" s="69"/>
      <c r="E123" s="80"/>
      <c r="F123" s="81"/>
    </row>
    <row r="124" spans="1:6" ht="12.75" customHeight="1">
      <c r="A124" s="13"/>
      <c r="B124" s="14"/>
      <c r="C124" s="15"/>
      <c r="D124" s="69"/>
      <c r="E124" s="80"/>
      <c r="F124" s="81"/>
    </row>
    <row r="125" spans="1:6" ht="12.75" customHeight="1">
      <c r="A125" s="13"/>
      <c r="B125" s="14"/>
      <c r="C125" s="15"/>
      <c r="D125" s="69"/>
      <c r="E125" s="80"/>
      <c r="F125" s="81"/>
    </row>
    <row r="126" spans="1:6" ht="12.75" customHeight="1">
      <c r="A126" s="13"/>
      <c r="B126" s="14"/>
      <c r="C126" s="15"/>
      <c r="D126" s="69"/>
      <c r="E126" s="80"/>
      <c r="F126" s="81"/>
    </row>
    <row r="127" spans="1:6" ht="12.75" customHeight="1">
      <c r="A127" s="13"/>
      <c r="B127" s="14"/>
      <c r="C127" s="15"/>
      <c r="D127" s="69"/>
      <c r="E127" s="80"/>
      <c r="F127" s="81"/>
    </row>
    <row r="128" spans="1:6" ht="12.75" customHeight="1">
      <c r="A128" s="13"/>
      <c r="B128" s="14"/>
      <c r="C128" s="15"/>
      <c r="D128" s="69"/>
      <c r="E128" s="80"/>
      <c r="F128" s="81"/>
    </row>
    <row r="129" spans="1:6" ht="12.75" customHeight="1">
      <c r="A129" s="13"/>
      <c r="B129" s="14"/>
      <c r="C129" s="15"/>
      <c r="D129" s="69"/>
      <c r="E129" s="80"/>
      <c r="F129" s="81"/>
    </row>
    <row r="130" spans="1:6" ht="12.75" customHeight="1">
      <c r="A130" s="13"/>
      <c r="B130" s="14"/>
      <c r="C130" s="15"/>
      <c r="D130" s="69"/>
      <c r="E130" s="80"/>
      <c r="F130" s="81"/>
    </row>
    <row r="131" spans="1:6" ht="12.75" customHeight="1">
      <c r="A131" s="13"/>
      <c r="B131" s="14"/>
      <c r="C131" s="15"/>
      <c r="D131" s="69"/>
      <c r="E131" s="80"/>
      <c r="F131" s="81"/>
    </row>
    <row r="132" spans="1:6" ht="12.75" customHeight="1">
      <c r="A132" s="13"/>
      <c r="B132" s="14"/>
      <c r="C132" s="15"/>
      <c r="D132" s="69"/>
      <c r="E132" s="80"/>
      <c r="F132" s="81"/>
    </row>
    <row r="133" spans="1:6" ht="12.75" customHeight="1">
      <c r="A133" s="13"/>
      <c r="B133" s="14"/>
      <c r="C133" s="15"/>
      <c r="D133" s="69"/>
      <c r="E133" s="80"/>
      <c r="F133" s="81"/>
    </row>
    <row r="134" spans="1:6" ht="12.75" customHeight="1">
      <c r="A134" s="13"/>
      <c r="B134" s="14"/>
      <c r="C134" s="15"/>
      <c r="D134" s="69"/>
      <c r="E134" s="80"/>
      <c r="F134" s="81"/>
    </row>
    <row r="135" spans="1:6" ht="12.75" customHeight="1">
      <c r="A135" s="13"/>
      <c r="B135" s="14"/>
      <c r="C135" s="15"/>
      <c r="D135" s="69"/>
      <c r="E135" s="80"/>
      <c r="F135" s="81"/>
    </row>
    <row r="136" spans="1:6" ht="12.75" customHeight="1">
      <c r="A136" s="13"/>
      <c r="B136" s="14"/>
      <c r="C136" s="15"/>
      <c r="D136" s="69"/>
      <c r="E136" s="80"/>
      <c r="F136" s="81"/>
    </row>
    <row r="137" spans="1:6" ht="12.75" customHeight="1">
      <c r="A137" s="13"/>
      <c r="B137" s="14"/>
      <c r="C137" s="15"/>
      <c r="D137" s="69"/>
      <c r="E137" s="80"/>
      <c r="F137" s="81"/>
    </row>
    <row r="138" spans="1:6" ht="12.75" customHeight="1">
      <c r="A138" s="13"/>
      <c r="B138" s="14"/>
      <c r="C138" s="15"/>
      <c r="D138" s="69"/>
      <c r="E138" s="80"/>
      <c r="F138" s="81"/>
    </row>
    <row r="139" spans="1:6" ht="12.75" customHeight="1">
      <c r="A139" s="13"/>
      <c r="B139" s="14"/>
      <c r="C139" s="15"/>
      <c r="D139" s="69"/>
      <c r="E139" s="80"/>
      <c r="F139" s="81"/>
    </row>
    <row r="140" spans="1:6" ht="12.75" customHeight="1">
      <c r="A140" s="13"/>
      <c r="B140" s="14"/>
      <c r="C140" s="15"/>
      <c r="D140" s="69"/>
      <c r="E140" s="80"/>
      <c r="F140" s="81"/>
    </row>
    <row r="141" spans="1:6" ht="12.75" customHeight="1">
      <c r="A141" s="13"/>
      <c r="B141" s="14"/>
      <c r="C141" s="15"/>
      <c r="D141" s="69"/>
      <c r="E141" s="80"/>
      <c r="F141" s="81"/>
    </row>
    <row r="142" spans="1:6" ht="12.75" customHeight="1">
      <c r="A142" s="13"/>
      <c r="B142" s="14"/>
      <c r="C142" s="15"/>
      <c r="D142" s="69"/>
      <c r="E142" s="80"/>
      <c r="F142" s="81"/>
    </row>
    <row r="143" spans="1:6" ht="12.75" customHeight="1">
      <c r="A143" s="13"/>
      <c r="B143" s="14"/>
      <c r="C143" s="15"/>
      <c r="D143" s="69"/>
      <c r="E143" s="80"/>
      <c r="F143" s="81"/>
    </row>
    <row r="144" spans="1:6" ht="12.75" customHeight="1">
      <c r="A144" s="13"/>
      <c r="B144" s="14"/>
      <c r="C144" s="15"/>
      <c r="D144" s="69"/>
      <c r="E144" s="80"/>
      <c r="F144" s="81"/>
    </row>
    <row r="145" spans="1:6" ht="12.75" customHeight="1">
      <c r="A145" s="13"/>
      <c r="B145" s="14"/>
      <c r="C145" s="15"/>
      <c r="D145" s="69"/>
      <c r="E145" s="80"/>
      <c r="F145" s="81"/>
    </row>
    <row r="146" spans="1:6" ht="12.75" customHeight="1">
      <c r="A146" s="13"/>
      <c r="B146" s="14"/>
      <c r="C146" s="15"/>
      <c r="D146" s="69"/>
      <c r="E146" s="80"/>
      <c r="F146" s="81"/>
    </row>
    <row r="147" spans="1:6" ht="12.75" customHeight="1">
      <c r="A147" s="13"/>
      <c r="B147" s="14"/>
      <c r="C147" s="15"/>
      <c r="D147" s="69"/>
      <c r="E147" s="80"/>
      <c r="F147" s="81"/>
    </row>
    <row r="148" spans="1:6" ht="12.75" customHeight="1">
      <c r="A148" s="13"/>
      <c r="B148" s="14"/>
      <c r="C148" s="15"/>
      <c r="D148" s="69"/>
      <c r="E148" s="80"/>
      <c r="F148" s="81"/>
    </row>
    <row r="149" spans="1:6" ht="12.75" customHeight="1">
      <c r="A149" s="13"/>
      <c r="B149" s="14"/>
      <c r="C149" s="15"/>
      <c r="D149" s="69"/>
      <c r="E149" s="80"/>
      <c r="F149" s="81"/>
    </row>
    <row r="150" spans="1:6" ht="12.75" customHeight="1">
      <c r="A150" s="13"/>
      <c r="B150" s="14"/>
      <c r="C150" s="15"/>
      <c r="D150" s="69"/>
      <c r="E150" s="80"/>
      <c r="F150" s="81"/>
    </row>
    <row r="151" spans="1:6" ht="12.75" customHeight="1">
      <c r="A151" s="13"/>
      <c r="B151" s="14"/>
      <c r="C151" s="15"/>
      <c r="D151" s="69"/>
      <c r="E151" s="80"/>
      <c r="F151" s="81"/>
    </row>
    <row r="152" spans="1:6" ht="12.75" customHeight="1">
      <c r="A152" s="13"/>
      <c r="B152" s="14"/>
      <c r="C152" s="15"/>
      <c r="D152" s="69"/>
      <c r="E152" s="80"/>
      <c r="F152" s="81"/>
    </row>
    <row r="153" spans="1:6" ht="12.75" customHeight="1">
      <c r="A153" s="13"/>
      <c r="B153" s="14"/>
      <c r="C153" s="15"/>
      <c r="D153" s="69"/>
      <c r="E153" s="80"/>
      <c r="F153" s="81"/>
    </row>
    <row r="154" spans="1:6" ht="12.75" customHeight="1">
      <c r="A154" s="13"/>
      <c r="B154" s="14"/>
      <c r="C154" s="15"/>
      <c r="D154" s="69"/>
      <c r="E154" s="80"/>
      <c r="F154" s="81"/>
    </row>
    <row r="155" spans="1:6" ht="12.75" customHeight="1">
      <c r="A155" s="13"/>
      <c r="B155" s="14"/>
      <c r="C155" s="15"/>
      <c r="D155" s="69"/>
      <c r="E155" s="80"/>
      <c r="F155" s="81"/>
    </row>
    <row r="156" spans="1:6" ht="12.75" customHeight="1">
      <c r="A156" s="13"/>
      <c r="B156" s="14"/>
      <c r="C156" s="15"/>
      <c r="D156" s="69"/>
      <c r="E156" s="80"/>
      <c r="F156" s="81"/>
    </row>
    <row r="157" spans="1:6" ht="12.75" customHeight="1">
      <c r="A157" s="13"/>
      <c r="B157" s="14"/>
      <c r="C157" s="15"/>
      <c r="D157" s="69"/>
      <c r="E157" s="80"/>
      <c r="F157" s="81"/>
    </row>
    <row r="158" spans="1:6" ht="12.75" customHeight="1">
      <c r="A158" s="13"/>
      <c r="B158" s="14"/>
      <c r="C158" s="15"/>
      <c r="D158" s="69"/>
      <c r="E158" s="80"/>
      <c r="F158" s="81"/>
    </row>
    <row r="159" spans="1:6" ht="12.75" customHeight="1">
      <c r="A159" s="13"/>
      <c r="B159" s="14"/>
      <c r="C159" s="15"/>
      <c r="D159" s="69"/>
      <c r="E159" s="80"/>
      <c r="F159" s="81"/>
    </row>
    <row r="160" spans="1:6" ht="12.75" customHeight="1">
      <c r="A160" s="13"/>
      <c r="B160" s="14"/>
      <c r="C160" s="15"/>
      <c r="D160" s="69"/>
      <c r="E160" s="80"/>
      <c r="F160" s="81"/>
    </row>
    <row r="161" spans="1:6" ht="12.75" customHeight="1">
      <c r="A161" s="13"/>
      <c r="B161" s="14"/>
      <c r="C161" s="15"/>
      <c r="D161" s="69"/>
      <c r="E161" s="80"/>
      <c r="F161" s="81"/>
    </row>
    <row r="162" spans="1:6" ht="12.75" customHeight="1">
      <c r="A162" s="13"/>
      <c r="B162" s="14"/>
      <c r="C162" s="15"/>
      <c r="D162" s="69"/>
      <c r="E162" s="80"/>
      <c r="F162" s="81"/>
    </row>
    <row r="163" spans="1:6" ht="12.75" customHeight="1">
      <c r="A163" s="13"/>
      <c r="B163" s="14"/>
      <c r="C163" s="15"/>
      <c r="D163" s="69"/>
      <c r="E163" s="80"/>
      <c r="F163" s="81"/>
    </row>
    <row r="164" spans="1:6" ht="12.75" customHeight="1">
      <c r="A164" s="13"/>
      <c r="B164" s="14"/>
      <c r="C164" s="15"/>
      <c r="D164" s="69"/>
      <c r="E164" s="80"/>
      <c r="F164" s="81"/>
    </row>
    <row r="165" spans="1:6" ht="12.75" customHeight="1">
      <c r="A165" s="13"/>
      <c r="B165" s="14"/>
      <c r="C165" s="15"/>
      <c r="D165" s="69"/>
      <c r="E165" s="80"/>
      <c r="F165" s="81"/>
    </row>
    <row r="166" spans="1:6" ht="12.75" customHeight="1">
      <c r="A166" s="13"/>
      <c r="B166" s="14"/>
      <c r="C166" s="15"/>
      <c r="D166" s="69"/>
      <c r="E166" s="80"/>
      <c r="F166" s="81"/>
    </row>
    <row r="167" spans="1:6" ht="12.75" customHeight="1">
      <c r="A167" s="13"/>
      <c r="B167" s="14"/>
      <c r="C167" s="15"/>
      <c r="D167" s="69"/>
      <c r="E167" s="80"/>
      <c r="F167" s="81"/>
    </row>
    <row r="168" spans="1:6" ht="12.75" customHeight="1">
      <c r="A168" s="13"/>
      <c r="B168" s="14"/>
      <c r="C168" s="15"/>
      <c r="D168" s="69"/>
      <c r="E168" s="80"/>
      <c r="F168" s="81"/>
    </row>
    <row r="169" spans="1:6" ht="12.75" customHeight="1">
      <c r="A169" s="13"/>
      <c r="B169" s="14"/>
      <c r="C169" s="15"/>
      <c r="D169" s="69"/>
      <c r="E169" s="80"/>
      <c r="F169" s="81"/>
    </row>
    <row r="170" spans="1:6" ht="12.75" customHeight="1">
      <c r="A170" s="13"/>
      <c r="B170" s="14"/>
      <c r="C170" s="15"/>
      <c r="D170" s="69"/>
      <c r="E170" s="80"/>
      <c r="F170" s="81"/>
    </row>
    <row r="171" spans="1:6" ht="12.75" customHeight="1">
      <c r="A171" s="13"/>
      <c r="B171" s="14"/>
      <c r="C171" s="15"/>
      <c r="D171" s="69"/>
      <c r="E171" s="80"/>
      <c r="F171" s="81"/>
    </row>
    <row r="172" spans="1:6" ht="12.75" customHeight="1">
      <c r="A172" s="13"/>
      <c r="B172" s="14"/>
      <c r="C172" s="15"/>
      <c r="D172" s="69"/>
      <c r="E172" s="80"/>
      <c r="F172" s="81"/>
    </row>
    <row r="173" spans="1:6" ht="12.75" customHeight="1">
      <c r="A173" s="13"/>
      <c r="B173" s="14"/>
      <c r="C173" s="15"/>
      <c r="D173" s="69"/>
      <c r="E173" s="80"/>
      <c r="F173" s="81"/>
    </row>
    <row r="174" spans="1:6" ht="12.75" customHeight="1">
      <c r="A174" s="13"/>
      <c r="B174" s="14"/>
      <c r="C174" s="15"/>
      <c r="D174" s="69"/>
      <c r="E174" s="80"/>
      <c r="F174" s="81"/>
    </row>
    <row r="175" spans="1:6" ht="12.75" customHeight="1">
      <c r="A175" s="13"/>
      <c r="B175" s="14"/>
      <c r="C175" s="15"/>
      <c r="D175" s="69"/>
      <c r="E175" s="80"/>
      <c r="F175" s="81"/>
    </row>
    <row r="176" spans="1:6" ht="12.75" customHeight="1">
      <c r="A176" s="13"/>
      <c r="B176" s="14"/>
      <c r="C176" s="15"/>
      <c r="D176" s="69"/>
      <c r="E176" s="80"/>
      <c r="F176" s="81"/>
    </row>
    <row r="177" spans="1:6" ht="12.75" customHeight="1">
      <c r="A177" s="13"/>
      <c r="B177" s="14"/>
      <c r="C177" s="15"/>
      <c r="D177" s="69"/>
      <c r="E177" s="80"/>
      <c r="F177" s="81"/>
    </row>
    <row r="178" spans="1:6" ht="12.75" customHeight="1">
      <c r="A178" s="13"/>
      <c r="B178" s="14"/>
      <c r="C178" s="15"/>
      <c r="D178" s="69"/>
      <c r="E178" s="80"/>
      <c r="F178" s="81"/>
    </row>
    <row r="179" spans="1:6" ht="12.75" customHeight="1">
      <c r="A179" s="13"/>
      <c r="B179" s="14"/>
      <c r="C179" s="15"/>
      <c r="D179" s="69"/>
      <c r="E179" s="80"/>
      <c r="F179" s="81"/>
    </row>
    <row r="180" spans="1:6" ht="12.75" customHeight="1">
      <c r="A180" s="13"/>
      <c r="B180" s="14"/>
      <c r="C180" s="15"/>
      <c r="D180" s="69"/>
      <c r="E180" s="80"/>
      <c r="F180" s="81"/>
    </row>
    <row r="181" spans="1:6" ht="12.75" customHeight="1">
      <c r="A181" s="13"/>
      <c r="B181" s="14"/>
      <c r="C181" s="15"/>
      <c r="D181" s="69"/>
      <c r="E181" s="80"/>
      <c r="F181" s="81"/>
    </row>
    <row r="182" spans="1:6" ht="12.75" customHeight="1">
      <c r="A182" s="13"/>
      <c r="B182" s="14"/>
      <c r="C182" s="15"/>
      <c r="D182" s="69"/>
      <c r="E182" s="80"/>
      <c r="F182" s="81"/>
    </row>
    <row r="183" spans="1:6" ht="12.75" customHeight="1">
      <c r="A183" s="13"/>
      <c r="B183" s="14"/>
      <c r="C183" s="15"/>
      <c r="D183" s="69"/>
      <c r="E183" s="80"/>
      <c r="F183" s="81"/>
    </row>
    <row r="184" spans="1:6" ht="12.75" customHeight="1">
      <c r="A184" s="13"/>
      <c r="B184" s="14"/>
      <c r="C184" s="15"/>
      <c r="D184" s="69"/>
      <c r="E184" s="80"/>
      <c r="F184" s="81"/>
    </row>
    <row r="185" spans="1:6" ht="12.75" customHeight="1">
      <c r="A185" s="13"/>
      <c r="B185" s="14"/>
      <c r="C185" s="15"/>
      <c r="D185" s="69"/>
      <c r="E185" s="80"/>
      <c r="F185" s="81"/>
    </row>
    <row r="186" spans="1:6" ht="12.75" customHeight="1">
      <c r="A186" s="13"/>
      <c r="B186" s="14"/>
      <c r="C186" s="15"/>
      <c r="D186" s="69"/>
      <c r="E186" s="80"/>
      <c r="F186" s="81"/>
    </row>
    <row r="187" spans="1:6" ht="12.75" customHeight="1">
      <c r="A187" s="13"/>
      <c r="B187" s="14"/>
      <c r="C187" s="15"/>
      <c r="D187" s="69"/>
      <c r="E187" s="80"/>
      <c r="F187" s="81"/>
    </row>
    <row r="188" spans="1:6" ht="12.75" customHeight="1">
      <c r="A188" s="13"/>
      <c r="B188" s="14"/>
      <c r="C188" s="15"/>
      <c r="D188" s="69"/>
      <c r="E188" s="80"/>
      <c r="F188" s="81"/>
    </row>
    <row r="189" spans="1:6" ht="12.75" customHeight="1">
      <c r="A189" s="13"/>
      <c r="B189" s="14"/>
      <c r="C189" s="15"/>
      <c r="D189" s="69"/>
      <c r="E189" s="80"/>
      <c r="F189" s="81"/>
    </row>
    <row r="190" spans="1:6" ht="12.75" customHeight="1">
      <c r="A190" s="13"/>
      <c r="B190" s="14"/>
      <c r="C190" s="15"/>
      <c r="D190" s="69"/>
      <c r="E190" s="80"/>
      <c r="F190" s="81"/>
    </row>
    <row r="191" spans="1:6" ht="12.75" customHeight="1">
      <c r="A191" s="13"/>
      <c r="B191" s="14"/>
      <c r="C191" s="15"/>
      <c r="D191" s="69"/>
      <c r="E191" s="80"/>
      <c r="F191" s="81"/>
    </row>
    <row r="192" spans="1:6" ht="12.75" customHeight="1">
      <c r="A192" s="13"/>
      <c r="B192" s="14"/>
      <c r="C192" s="15"/>
      <c r="D192" s="69"/>
      <c r="E192" s="80"/>
      <c r="F192" s="81"/>
    </row>
    <row r="193" spans="1:6" ht="12.75" customHeight="1">
      <c r="A193" s="13"/>
      <c r="B193" s="14"/>
      <c r="C193" s="15"/>
      <c r="D193" s="69"/>
      <c r="E193" s="80"/>
      <c r="F193" s="81"/>
    </row>
    <row r="194" spans="1:6" ht="12.75" customHeight="1">
      <c r="A194" s="13"/>
      <c r="B194" s="14"/>
      <c r="C194" s="15"/>
      <c r="D194" s="69"/>
      <c r="E194" s="80"/>
      <c r="F194" s="81"/>
    </row>
    <row r="195" spans="1:6" ht="12.75" customHeight="1">
      <c r="A195" s="13"/>
      <c r="B195" s="14"/>
      <c r="C195" s="15"/>
      <c r="D195" s="69"/>
      <c r="E195" s="80"/>
      <c r="F195" s="81"/>
    </row>
    <row r="196" spans="1:6" ht="12.75" customHeight="1">
      <c r="A196" s="13"/>
      <c r="B196" s="14"/>
      <c r="C196" s="15"/>
      <c r="D196" s="69"/>
      <c r="E196" s="80"/>
      <c r="F196" s="81"/>
    </row>
    <row r="197" spans="1:6" ht="12.75" customHeight="1">
      <c r="A197" s="13"/>
      <c r="B197" s="14"/>
      <c r="C197" s="15"/>
      <c r="D197" s="69"/>
      <c r="E197" s="80"/>
      <c r="F197" s="81"/>
    </row>
    <row r="198" spans="1:6" ht="12.75" customHeight="1">
      <c r="A198" s="13"/>
      <c r="B198" s="14"/>
      <c r="C198" s="15"/>
      <c r="D198" s="69"/>
      <c r="E198" s="80"/>
      <c r="F198" s="81"/>
    </row>
    <row r="199" spans="1:6" ht="12.75" customHeight="1">
      <c r="A199" s="13"/>
      <c r="B199" s="14"/>
      <c r="C199" s="15"/>
      <c r="D199" s="69"/>
      <c r="E199" s="80"/>
      <c r="F199" s="81"/>
    </row>
    <row r="200" spans="1:6" ht="12.75" customHeight="1">
      <c r="A200" s="13"/>
      <c r="B200" s="14"/>
      <c r="C200" s="15"/>
      <c r="D200" s="69"/>
      <c r="E200" s="80"/>
      <c r="F200" s="81"/>
    </row>
    <row r="201" spans="1:6" ht="12.75" customHeight="1">
      <c r="A201" s="13"/>
      <c r="B201" s="14"/>
      <c r="C201" s="15"/>
      <c r="D201" s="69"/>
      <c r="E201" s="80"/>
      <c r="F201" s="81"/>
    </row>
    <row r="202" spans="1:6" ht="12.75" customHeight="1">
      <c r="A202" s="13"/>
      <c r="B202" s="14"/>
      <c r="C202" s="15"/>
      <c r="D202" s="69"/>
      <c r="E202" s="80"/>
      <c r="F202" s="81"/>
    </row>
    <row r="203" spans="1:6" ht="12.75" customHeight="1">
      <c r="A203" s="13"/>
      <c r="B203" s="14"/>
      <c r="C203" s="15"/>
      <c r="D203" s="69"/>
      <c r="E203" s="80"/>
      <c r="F203" s="81"/>
    </row>
    <row r="204" spans="1:6" ht="12.75" customHeight="1">
      <c r="A204" s="13"/>
      <c r="B204" s="14"/>
      <c r="C204" s="15"/>
      <c r="D204" s="69"/>
      <c r="E204" s="80"/>
      <c r="F204" s="81"/>
    </row>
    <row r="205" spans="1:6" ht="12.75" customHeight="1">
      <c r="A205" s="13"/>
      <c r="B205" s="14"/>
      <c r="C205" s="15"/>
      <c r="D205" s="69"/>
      <c r="E205" s="80"/>
      <c r="F205" s="81"/>
    </row>
    <row r="206" spans="1:6" ht="12.75" customHeight="1">
      <c r="A206" s="13"/>
      <c r="B206" s="14"/>
      <c r="C206" s="15"/>
      <c r="D206" s="69"/>
      <c r="E206" s="80"/>
      <c r="F206" s="81"/>
    </row>
    <row r="207" spans="1:6" ht="12.75" customHeight="1">
      <c r="A207" s="13"/>
      <c r="B207" s="14"/>
      <c r="C207" s="15"/>
      <c r="D207" s="69"/>
      <c r="E207" s="80"/>
      <c r="F207" s="81"/>
    </row>
    <row r="208" spans="1:6" ht="12.75" customHeight="1">
      <c r="A208" s="13"/>
      <c r="B208" s="14"/>
      <c r="C208" s="15"/>
      <c r="D208" s="69"/>
      <c r="E208" s="80"/>
      <c r="F208" s="81"/>
    </row>
    <row r="209" spans="1:6" ht="12.75" customHeight="1">
      <c r="A209" s="13"/>
      <c r="B209" s="14"/>
      <c r="C209" s="15"/>
      <c r="D209" s="69"/>
      <c r="E209" s="80"/>
      <c r="F209" s="81"/>
    </row>
    <row r="210" spans="1:6" ht="12.75" customHeight="1">
      <c r="A210" s="13"/>
      <c r="B210" s="14"/>
      <c r="C210" s="15"/>
      <c r="D210" s="69"/>
      <c r="E210" s="80"/>
      <c r="F210" s="81"/>
    </row>
    <row r="211" spans="1:6" ht="12.75" customHeight="1">
      <c r="A211" s="13"/>
      <c r="B211" s="14"/>
      <c r="C211" s="15"/>
      <c r="D211" s="69"/>
      <c r="E211" s="80"/>
      <c r="F211" s="81"/>
    </row>
    <row r="212" spans="1:6" ht="12.75" customHeight="1">
      <c r="A212" s="13"/>
      <c r="B212" s="14"/>
      <c r="C212" s="15"/>
      <c r="D212" s="69"/>
      <c r="E212" s="80"/>
      <c r="F212" s="81"/>
    </row>
    <row r="213" spans="1:6" ht="12.75" customHeight="1">
      <c r="A213" s="13"/>
      <c r="B213" s="14"/>
      <c r="C213" s="15"/>
      <c r="D213" s="69"/>
      <c r="E213" s="80"/>
      <c r="F213" s="81"/>
    </row>
    <row r="214" spans="1:6" ht="12.75" customHeight="1">
      <c r="A214" s="13"/>
      <c r="B214" s="14"/>
      <c r="C214" s="15"/>
      <c r="D214" s="69"/>
      <c r="E214" s="80"/>
      <c r="F214" s="81"/>
    </row>
    <row r="215" spans="1:6" ht="12.75" customHeight="1">
      <c r="A215" s="13"/>
      <c r="B215" s="14"/>
      <c r="C215" s="15"/>
      <c r="D215" s="69"/>
      <c r="E215" s="80"/>
      <c r="F215" s="81"/>
    </row>
    <row r="216" spans="1:6" ht="12.75" customHeight="1">
      <c r="A216" s="13"/>
      <c r="B216" s="14"/>
      <c r="C216" s="15"/>
      <c r="D216" s="69"/>
      <c r="E216" s="80"/>
      <c r="F216" s="81"/>
    </row>
    <row r="217" spans="1:6" ht="12.75" customHeight="1">
      <c r="A217" s="13"/>
      <c r="B217" s="14"/>
      <c r="C217" s="15"/>
      <c r="D217" s="69"/>
      <c r="E217" s="80"/>
      <c r="F217" s="81"/>
    </row>
    <row r="218" spans="1:6" ht="12.75" customHeight="1">
      <c r="A218" s="13"/>
      <c r="B218" s="14"/>
      <c r="C218" s="15"/>
      <c r="D218" s="69"/>
      <c r="E218" s="80"/>
      <c r="F218" s="81"/>
    </row>
    <row r="219" spans="1:6" ht="12.75" customHeight="1">
      <c r="A219" s="13"/>
      <c r="B219" s="14"/>
      <c r="C219" s="15"/>
      <c r="D219" s="69"/>
      <c r="E219" s="80"/>
      <c r="F219" s="81"/>
    </row>
    <row r="220" spans="1:6" ht="12.75" customHeight="1">
      <c r="A220" s="13"/>
      <c r="B220" s="14"/>
      <c r="C220" s="15"/>
      <c r="D220" s="69"/>
      <c r="E220" s="80"/>
      <c r="F220" s="81"/>
    </row>
    <row r="221" spans="1:6" ht="12.75" customHeight="1">
      <c r="A221" s="13"/>
      <c r="B221" s="14"/>
      <c r="C221" s="15"/>
      <c r="D221" s="69"/>
      <c r="E221" s="80"/>
      <c r="F221" s="81"/>
    </row>
    <row r="222" spans="1:6" ht="12.75" customHeight="1">
      <c r="A222" s="13"/>
      <c r="B222" s="14"/>
      <c r="C222" s="15"/>
      <c r="D222" s="69"/>
      <c r="E222" s="80"/>
      <c r="F222" s="81"/>
    </row>
    <row r="223" spans="1:6" ht="12.75" customHeight="1">
      <c r="A223" s="13"/>
      <c r="B223" s="14"/>
      <c r="C223" s="15"/>
      <c r="D223" s="69"/>
      <c r="E223" s="80"/>
      <c r="F223" s="81"/>
    </row>
    <row r="224" spans="1:6" ht="12.75" customHeight="1">
      <c r="A224" s="13"/>
      <c r="B224" s="14"/>
      <c r="C224" s="15"/>
      <c r="D224" s="69"/>
      <c r="E224" s="80"/>
      <c r="F224" s="81"/>
    </row>
    <row r="225" spans="1:6" ht="12.75" customHeight="1">
      <c r="A225" s="13"/>
      <c r="B225" s="14"/>
      <c r="C225" s="15"/>
      <c r="D225" s="69"/>
      <c r="E225" s="80"/>
      <c r="F225" s="81"/>
    </row>
    <row r="226" spans="1:6" ht="12.75" customHeight="1">
      <c r="A226" s="13"/>
      <c r="B226" s="14"/>
      <c r="C226" s="15"/>
      <c r="D226" s="69"/>
      <c r="E226" s="80"/>
      <c r="F226" s="81"/>
    </row>
    <row r="227" spans="1:6" ht="12.75" customHeight="1">
      <c r="A227" s="13"/>
      <c r="B227" s="14"/>
      <c r="C227" s="15"/>
      <c r="D227" s="69"/>
      <c r="E227" s="80"/>
      <c r="F227" s="81"/>
    </row>
    <row r="228" spans="1:6" ht="12.75" customHeight="1">
      <c r="A228" s="13"/>
      <c r="B228" s="14"/>
      <c r="C228" s="15"/>
      <c r="D228" s="69"/>
      <c r="E228" s="80"/>
      <c r="F228" s="81"/>
    </row>
    <row r="229" spans="1:6" ht="12.75" customHeight="1">
      <c r="A229" s="13"/>
      <c r="B229" s="14"/>
      <c r="C229" s="15"/>
      <c r="D229" s="69"/>
      <c r="E229" s="80"/>
      <c r="F229" s="81"/>
    </row>
    <row r="230" spans="1:6" ht="12.75" customHeight="1">
      <c r="A230" s="13"/>
      <c r="B230" s="14"/>
      <c r="C230" s="15"/>
      <c r="D230" s="69"/>
      <c r="E230" s="80"/>
      <c r="F230" s="81"/>
    </row>
    <row r="231" spans="1:6" ht="12.75" customHeight="1">
      <c r="A231" s="13"/>
      <c r="B231" s="14"/>
      <c r="C231" s="15"/>
      <c r="D231" s="69"/>
      <c r="E231" s="80"/>
      <c r="F231" s="81"/>
    </row>
    <row r="232" spans="1:6" ht="12.75" customHeight="1">
      <c r="A232" s="13"/>
      <c r="B232" s="14"/>
      <c r="C232" s="15"/>
      <c r="D232" s="69"/>
      <c r="E232" s="80"/>
      <c r="F232" s="81"/>
    </row>
    <row r="233" spans="1:6" ht="12.75" customHeight="1">
      <c r="A233" s="13"/>
      <c r="B233" s="14"/>
      <c r="C233" s="15"/>
      <c r="D233" s="69"/>
      <c r="E233" s="80"/>
      <c r="F233" s="81"/>
    </row>
    <row r="234" spans="1:6" ht="12.75" customHeight="1">
      <c r="A234" s="13"/>
      <c r="B234" s="14"/>
      <c r="C234" s="15"/>
      <c r="D234" s="69"/>
      <c r="E234" s="80"/>
      <c r="F234" s="81"/>
    </row>
    <row r="235" spans="1:6" ht="12.75" customHeight="1">
      <c r="A235" s="13"/>
      <c r="B235" s="14"/>
      <c r="C235" s="15"/>
      <c r="D235" s="69"/>
      <c r="E235" s="80"/>
      <c r="F235" s="81"/>
    </row>
    <row r="236" spans="1:6" ht="12.75" customHeight="1">
      <c r="A236" s="13"/>
      <c r="B236" s="14"/>
      <c r="C236" s="15"/>
      <c r="D236" s="69"/>
      <c r="E236" s="80"/>
      <c r="F236" s="81"/>
    </row>
    <row r="237" spans="1:6" ht="12.75" customHeight="1">
      <c r="A237" s="13"/>
      <c r="B237" s="14"/>
      <c r="C237" s="15"/>
      <c r="D237" s="69"/>
      <c r="E237" s="80"/>
      <c r="F237" s="81"/>
    </row>
    <row r="238" spans="1:6" ht="12.75" customHeight="1">
      <c r="A238" s="13"/>
      <c r="B238" s="14"/>
      <c r="C238" s="15"/>
      <c r="D238" s="69"/>
      <c r="E238" s="80"/>
      <c r="F238" s="81"/>
    </row>
    <row r="239" spans="1:6" ht="12.75" customHeight="1">
      <c r="A239" s="13"/>
      <c r="B239" s="14"/>
      <c r="C239" s="15"/>
      <c r="D239" s="69"/>
      <c r="E239" s="80"/>
      <c r="F239" s="81"/>
    </row>
    <row r="240" spans="1:6" ht="12.75" customHeight="1">
      <c r="A240" s="13"/>
      <c r="B240" s="14"/>
      <c r="C240" s="15"/>
      <c r="D240" s="69"/>
      <c r="E240" s="80"/>
      <c r="F240" s="81"/>
    </row>
    <row r="241" spans="1:6" ht="12.75" customHeight="1">
      <c r="A241" s="13"/>
      <c r="B241" s="14"/>
      <c r="C241" s="15"/>
      <c r="D241" s="69"/>
      <c r="E241" s="80"/>
      <c r="F241" s="81"/>
    </row>
    <row r="242" spans="1:6" ht="12.75" customHeight="1">
      <c r="A242" s="13"/>
      <c r="B242" s="14"/>
      <c r="C242" s="15"/>
      <c r="D242" s="69"/>
      <c r="E242" s="80"/>
      <c r="F242" s="81"/>
    </row>
    <row r="243" spans="1:6" ht="12.75" customHeight="1">
      <c r="A243" s="13"/>
      <c r="B243" s="14"/>
      <c r="C243" s="15"/>
      <c r="D243" s="69"/>
      <c r="E243" s="80"/>
      <c r="F243" s="81"/>
    </row>
    <row r="244" spans="1:6" ht="12.75" customHeight="1">
      <c r="A244" s="13"/>
      <c r="B244" s="14"/>
      <c r="C244" s="15"/>
      <c r="D244" s="69"/>
      <c r="E244" s="80"/>
      <c r="F244" s="81"/>
    </row>
    <row r="245" spans="1:6" ht="12.75" customHeight="1">
      <c r="A245" s="13"/>
      <c r="B245" s="14"/>
      <c r="C245" s="15"/>
      <c r="D245" s="69"/>
      <c r="E245" s="80"/>
      <c r="F245" s="81"/>
    </row>
    <row r="246" spans="1:6" ht="12.75" customHeight="1">
      <c r="A246" s="13"/>
      <c r="B246" s="14"/>
      <c r="C246" s="15"/>
      <c r="D246" s="69"/>
      <c r="E246" s="80"/>
      <c r="F246" s="81"/>
    </row>
    <row r="247" spans="1:6" ht="12.75" customHeight="1">
      <c r="A247" s="13"/>
      <c r="B247" s="14"/>
      <c r="C247" s="15"/>
      <c r="D247" s="69"/>
      <c r="E247" s="80"/>
      <c r="F247" s="81"/>
    </row>
    <row r="248" spans="1:6" ht="12.75" customHeight="1">
      <c r="A248" s="13"/>
      <c r="B248" s="14"/>
      <c r="C248" s="15"/>
      <c r="D248" s="69"/>
      <c r="E248" s="80"/>
      <c r="F248" s="81"/>
    </row>
    <row r="249" spans="1:6" ht="12.75" customHeight="1">
      <c r="A249" s="13"/>
      <c r="B249" s="14"/>
      <c r="C249" s="15"/>
      <c r="D249" s="69"/>
      <c r="E249" s="80"/>
      <c r="F249" s="81"/>
    </row>
    <row r="250" spans="1:6" ht="12.75" customHeight="1">
      <c r="A250" s="13"/>
      <c r="B250" s="14"/>
      <c r="C250" s="15"/>
      <c r="D250" s="69"/>
      <c r="E250" s="80"/>
      <c r="F250" s="81"/>
    </row>
    <row r="251" spans="1:6" ht="12.75" customHeight="1">
      <c r="A251" s="13"/>
      <c r="B251" s="14"/>
      <c r="C251" s="15"/>
      <c r="D251" s="69"/>
      <c r="E251" s="80"/>
      <c r="F251" s="81"/>
    </row>
    <row r="252" spans="1:6" ht="12.75" customHeight="1">
      <c r="A252" s="13"/>
      <c r="B252" s="14"/>
      <c r="C252" s="15"/>
      <c r="D252" s="69"/>
      <c r="E252" s="80"/>
      <c r="F252" s="81"/>
    </row>
    <row r="253" spans="1:6" ht="12.75" customHeight="1">
      <c r="A253" s="13"/>
      <c r="B253" s="14"/>
      <c r="C253" s="15"/>
      <c r="D253" s="69"/>
      <c r="E253" s="80"/>
      <c r="F253" s="81"/>
    </row>
    <row r="254" spans="1:6" ht="12.75" customHeight="1">
      <c r="A254" s="13"/>
      <c r="B254" s="14"/>
      <c r="C254" s="15"/>
      <c r="D254" s="69"/>
      <c r="E254" s="80"/>
      <c r="F254" s="81"/>
    </row>
    <row r="255" spans="1:6" ht="12.75" customHeight="1">
      <c r="A255" s="13"/>
      <c r="B255" s="14"/>
      <c r="C255" s="15"/>
      <c r="D255" s="69"/>
      <c r="E255" s="80"/>
      <c r="F255" s="81"/>
    </row>
    <row r="256" spans="1:6" ht="12.75" customHeight="1">
      <c r="A256" s="13"/>
      <c r="B256" s="14"/>
      <c r="C256" s="15"/>
      <c r="D256" s="69"/>
      <c r="E256" s="80"/>
      <c r="F256" s="81"/>
    </row>
    <row r="257" spans="1:6" ht="12.75" customHeight="1">
      <c r="A257" s="13"/>
      <c r="B257" s="14"/>
      <c r="C257" s="15"/>
      <c r="D257" s="69"/>
      <c r="E257" s="80"/>
      <c r="F257" s="81"/>
    </row>
    <row r="258" spans="1:6" ht="12.75" customHeight="1">
      <c r="A258" s="13"/>
      <c r="B258" s="14"/>
      <c r="C258" s="15"/>
      <c r="D258" s="69"/>
      <c r="E258" s="80"/>
      <c r="F258" s="81"/>
    </row>
    <row r="259" spans="1:6" ht="12.75" customHeight="1">
      <c r="A259" s="13"/>
      <c r="B259" s="14"/>
      <c r="C259" s="15"/>
      <c r="D259" s="69"/>
      <c r="E259" s="80"/>
      <c r="F259" s="81"/>
    </row>
    <row r="260" spans="1:6" ht="12.75" customHeight="1">
      <c r="A260" s="13"/>
      <c r="B260" s="14"/>
      <c r="C260" s="15"/>
      <c r="D260" s="69"/>
      <c r="E260" s="80"/>
      <c r="F260" s="81"/>
    </row>
    <row r="261" spans="1:6" ht="12.75" customHeight="1">
      <c r="A261" s="13"/>
      <c r="B261" s="14"/>
      <c r="C261" s="15"/>
      <c r="D261" s="69"/>
      <c r="E261" s="80"/>
      <c r="F261" s="81"/>
    </row>
    <row r="262" spans="1:6" ht="12.75" customHeight="1">
      <c r="A262" s="13"/>
      <c r="B262" s="14"/>
      <c r="C262" s="15"/>
      <c r="D262" s="69"/>
      <c r="E262" s="80"/>
      <c r="F262" s="81"/>
    </row>
    <row r="263" spans="1:6" ht="12.75" customHeight="1">
      <c r="A263" s="13"/>
      <c r="B263" s="14"/>
      <c r="C263" s="15"/>
      <c r="D263" s="69"/>
      <c r="E263" s="80"/>
      <c r="F263" s="81"/>
    </row>
    <row r="264" spans="1:6" ht="12.75" customHeight="1">
      <c r="A264" s="13"/>
      <c r="B264" s="14"/>
      <c r="C264" s="15"/>
      <c r="D264" s="69"/>
      <c r="E264" s="80"/>
      <c r="F264" s="81"/>
    </row>
    <row r="265" spans="1:6" ht="12.75" customHeight="1">
      <c r="A265" s="13"/>
      <c r="B265" s="14"/>
      <c r="C265" s="15"/>
      <c r="D265" s="69"/>
      <c r="E265" s="80"/>
      <c r="F265" s="81"/>
    </row>
    <row r="266" spans="1:6" ht="12.75" customHeight="1">
      <c r="A266" s="13"/>
      <c r="B266" s="14"/>
      <c r="C266" s="15"/>
      <c r="D266" s="69"/>
      <c r="E266" s="80"/>
      <c r="F266" s="81"/>
    </row>
    <row r="267" spans="1:6" ht="12.75" customHeight="1">
      <c r="A267" s="13"/>
      <c r="B267" s="14"/>
      <c r="C267" s="15"/>
      <c r="D267" s="69"/>
      <c r="E267" s="80"/>
      <c r="F267" s="81"/>
    </row>
    <row r="268" spans="1:6" ht="12.75" customHeight="1">
      <c r="A268" s="13"/>
      <c r="B268" s="14"/>
      <c r="C268" s="15"/>
      <c r="D268" s="69"/>
      <c r="E268" s="80"/>
      <c r="F268" s="81"/>
    </row>
    <row r="269" spans="1:6" ht="12.75" customHeight="1">
      <c r="A269" s="13"/>
      <c r="B269" s="14"/>
      <c r="C269" s="15"/>
      <c r="D269" s="69"/>
      <c r="E269" s="80"/>
      <c r="F269" s="81"/>
    </row>
    <row r="270" spans="1:6" ht="12.75" customHeight="1">
      <c r="A270" s="13"/>
      <c r="B270" s="14"/>
      <c r="C270" s="15"/>
      <c r="D270" s="69"/>
      <c r="E270" s="80"/>
      <c r="F270" s="81"/>
    </row>
    <row r="271" spans="1:6" ht="12.75" customHeight="1">
      <c r="A271" s="13"/>
      <c r="B271" s="14"/>
      <c r="C271" s="15"/>
      <c r="D271" s="69"/>
      <c r="E271" s="80"/>
      <c r="F271" s="81"/>
    </row>
    <row r="272" spans="1:6" ht="12.75" customHeight="1">
      <c r="A272" s="13"/>
      <c r="B272" s="14"/>
      <c r="C272" s="15"/>
      <c r="D272" s="69"/>
      <c r="E272" s="80"/>
      <c r="F272" s="81"/>
    </row>
    <row r="273" spans="1:6" ht="12.75" customHeight="1">
      <c r="A273" s="13"/>
      <c r="B273" s="14"/>
      <c r="C273" s="15"/>
      <c r="D273" s="69"/>
      <c r="E273" s="80"/>
      <c r="F273" s="81"/>
    </row>
    <row r="274" spans="1:6" ht="12.75" customHeight="1">
      <c r="A274" s="13"/>
      <c r="B274" s="14"/>
      <c r="C274" s="15"/>
      <c r="D274" s="69"/>
      <c r="E274" s="80"/>
      <c r="F274" s="81"/>
    </row>
    <row r="275" spans="1:6" ht="12.75" customHeight="1">
      <c r="A275" s="13"/>
      <c r="B275" s="14"/>
      <c r="C275" s="15"/>
      <c r="D275" s="69"/>
      <c r="E275" s="80"/>
      <c r="F275" s="81"/>
    </row>
    <row r="276" spans="1:6" ht="12.75" customHeight="1">
      <c r="A276" s="13"/>
      <c r="B276" s="14"/>
      <c r="C276" s="15"/>
      <c r="D276" s="69"/>
      <c r="E276" s="80"/>
      <c r="F276" s="81"/>
    </row>
    <row r="277" spans="1:6" ht="12.75" customHeight="1">
      <c r="A277" s="13"/>
      <c r="B277" s="14"/>
      <c r="C277" s="15"/>
      <c r="D277" s="69"/>
      <c r="E277" s="80"/>
      <c r="F277" s="81"/>
    </row>
    <row r="278" spans="1:6" ht="12.75" customHeight="1">
      <c r="A278" s="13"/>
      <c r="B278" s="14"/>
      <c r="C278" s="15"/>
      <c r="D278" s="69"/>
      <c r="E278" s="80"/>
      <c r="F278" s="81"/>
    </row>
    <row r="279" spans="1:6" ht="12.75" customHeight="1">
      <c r="A279" s="13"/>
      <c r="B279" s="14"/>
      <c r="C279" s="15"/>
      <c r="D279" s="69"/>
      <c r="E279" s="80"/>
      <c r="F279" s="81"/>
    </row>
    <row r="280" spans="1:6" ht="12.75" customHeight="1">
      <c r="A280" s="13"/>
      <c r="B280" s="14"/>
      <c r="C280" s="15"/>
      <c r="D280" s="69"/>
      <c r="E280" s="80"/>
      <c r="F280" s="81"/>
    </row>
    <row r="281" spans="1:6" ht="12.75" customHeight="1">
      <c r="A281" s="13"/>
      <c r="B281" s="14"/>
      <c r="C281" s="15"/>
      <c r="D281" s="69"/>
      <c r="E281" s="80"/>
      <c r="F281" s="81"/>
    </row>
    <row r="282" spans="1:6" ht="12.75" customHeight="1">
      <c r="A282" s="13"/>
      <c r="B282" s="14"/>
      <c r="C282" s="15"/>
      <c r="D282" s="69"/>
      <c r="E282" s="80"/>
      <c r="F282" s="81"/>
    </row>
    <row r="283" spans="1:6" ht="12.75" customHeight="1">
      <c r="A283" s="13"/>
      <c r="B283" s="14"/>
      <c r="C283" s="15"/>
      <c r="D283" s="69"/>
      <c r="E283" s="80"/>
      <c r="F283" s="81"/>
    </row>
    <row r="284" spans="1:6" ht="12.75" customHeight="1">
      <c r="A284" s="13"/>
      <c r="B284" s="14"/>
      <c r="C284" s="15"/>
      <c r="D284" s="69"/>
      <c r="E284" s="80"/>
      <c r="F284" s="81"/>
    </row>
    <row r="285" spans="1:6" ht="12.75" customHeight="1">
      <c r="A285" s="13"/>
      <c r="B285" s="14"/>
      <c r="C285" s="15"/>
      <c r="D285" s="69"/>
      <c r="E285" s="80"/>
      <c r="F285" s="81"/>
    </row>
    <row r="286" spans="1:6" ht="12.75" customHeight="1">
      <c r="A286" s="13"/>
      <c r="B286" s="14"/>
      <c r="C286" s="15"/>
      <c r="D286" s="69"/>
      <c r="E286" s="80"/>
      <c r="F286" s="81"/>
    </row>
    <row r="287" spans="1:6" ht="12.75" customHeight="1">
      <c r="A287" s="13"/>
      <c r="B287" s="14"/>
      <c r="C287" s="15"/>
      <c r="D287" s="69"/>
      <c r="E287" s="80"/>
      <c r="F287" s="81"/>
    </row>
    <row r="288" spans="1:6" ht="12.75" customHeight="1">
      <c r="A288" s="13"/>
      <c r="B288" s="14"/>
      <c r="C288" s="15"/>
      <c r="D288" s="69"/>
      <c r="E288" s="80"/>
      <c r="F288" s="81"/>
    </row>
    <row r="289" spans="1:6" ht="12.75" customHeight="1">
      <c r="A289" s="13"/>
      <c r="B289" s="14"/>
      <c r="C289" s="15"/>
      <c r="D289" s="69"/>
      <c r="E289" s="80"/>
      <c r="F289" s="81"/>
    </row>
    <row r="290" spans="1:6" ht="12.75" customHeight="1">
      <c r="A290" s="13"/>
      <c r="B290" s="14"/>
      <c r="C290" s="15"/>
      <c r="D290" s="69"/>
      <c r="E290" s="80"/>
      <c r="F290" s="81"/>
    </row>
    <row r="291" spans="1:6" ht="12.75" customHeight="1">
      <c r="A291" s="13"/>
      <c r="B291" s="14"/>
      <c r="C291" s="15"/>
      <c r="D291" s="69"/>
      <c r="E291" s="80"/>
      <c r="F291" s="81"/>
    </row>
    <row r="292" spans="1:6" ht="12.75" customHeight="1">
      <c r="A292" s="13"/>
      <c r="B292" s="14"/>
      <c r="C292" s="15"/>
      <c r="D292" s="69"/>
      <c r="E292" s="80"/>
      <c r="F292" s="81"/>
    </row>
    <row r="293" spans="1:6" ht="12.75" customHeight="1">
      <c r="A293" s="13"/>
      <c r="B293" s="14"/>
      <c r="C293" s="15"/>
      <c r="D293" s="69"/>
      <c r="E293" s="80"/>
      <c r="F293" s="81"/>
    </row>
    <row r="294" spans="1:6" ht="12.75" customHeight="1">
      <c r="A294" s="13"/>
      <c r="B294" s="14"/>
      <c r="C294" s="15"/>
      <c r="D294" s="69"/>
      <c r="E294" s="80"/>
      <c r="F294" s="81"/>
    </row>
    <row r="295" spans="1:6" ht="12.75" customHeight="1">
      <c r="A295" s="13"/>
      <c r="B295" s="14"/>
      <c r="C295" s="15"/>
      <c r="D295" s="69"/>
      <c r="E295" s="80"/>
      <c r="F295" s="81"/>
    </row>
    <row r="296" spans="1:6" ht="12.75" customHeight="1">
      <c r="A296" s="13"/>
      <c r="B296" s="14"/>
      <c r="C296" s="15"/>
      <c r="D296" s="69"/>
      <c r="E296" s="80"/>
      <c r="F296" s="81"/>
    </row>
    <row r="297" spans="1:6" ht="12.75" customHeight="1">
      <c r="A297" s="16"/>
      <c r="B297" s="17"/>
      <c r="C297" s="41"/>
      <c r="D297" s="82"/>
      <c r="E297" s="80"/>
      <c r="F297" s="83"/>
    </row>
    <row r="298" spans="1:6" ht="12.75" customHeight="1">
      <c r="A298" s="16"/>
      <c r="B298" s="17"/>
      <c r="C298" s="41"/>
      <c r="D298" s="82"/>
      <c r="E298" s="80"/>
      <c r="F298" s="83"/>
    </row>
    <row r="299" spans="1:6" ht="12.75" customHeight="1">
      <c r="A299" s="16"/>
      <c r="B299" s="17"/>
      <c r="C299" s="41"/>
      <c r="D299" s="82"/>
      <c r="E299" s="80"/>
      <c r="F299" s="83"/>
    </row>
    <row r="300" spans="1:6" ht="12.75" customHeight="1">
      <c r="A300" s="16"/>
      <c r="B300" s="17"/>
      <c r="C300" s="41"/>
      <c r="D300" s="82"/>
      <c r="E300" s="80"/>
      <c r="F300" s="83"/>
    </row>
    <row r="301" spans="1:6" ht="12.75" customHeight="1">
      <c r="A301" s="16"/>
      <c r="B301" s="17"/>
      <c r="C301" s="41"/>
      <c r="D301" s="82"/>
      <c r="E301" s="80"/>
      <c r="F301" s="83"/>
    </row>
    <row r="302" spans="1:6" ht="12.75" customHeight="1">
      <c r="A302" s="16"/>
      <c r="B302" s="17"/>
      <c r="C302" s="41"/>
      <c r="D302" s="82"/>
      <c r="E302" s="80"/>
      <c r="F302" s="83"/>
    </row>
    <row r="303" spans="1:6" ht="12.75" customHeight="1">
      <c r="A303" s="16"/>
      <c r="B303" s="17"/>
      <c r="C303" s="41"/>
      <c r="D303" s="82"/>
      <c r="E303" s="80"/>
      <c r="F303" s="83"/>
    </row>
    <row r="304" spans="1:6" ht="12.75" customHeight="1">
      <c r="A304" s="16"/>
      <c r="B304" s="17"/>
      <c r="C304" s="41"/>
      <c r="D304" s="82"/>
      <c r="E304" s="80"/>
      <c r="F304" s="83"/>
    </row>
    <row r="305" spans="1:6" ht="12.75" customHeight="1">
      <c r="A305" s="16"/>
      <c r="B305" s="17"/>
      <c r="C305" s="41"/>
      <c r="D305" s="82"/>
      <c r="E305" s="80"/>
      <c r="F305" s="83"/>
    </row>
    <row r="306" spans="1:6" ht="12.75" customHeight="1">
      <c r="A306" s="16"/>
      <c r="B306" s="17"/>
      <c r="C306" s="41"/>
      <c r="D306" s="82"/>
      <c r="E306" s="80"/>
      <c r="F306" s="83"/>
    </row>
    <row r="307" spans="1:6" ht="12.75" customHeight="1">
      <c r="A307" s="16"/>
      <c r="B307" s="17"/>
      <c r="C307" s="41"/>
      <c r="D307" s="82"/>
      <c r="E307" s="80"/>
      <c r="F307" s="83"/>
    </row>
    <row r="308" spans="1:6" ht="12.75" customHeight="1">
      <c r="A308" s="16"/>
      <c r="B308" s="17"/>
      <c r="C308" s="41"/>
      <c r="D308" s="82"/>
      <c r="E308" s="80"/>
      <c r="F308" s="83"/>
    </row>
    <row r="309" spans="1:6" ht="12.75" customHeight="1">
      <c r="A309" s="16"/>
      <c r="B309" s="17"/>
      <c r="C309" s="41"/>
      <c r="D309" s="82"/>
      <c r="E309" s="80"/>
      <c r="F309" s="83"/>
    </row>
    <row r="310" spans="1:6" ht="12.75" customHeight="1">
      <c r="A310" s="16"/>
      <c r="B310" s="17"/>
      <c r="C310" s="41"/>
      <c r="D310" s="82"/>
      <c r="E310" s="80"/>
      <c r="F310" s="83"/>
    </row>
    <row r="311" spans="1:6" ht="12.75" customHeight="1">
      <c r="A311" s="16"/>
      <c r="B311" s="17"/>
      <c r="C311" s="41"/>
      <c r="D311" s="82"/>
      <c r="E311" s="80"/>
      <c r="F311" s="83"/>
    </row>
    <row r="312" spans="1:6" ht="12.75" customHeight="1">
      <c r="A312" s="16"/>
      <c r="B312" s="17"/>
      <c r="C312" s="41"/>
      <c r="D312" s="82"/>
      <c r="E312" s="80"/>
      <c r="F312" s="83"/>
    </row>
    <row r="313" spans="1:6" ht="12.75" customHeight="1">
      <c r="A313" s="16"/>
      <c r="B313" s="17"/>
      <c r="C313" s="41"/>
      <c r="D313" s="82"/>
      <c r="E313" s="80"/>
      <c r="F313" s="83"/>
    </row>
    <row r="314" spans="1:6" ht="12.75" customHeight="1">
      <c r="A314" s="16"/>
      <c r="B314" s="17"/>
      <c r="C314" s="41"/>
      <c r="D314" s="82"/>
      <c r="E314" s="80"/>
      <c r="F314" s="83"/>
    </row>
    <row r="315" spans="1:6" ht="12.75" customHeight="1">
      <c r="A315" s="16"/>
      <c r="B315" s="17"/>
      <c r="C315" s="41"/>
      <c r="D315" s="82"/>
      <c r="E315" s="80"/>
      <c r="F315" s="83"/>
    </row>
    <row r="316" spans="1:6" ht="12.75" customHeight="1">
      <c r="A316" s="16"/>
      <c r="B316" s="17"/>
      <c r="C316" s="41"/>
      <c r="D316" s="82"/>
      <c r="E316" s="80"/>
      <c r="F316" s="83"/>
    </row>
    <row r="317" spans="1:6" ht="12.75" customHeight="1">
      <c r="A317" s="16"/>
      <c r="B317" s="17"/>
      <c r="C317" s="41"/>
      <c r="D317" s="82"/>
      <c r="E317" s="80"/>
      <c r="F317" s="83"/>
    </row>
    <row r="318" spans="1:6" ht="12.75" customHeight="1">
      <c r="A318" s="16"/>
      <c r="B318" s="17"/>
      <c r="C318" s="41"/>
      <c r="D318" s="82"/>
      <c r="E318" s="80"/>
      <c r="F318" s="83"/>
    </row>
    <row r="319" spans="1:6" ht="12.75" customHeight="1">
      <c r="A319" s="16"/>
      <c r="B319" s="17"/>
      <c r="C319" s="41"/>
      <c r="D319" s="82"/>
      <c r="E319" s="80"/>
      <c r="F319" s="83"/>
    </row>
    <row r="320" spans="1:6" ht="12.75" customHeight="1">
      <c r="A320" s="16"/>
      <c r="B320" s="17"/>
      <c r="C320" s="41"/>
      <c r="D320" s="82"/>
      <c r="E320" s="80"/>
      <c r="F320" s="83"/>
    </row>
    <row r="321" spans="1:6" ht="12.75" customHeight="1">
      <c r="A321" s="16"/>
      <c r="B321" s="17"/>
      <c r="C321" s="41"/>
      <c r="D321" s="82"/>
      <c r="E321" s="80"/>
      <c r="F321" s="83"/>
    </row>
    <row r="322" spans="1:6" ht="12.75" customHeight="1">
      <c r="A322" s="16"/>
      <c r="B322" s="17"/>
      <c r="C322" s="41"/>
      <c r="D322" s="82"/>
      <c r="E322" s="80"/>
      <c r="F322" s="83"/>
    </row>
    <row r="323" spans="1:6" ht="12.75" customHeight="1">
      <c r="A323" s="16"/>
      <c r="B323" s="17"/>
      <c r="C323" s="41"/>
      <c r="D323" s="82"/>
      <c r="E323" s="80"/>
      <c r="F323" s="83"/>
    </row>
    <row r="324" spans="1:6" ht="12.75" customHeight="1">
      <c r="A324" s="16"/>
      <c r="B324" s="17"/>
      <c r="C324" s="41"/>
      <c r="D324" s="82"/>
      <c r="E324" s="80"/>
      <c r="F324" s="83"/>
    </row>
    <row r="325" spans="1:6" ht="12.75" customHeight="1">
      <c r="A325" s="16"/>
      <c r="B325" s="17"/>
      <c r="C325" s="41"/>
      <c r="D325" s="82"/>
      <c r="E325" s="80"/>
      <c r="F325" s="83"/>
    </row>
    <row r="326" spans="1:6" ht="12.75" customHeight="1">
      <c r="A326" s="16"/>
      <c r="B326" s="17"/>
      <c r="C326" s="41"/>
      <c r="D326" s="82"/>
      <c r="E326" s="80"/>
      <c r="F326" s="83"/>
    </row>
    <row r="327" spans="1:6" ht="12.75" customHeight="1">
      <c r="A327" s="16"/>
      <c r="B327" s="17"/>
      <c r="C327" s="41"/>
      <c r="D327" s="82"/>
      <c r="E327" s="80"/>
      <c r="F327" s="83"/>
    </row>
    <row r="328" spans="1:6" ht="12.75" customHeight="1">
      <c r="A328" s="16"/>
      <c r="B328" s="17"/>
      <c r="C328" s="41"/>
      <c r="D328" s="82"/>
      <c r="E328" s="80"/>
      <c r="F328" s="83"/>
    </row>
    <row r="329" spans="1:6" ht="12.75" customHeight="1">
      <c r="A329" s="16"/>
      <c r="B329" s="17"/>
      <c r="C329" s="41"/>
      <c r="D329" s="82"/>
      <c r="E329" s="80"/>
      <c r="F329" s="83"/>
    </row>
    <row r="330" spans="1:6" ht="12.75" customHeight="1">
      <c r="A330" s="16"/>
      <c r="B330" s="17"/>
      <c r="C330" s="41"/>
      <c r="D330" s="82"/>
      <c r="E330" s="80"/>
      <c r="F330" s="83"/>
    </row>
    <row r="331" spans="1:6" ht="12.75" customHeight="1">
      <c r="A331" s="16"/>
      <c r="B331" s="17"/>
      <c r="C331" s="41"/>
      <c r="D331" s="82"/>
      <c r="E331" s="80"/>
      <c r="F331" s="83"/>
    </row>
    <row r="332" spans="1:6" ht="12.75" customHeight="1">
      <c r="A332" s="16"/>
      <c r="B332" s="17"/>
      <c r="C332" s="41"/>
      <c r="D332" s="82"/>
      <c r="E332" s="80"/>
      <c r="F332" s="83"/>
    </row>
    <row r="333" spans="1:6" ht="12.75" customHeight="1">
      <c r="A333" s="16"/>
      <c r="B333" s="17"/>
      <c r="C333" s="41"/>
      <c r="D333" s="82"/>
      <c r="E333" s="80"/>
      <c r="F333" s="83"/>
    </row>
    <row r="334" spans="1:6" ht="12.75" customHeight="1">
      <c r="A334" s="16"/>
      <c r="B334" s="17"/>
      <c r="C334" s="41"/>
      <c r="D334" s="82"/>
      <c r="E334" s="80"/>
      <c r="F334" s="83"/>
    </row>
    <row r="335" spans="1:6" ht="12.75" customHeight="1">
      <c r="A335" s="16"/>
      <c r="B335" s="17"/>
      <c r="C335" s="41"/>
      <c r="D335" s="82"/>
      <c r="E335" s="80"/>
      <c r="F335" s="83"/>
    </row>
    <row r="336" spans="1:6" ht="12.75" customHeight="1">
      <c r="A336" s="16"/>
      <c r="B336" s="17"/>
      <c r="C336" s="41"/>
      <c r="D336" s="82"/>
      <c r="E336" s="80"/>
      <c r="F336" s="83"/>
    </row>
    <row r="337" spans="1:6" ht="12.75" customHeight="1">
      <c r="A337" s="16"/>
      <c r="B337" s="17"/>
      <c r="C337" s="41"/>
      <c r="D337" s="82"/>
      <c r="E337" s="80"/>
      <c r="F337" s="83"/>
    </row>
    <row r="338" spans="1:6" ht="12.75" customHeight="1">
      <c r="A338" s="16"/>
      <c r="B338" s="17"/>
      <c r="C338" s="41"/>
      <c r="D338" s="82"/>
      <c r="E338" s="80"/>
      <c r="F338" s="83"/>
    </row>
    <row r="339" spans="1:6" ht="12.75" customHeight="1">
      <c r="A339" s="16"/>
      <c r="B339" s="17"/>
      <c r="C339" s="41"/>
      <c r="D339" s="82"/>
      <c r="E339" s="80"/>
      <c r="F339" s="83"/>
    </row>
    <row r="340" spans="1:6" ht="12.75" customHeight="1">
      <c r="A340" s="16"/>
      <c r="B340" s="17"/>
      <c r="C340" s="41"/>
      <c r="D340" s="82"/>
      <c r="E340" s="80"/>
      <c r="F340" s="83"/>
    </row>
    <row r="341" spans="1:6" ht="12.75" customHeight="1">
      <c r="A341" s="16"/>
      <c r="B341" s="17"/>
      <c r="C341" s="41"/>
      <c r="D341" s="82"/>
      <c r="E341" s="80"/>
      <c r="F341" s="83"/>
    </row>
    <row r="342" spans="1:6" ht="12.75" customHeight="1">
      <c r="A342" s="16"/>
      <c r="B342" s="17"/>
      <c r="C342" s="41"/>
      <c r="D342" s="82"/>
      <c r="E342" s="80"/>
      <c r="F342" s="83"/>
    </row>
    <row r="343" spans="1:6" ht="12.75" customHeight="1">
      <c r="A343" s="16"/>
      <c r="B343" s="17"/>
      <c r="C343" s="41"/>
      <c r="D343" s="82"/>
      <c r="E343" s="80"/>
      <c r="F343" s="83"/>
    </row>
    <row r="344" spans="1:6" ht="12.75" customHeight="1">
      <c r="A344" s="16"/>
      <c r="B344" s="17"/>
      <c r="C344" s="41"/>
      <c r="D344" s="82"/>
      <c r="E344" s="80"/>
      <c r="F344" s="83"/>
    </row>
    <row r="345" spans="1:6" ht="12.75" customHeight="1">
      <c r="A345" s="16"/>
      <c r="B345" s="17"/>
      <c r="C345" s="41"/>
      <c r="D345" s="82"/>
      <c r="E345" s="80"/>
      <c r="F345" s="83"/>
    </row>
    <row r="346" spans="1:6" ht="12.75" customHeight="1">
      <c r="A346" s="16"/>
      <c r="B346" s="17"/>
      <c r="C346" s="41"/>
      <c r="D346" s="82"/>
      <c r="E346" s="80"/>
      <c r="F346" s="83"/>
    </row>
    <row r="347" spans="1:6" ht="12.75" customHeight="1">
      <c r="A347" s="16"/>
      <c r="B347" s="17"/>
      <c r="C347" s="41"/>
      <c r="D347" s="82"/>
      <c r="E347" s="80"/>
      <c r="F347" s="83"/>
    </row>
    <row r="348" spans="1:6" ht="12.75" customHeight="1">
      <c r="A348" s="16"/>
      <c r="B348" s="17"/>
      <c r="C348" s="41"/>
      <c r="D348" s="82"/>
      <c r="E348" s="80"/>
      <c r="F348" s="83"/>
    </row>
    <row r="349" spans="1:6" ht="12.75" customHeight="1">
      <c r="A349" s="16"/>
      <c r="B349" s="17"/>
      <c r="C349" s="41"/>
      <c r="D349" s="82"/>
      <c r="E349" s="80"/>
      <c r="F349" s="83"/>
    </row>
    <row r="350" spans="1:6" ht="12.75" customHeight="1">
      <c r="A350" s="16"/>
      <c r="B350" s="17"/>
      <c r="C350" s="41"/>
      <c r="D350" s="82"/>
      <c r="E350" s="80"/>
      <c r="F350" s="83"/>
    </row>
    <row r="351" spans="1:6" ht="12.75" customHeight="1">
      <c r="A351" s="16"/>
      <c r="B351" s="17"/>
      <c r="C351" s="41"/>
      <c r="D351" s="82"/>
      <c r="E351" s="80"/>
      <c r="F351" s="83"/>
    </row>
    <row r="352" spans="1:6" ht="12.75" customHeight="1">
      <c r="A352" s="16"/>
      <c r="B352" s="17"/>
      <c r="C352" s="41"/>
      <c r="D352" s="82"/>
      <c r="E352" s="80"/>
      <c r="F352" s="83"/>
    </row>
    <row r="353" spans="1:6" ht="12.75" customHeight="1">
      <c r="A353" s="16"/>
      <c r="B353" s="17"/>
      <c r="C353" s="41"/>
      <c r="D353" s="82"/>
      <c r="E353" s="80"/>
      <c r="F353" s="83"/>
    </row>
    <row r="354" spans="1:6" ht="12.75" customHeight="1">
      <c r="A354" s="16"/>
      <c r="B354" s="17"/>
      <c r="C354" s="41"/>
      <c r="D354" s="82"/>
      <c r="E354" s="80"/>
      <c r="F354" s="83"/>
    </row>
    <row r="355" spans="1:6" ht="12.75" customHeight="1">
      <c r="A355" s="16"/>
      <c r="B355" s="17"/>
      <c r="C355" s="41"/>
      <c r="D355" s="82"/>
      <c r="E355" s="80"/>
      <c r="F355" s="83"/>
    </row>
    <row r="356" spans="1:6" ht="12.75" customHeight="1">
      <c r="A356" s="16"/>
      <c r="B356" s="17"/>
      <c r="C356" s="41"/>
      <c r="D356" s="82"/>
      <c r="E356" s="80"/>
      <c r="F356" s="83"/>
    </row>
    <row r="357" spans="1:6" ht="12.75" customHeight="1">
      <c r="A357" s="16"/>
      <c r="B357" s="17"/>
      <c r="C357" s="41"/>
      <c r="D357" s="82"/>
      <c r="E357" s="80"/>
      <c r="F357" s="83"/>
    </row>
    <row r="358" spans="1:6" ht="12.75" customHeight="1">
      <c r="A358" s="16"/>
      <c r="B358" s="17"/>
      <c r="C358" s="41"/>
      <c r="D358" s="82"/>
      <c r="E358" s="80"/>
      <c r="F358" s="83"/>
    </row>
    <row r="359" spans="1:6" ht="12.75" customHeight="1">
      <c r="A359" s="16"/>
      <c r="B359" s="17"/>
      <c r="C359" s="41"/>
      <c r="D359" s="82"/>
      <c r="E359" s="80"/>
      <c r="F359" s="83"/>
    </row>
    <row r="360" spans="1:6" ht="12.75" customHeight="1">
      <c r="A360" s="16"/>
      <c r="B360" s="17"/>
      <c r="C360" s="41"/>
      <c r="D360" s="82"/>
      <c r="E360" s="80"/>
      <c r="F360" s="83"/>
    </row>
    <row r="361" spans="1:6" ht="12.75" customHeight="1">
      <c r="A361" s="16"/>
      <c r="B361" s="17"/>
      <c r="C361" s="41"/>
      <c r="D361" s="82"/>
      <c r="E361" s="80"/>
      <c r="F361" s="83"/>
    </row>
    <row r="362" spans="1:6" ht="12.75" customHeight="1">
      <c r="A362" s="16"/>
      <c r="B362" s="17"/>
      <c r="C362" s="41"/>
      <c r="D362" s="82"/>
      <c r="E362" s="80"/>
      <c r="F362" s="83"/>
    </row>
    <row r="363" spans="1:6" ht="12.75" customHeight="1">
      <c r="A363" s="16"/>
      <c r="B363" s="17"/>
      <c r="C363" s="41"/>
      <c r="D363" s="82"/>
      <c r="E363" s="80"/>
      <c r="F363" s="83"/>
    </row>
    <row r="364" spans="1:6" ht="12.75" customHeight="1">
      <c r="A364" s="16"/>
      <c r="B364" s="17"/>
      <c r="C364" s="41"/>
      <c r="D364" s="82"/>
      <c r="E364" s="80"/>
      <c r="F364" s="83"/>
    </row>
    <row r="365" spans="1:6" ht="12.75" customHeight="1">
      <c r="A365" s="16"/>
      <c r="B365" s="17"/>
      <c r="C365" s="41"/>
      <c r="D365" s="82"/>
      <c r="E365" s="80"/>
      <c r="F365" s="83"/>
    </row>
    <row r="366" spans="1:6" ht="12.75" customHeight="1">
      <c r="A366" s="16"/>
      <c r="B366" s="17"/>
      <c r="C366" s="41"/>
      <c r="D366" s="82"/>
      <c r="E366" s="80"/>
      <c r="F366" s="83"/>
    </row>
    <row r="367" spans="1:6" ht="12.75" customHeight="1">
      <c r="A367" s="16"/>
      <c r="B367" s="17"/>
      <c r="C367" s="41"/>
      <c r="D367" s="82"/>
      <c r="E367" s="80"/>
      <c r="F367" s="83"/>
    </row>
    <row r="368" spans="1:6" ht="12.75" customHeight="1">
      <c r="A368" s="16"/>
      <c r="B368" s="17"/>
      <c r="C368" s="41"/>
      <c r="D368" s="82"/>
      <c r="E368" s="80"/>
      <c r="F368" s="83"/>
    </row>
    <row r="369" spans="1:6" ht="12.75" customHeight="1">
      <c r="A369" s="16"/>
      <c r="B369" s="17"/>
      <c r="C369" s="41"/>
      <c r="D369" s="82"/>
      <c r="E369" s="80"/>
      <c r="F369" s="83"/>
    </row>
    <row r="370" spans="1:6" ht="12.75" customHeight="1">
      <c r="A370" s="16"/>
      <c r="B370" s="17"/>
      <c r="C370" s="41"/>
      <c r="D370" s="82"/>
      <c r="E370" s="80"/>
      <c r="F370" s="83"/>
    </row>
    <row r="371" spans="1:6" ht="12.75" customHeight="1">
      <c r="A371" s="16"/>
      <c r="B371" s="17"/>
      <c r="C371" s="41"/>
      <c r="D371" s="82"/>
      <c r="E371" s="80"/>
      <c r="F371" s="83"/>
    </row>
    <row r="372" spans="1:6" ht="12.75" customHeight="1">
      <c r="A372" s="16"/>
      <c r="B372" s="17"/>
      <c r="C372" s="41"/>
      <c r="D372" s="82"/>
      <c r="E372" s="80"/>
      <c r="F372" s="83"/>
    </row>
    <row r="373" spans="1:6" ht="12.75" customHeight="1">
      <c r="A373" s="16"/>
      <c r="B373" s="17"/>
      <c r="C373" s="41"/>
      <c r="D373" s="82"/>
      <c r="E373" s="80"/>
      <c r="F373" s="83"/>
    </row>
    <row r="374" spans="1:6" ht="12.75" customHeight="1">
      <c r="A374" s="16"/>
      <c r="B374" s="17"/>
      <c r="C374" s="41"/>
      <c r="D374" s="82"/>
      <c r="E374" s="80"/>
      <c r="F374" s="83"/>
    </row>
    <row r="375" spans="1:6" ht="12.75" customHeight="1">
      <c r="A375" s="16"/>
      <c r="B375" s="17"/>
      <c r="C375" s="41"/>
      <c r="D375" s="82"/>
      <c r="E375" s="80"/>
      <c r="F375" s="83"/>
    </row>
    <row r="376" spans="1:6" ht="12.75" customHeight="1">
      <c r="A376" s="16"/>
      <c r="B376" s="17"/>
      <c r="C376" s="41"/>
      <c r="D376" s="82"/>
      <c r="E376" s="80"/>
      <c r="F376" s="83"/>
    </row>
    <row r="377" spans="1:6" ht="12.75" customHeight="1">
      <c r="A377" s="16"/>
      <c r="B377" s="17"/>
      <c r="C377" s="41"/>
      <c r="D377" s="82"/>
      <c r="E377" s="80"/>
      <c r="F377" s="83"/>
    </row>
    <row r="378" spans="1:6" ht="12.75" customHeight="1">
      <c r="A378" s="16"/>
      <c r="B378" s="17"/>
      <c r="C378" s="41"/>
      <c r="D378" s="82"/>
      <c r="E378" s="80"/>
      <c r="F378" s="83"/>
    </row>
    <row r="379" spans="1:6" ht="12.75" customHeight="1">
      <c r="A379" s="16"/>
      <c r="B379" s="17"/>
      <c r="C379" s="41"/>
      <c r="D379" s="82"/>
      <c r="E379" s="80"/>
      <c r="F379" s="83"/>
    </row>
    <row r="380" spans="1:6" ht="12.75" customHeight="1">
      <c r="A380" s="16"/>
      <c r="B380" s="17"/>
      <c r="C380" s="41"/>
      <c r="D380" s="82"/>
      <c r="E380" s="80"/>
      <c r="F380" s="83"/>
    </row>
    <row r="381" spans="1:6" ht="12.75" customHeight="1">
      <c r="A381" s="16"/>
      <c r="B381" s="17"/>
      <c r="C381" s="41"/>
      <c r="D381" s="82"/>
      <c r="E381" s="80"/>
      <c r="F381" s="83"/>
    </row>
    <row r="382" spans="1:6" ht="12.75" customHeight="1">
      <c r="A382" s="16"/>
      <c r="B382" s="17"/>
      <c r="C382" s="41"/>
      <c r="D382" s="82"/>
      <c r="E382" s="80"/>
      <c r="F382" s="83"/>
    </row>
    <row r="383" spans="1:6" ht="12.75" customHeight="1">
      <c r="A383" s="16"/>
      <c r="B383" s="17"/>
      <c r="C383" s="41"/>
      <c r="D383" s="82"/>
      <c r="E383" s="80"/>
      <c r="F383" s="83"/>
    </row>
    <row r="384" spans="1:6" ht="12.75" customHeight="1">
      <c r="A384" s="16"/>
      <c r="B384" s="17"/>
      <c r="C384" s="41"/>
      <c r="D384" s="82"/>
      <c r="E384" s="80"/>
      <c r="F384" s="83"/>
    </row>
    <row r="385" spans="1:6" ht="12.75" customHeight="1">
      <c r="A385" s="16"/>
      <c r="B385" s="17"/>
      <c r="C385" s="41"/>
      <c r="D385" s="82"/>
      <c r="E385" s="80"/>
      <c r="F385" s="83"/>
    </row>
    <row r="386" spans="1:6" ht="12.75" customHeight="1">
      <c r="A386" s="16"/>
      <c r="B386" s="17"/>
      <c r="C386" s="41"/>
      <c r="D386" s="82"/>
      <c r="E386" s="80"/>
      <c r="F386" s="83"/>
    </row>
    <row r="387" spans="1:6" ht="12.75" customHeight="1">
      <c r="A387" s="16"/>
      <c r="B387" s="17"/>
      <c r="C387" s="41"/>
      <c r="D387" s="82"/>
      <c r="E387" s="80"/>
      <c r="F387" s="83"/>
    </row>
    <row r="388" spans="1:6" ht="12.75" customHeight="1">
      <c r="A388" s="16"/>
      <c r="B388" s="17"/>
      <c r="C388" s="41"/>
      <c r="D388" s="82"/>
      <c r="E388" s="80"/>
      <c r="F388" s="83"/>
    </row>
    <row r="389" spans="1:6" ht="12.75" customHeight="1">
      <c r="A389" s="16"/>
      <c r="B389" s="17"/>
      <c r="C389" s="41"/>
      <c r="D389" s="82"/>
      <c r="E389" s="80"/>
      <c r="F389" s="83"/>
    </row>
    <row r="390" spans="1:6" ht="12.75" customHeight="1">
      <c r="A390" s="16"/>
      <c r="B390" s="17"/>
      <c r="C390" s="41"/>
      <c r="D390" s="82"/>
      <c r="E390" s="80"/>
      <c r="F390" s="83"/>
    </row>
    <row r="391" spans="1:6" ht="12.75" customHeight="1">
      <c r="A391" s="16"/>
      <c r="B391" s="17"/>
      <c r="C391" s="41"/>
      <c r="D391" s="82"/>
      <c r="E391" s="80"/>
      <c r="F391" s="83"/>
    </row>
    <row r="392" spans="1:6" ht="12.75" customHeight="1">
      <c r="A392" s="16"/>
      <c r="B392" s="17"/>
      <c r="C392" s="41"/>
      <c r="D392" s="82"/>
      <c r="E392" s="80"/>
      <c r="F392" s="83"/>
    </row>
    <row r="393" spans="1:6" ht="12.75" customHeight="1">
      <c r="A393" s="16"/>
      <c r="B393" s="17"/>
      <c r="C393" s="41"/>
      <c r="D393" s="82"/>
      <c r="E393" s="80"/>
      <c r="F393" s="83"/>
    </row>
    <row r="394" spans="1:6" ht="12.75" customHeight="1">
      <c r="A394" s="16"/>
      <c r="B394" s="17"/>
      <c r="C394" s="41"/>
      <c r="D394" s="82"/>
      <c r="E394" s="80"/>
      <c r="F394" s="83"/>
    </row>
    <row r="395" spans="1:6" ht="12.75" customHeight="1">
      <c r="A395" s="16"/>
      <c r="B395" s="17"/>
      <c r="C395" s="41"/>
      <c r="D395" s="82"/>
      <c r="E395" s="80"/>
      <c r="F395" s="83"/>
    </row>
    <row r="396" spans="1:6" ht="12.75" customHeight="1">
      <c r="A396" s="16"/>
      <c r="B396" s="17"/>
      <c r="C396" s="41"/>
      <c r="D396" s="82"/>
      <c r="E396" s="80"/>
      <c r="F396" s="83"/>
    </row>
    <row r="397" spans="1:6" ht="12.75" customHeight="1">
      <c r="A397" s="16"/>
      <c r="B397" s="17"/>
      <c r="C397" s="41"/>
      <c r="D397" s="82"/>
      <c r="E397" s="80"/>
      <c r="F397" s="83"/>
    </row>
    <row r="398" spans="1:6" ht="12.75" customHeight="1">
      <c r="A398" s="16"/>
      <c r="B398" s="17"/>
      <c r="C398" s="41"/>
      <c r="D398" s="82"/>
      <c r="E398" s="80"/>
      <c r="F398" s="83"/>
    </row>
    <row r="399" spans="1:6" ht="12.75" customHeight="1">
      <c r="A399" s="16"/>
      <c r="B399" s="17"/>
      <c r="C399" s="41"/>
      <c r="D399" s="82"/>
      <c r="E399" s="80"/>
      <c r="F399" s="83"/>
    </row>
    <row r="400" spans="1:6" ht="12.75" customHeight="1">
      <c r="A400" s="16"/>
      <c r="B400" s="17"/>
      <c r="C400" s="41"/>
      <c r="D400" s="82"/>
      <c r="E400" s="80"/>
      <c r="F400" s="83"/>
    </row>
    <row r="401" spans="1:6" ht="12.75" customHeight="1">
      <c r="A401" s="16"/>
      <c r="B401" s="17"/>
      <c r="C401" s="41"/>
      <c r="D401" s="82"/>
      <c r="E401" s="80"/>
      <c r="F401" s="83"/>
    </row>
    <row r="402" spans="1:6" ht="12.75" customHeight="1">
      <c r="A402" s="16"/>
      <c r="B402" s="17"/>
      <c r="C402" s="41"/>
      <c r="D402" s="82"/>
      <c r="E402" s="80"/>
      <c r="F402" s="83"/>
    </row>
    <row r="403" spans="1:6" ht="12.75" customHeight="1">
      <c r="A403" s="16"/>
      <c r="B403" s="17"/>
      <c r="C403" s="41"/>
      <c r="D403" s="82"/>
      <c r="E403" s="80"/>
      <c r="F403" s="83"/>
    </row>
    <row r="404" spans="1:6" ht="12.75" customHeight="1">
      <c r="A404" s="16"/>
      <c r="B404" s="17"/>
      <c r="C404" s="41"/>
      <c r="D404" s="82"/>
      <c r="E404" s="80"/>
      <c r="F404" s="83"/>
    </row>
    <row r="405" spans="1:6" ht="12.75" customHeight="1">
      <c r="A405" s="16"/>
      <c r="B405" s="17"/>
      <c r="C405" s="41"/>
      <c r="D405" s="82"/>
      <c r="E405" s="80"/>
      <c r="F405" s="83"/>
    </row>
    <row r="406" spans="1:6" ht="12.75" customHeight="1">
      <c r="A406" s="16"/>
      <c r="B406" s="17"/>
      <c r="C406" s="41"/>
      <c r="D406" s="82"/>
      <c r="E406" s="80"/>
      <c r="F406" s="83"/>
    </row>
    <row r="407" spans="1:6" ht="12.75" customHeight="1">
      <c r="A407" s="16"/>
      <c r="B407" s="17"/>
      <c r="C407" s="41"/>
      <c r="D407" s="82"/>
      <c r="E407" s="80"/>
      <c r="F407" s="83"/>
    </row>
    <row r="408" spans="1:6" ht="12.75" customHeight="1">
      <c r="A408" s="16"/>
      <c r="B408" s="17"/>
      <c r="C408" s="41"/>
      <c r="D408" s="82"/>
      <c r="E408" s="80"/>
      <c r="F408" s="83"/>
    </row>
    <row r="409" spans="1:6" ht="12.75" customHeight="1">
      <c r="A409" s="16"/>
      <c r="B409" s="17"/>
      <c r="C409" s="41"/>
      <c r="D409" s="82"/>
      <c r="E409" s="80"/>
      <c r="F409" s="83"/>
    </row>
    <row r="410" spans="1:6" ht="12.75" customHeight="1">
      <c r="A410" s="16"/>
      <c r="B410" s="17"/>
      <c r="C410" s="41"/>
      <c r="D410" s="82"/>
      <c r="E410" s="80"/>
      <c r="F410" s="83"/>
    </row>
    <row r="411" spans="1:6" ht="12.75" customHeight="1">
      <c r="A411" s="16"/>
      <c r="B411" s="17"/>
      <c r="C411" s="41"/>
      <c r="D411" s="82"/>
      <c r="E411" s="80"/>
      <c r="F411" s="83"/>
    </row>
    <row r="412" spans="1:6" ht="12.75" customHeight="1">
      <c r="A412" s="16"/>
      <c r="B412" s="17"/>
      <c r="C412" s="41"/>
      <c r="D412" s="82"/>
      <c r="E412" s="80"/>
      <c r="F412" s="83"/>
    </row>
    <row r="413" spans="1:6" ht="12.75" customHeight="1">
      <c r="A413" s="16"/>
      <c r="B413" s="17"/>
      <c r="C413" s="41"/>
      <c r="D413" s="82"/>
      <c r="E413" s="80"/>
      <c r="F413" s="83"/>
    </row>
    <row r="414" spans="1:6" ht="12.75" customHeight="1">
      <c r="A414" s="16"/>
      <c r="B414" s="17"/>
      <c r="C414" s="41"/>
      <c r="D414" s="82"/>
      <c r="E414" s="80"/>
      <c r="F414" s="83"/>
    </row>
    <row r="415" spans="1:6" ht="12.75" customHeight="1">
      <c r="A415" s="16"/>
      <c r="B415" s="17"/>
      <c r="C415" s="41"/>
      <c r="D415" s="82"/>
      <c r="E415" s="80"/>
      <c r="F415" s="83"/>
    </row>
    <row r="416" spans="1:6" ht="12.75" customHeight="1">
      <c r="A416" s="16"/>
      <c r="B416" s="17"/>
      <c r="C416" s="41"/>
      <c r="D416" s="82"/>
      <c r="E416" s="80"/>
      <c r="F416" s="83"/>
    </row>
    <row r="417" spans="1:6" ht="12.75" customHeight="1">
      <c r="A417" s="16"/>
      <c r="B417" s="17"/>
      <c r="C417" s="41"/>
      <c r="D417" s="82"/>
      <c r="E417" s="80"/>
      <c r="F417" s="83"/>
    </row>
    <row r="418" spans="1:6" ht="12.75" customHeight="1">
      <c r="A418" s="16"/>
      <c r="B418" s="17"/>
      <c r="C418" s="41"/>
      <c r="D418" s="82"/>
      <c r="E418" s="80"/>
      <c r="F418" s="83"/>
    </row>
    <row r="419" spans="1:6" ht="12.75" customHeight="1">
      <c r="A419" s="16"/>
      <c r="B419" s="17"/>
      <c r="C419" s="41"/>
      <c r="D419" s="82"/>
      <c r="E419" s="80"/>
      <c r="F419" s="83"/>
    </row>
    <row r="420" spans="1:6" ht="12.75" customHeight="1">
      <c r="A420" s="16"/>
      <c r="B420" s="17"/>
      <c r="C420" s="41"/>
      <c r="D420" s="82"/>
      <c r="E420" s="80"/>
      <c r="F420" s="83"/>
    </row>
    <row r="421" spans="1:6" ht="12.75" customHeight="1">
      <c r="A421" s="16"/>
      <c r="B421" s="17"/>
      <c r="C421" s="41"/>
      <c r="D421" s="82"/>
      <c r="E421" s="80"/>
      <c r="F421" s="83"/>
    </row>
    <row r="422" spans="1:6" ht="12.75" customHeight="1">
      <c r="A422" s="16"/>
      <c r="B422" s="17"/>
      <c r="C422" s="41"/>
      <c r="D422" s="82"/>
      <c r="E422" s="80"/>
      <c r="F422" s="83"/>
    </row>
    <row r="423" spans="1:6" ht="12.75" customHeight="1">
      <c r="A423" s="16"/>
      <c r="B423" s="17"/>
      <c r="C423" s="41"/>
      <c r="D423" s="82"/>
      <c r="E423" s="80"/>
      <c r="F423" s="83"/>
    </row>
    <row r="424" spans="1:6" ht="12.75" customHeight="1">
      <c r="A424" s="16"/>
      <c r="B424" s="17"/>
      <c r="C424" s="41"/>
      <c r="D424" s="82"/>
      <c r="E424" s="80"/>
      <c r="F424" s="83"/>
    </row>
    <row r="425" spans="1:6" ht="12.75" customHeight="1">
      <c r="A425" s="16"/>
      <c r="B425" s="17"/>
      <c r="C425" s="41"/>
      <c r="D425" s="82"/>
      <c r="E425" s="80"/>
      <c r="F425" s="83"/>
    </row>
    <row r="426" spans="1:6" ht="12.75" customHeight="1">
      <c r="A426" s="16"/>
      <c r="B426" s="17"/>
      <c r="C426" s="41"/>
      <c r="D426" s="82"/>
      <c r="E426" s="80"/>
      <c r="F426" s="83"/>
    </row>
    <row r="427" spans="1:6" ht="12.75" customHeight="1">
      <c r="A427" s="16"/>
      <c r="B427" s="17"/>
      <c r="C427" s="41"/>
      <c r="D427" s="82"/>
      <c r="E427" s="80"/>
      <c r="F427" s="83"/>
    </row>
    <row r="428" spans="1:6" ht="12.75" customHeight="1">
      <c r="A428" s="16"/>
      <c r="B428" s="17"/>
      <c r="C428" s="41"/>
      <c r="D428" s="82"/>
      <c r="E428" s="80"/>
      <c r="F428" s="83"/>
    </row>
    <row r="429" spans="1:6" ht="12.75" customHeight="1">
      <c r="A429" s="16"/>
      <c r="B429" s="17"/>
      <c r="C429" s="41"/>
      <c r="D429" s="82"/>
      <c r="E429" s="80"/>
      <c r="F429" s="83"/>
    </row>
    <row r="430" spans="1:6" ht="12.75" customHeight="1">
      <c r="A430" s="16"/>
      <c r="B430" s="17"/>
      <c r="C430" s="41"/>
      <c r="D430" s="82"/>
      <c r="E430" s="80"/>
      <c r="F430" s="83"/>
    </row>
    <row r="431" spans="1:6" ht="12.75" customHeight="1">
      <c r="A431" s="16"/>
      <c r="B431" s="17"/>
      <c r="C431" s="41"/>
      <c r="D431" s="82"/>
      <c r="E431" s="80"/>
      <c r="F431" s="83"/>
    </row>
    <row r="432" spans="1:6" ht="12.75" customHeight="1">
      <c r="A432" s="16"/>
      <c r="B432" s="17"/>
      <c r="C432" s="41"/>
      <c r="D432" s="82"/>
      <c r="E432" s="80"/>
      <c r="F432" s="83"/>
    </row>
    <row r="433" spans="1:6" ht="12.75" customHeight="1">
      <c r="A433" s="16"/>
      <c r="B433" s="17"/>
      <c r="C433" s="41"/>
      <c r="D433" s="82"/>
      <c r="E433" s="80"/>
      <c r="F433" s="83"/>
    </row>
    <row r="434" spans="1:6" ht="12.75" customHeight="1">
      <c r="A434" s="16"/>
      <c r="B434" s="17"/>
      <c r="C434" s="41"/>
      <c r="D434" s="82"/>
      <c r="E434" s="80"/>
      <c r="F434" s="83"/>
    </row>
    <row r="435" spans="1:6" ht="12.75" customHeight="1">
      <c r="A435" s="16"/>
      <c r="B435" s="17"/>
      <c r="C435" s="41"/>
      <c r="D435" s="82"/>
      <c r="E435" s="80"/>
      <c r="F435" s="83"/>
    </row>
    <row r="436" spans="1:6" ht="12.75" customHeight="1">
      <c r="A436" s="16"/>
      <c r="B436" s="17"/>
      <c r="C436" s="41"/>
      <c r="D436" s="82"/>
      <c r="E436" s="80"/>
      <c r="F436" s="83"/>
    </row>
    <row r="437" spans="1:6" ht="12.75" customHeight="1">
      <c r="A437" s="16"/>
      <c r="B437" s="17"/>
      <c r="C437" s="41"/>
      <c r="D437" s="82"/>
      <c r="E437" s="80"/>
      <c r="F437" s="83"/>
    </row>
    <row r="438" spans="1:6" ht="12.75" customHeight="1">
      <c r="A438" s="16"/>
      <c r="B438" s="17"/>
      <c r="C438" s="41"/>
      <c r="D438" s="82"/>
      <c r="E438" s="80"/>
      <c r="F438" s="83"/>
    </row>
    <row r="439" spans="1:6" ht="12.75" customHeight="1">
      <c r="A439" s="16"/>
      <c r="B439" s="17"/>
      <c r="C439" s="41"/>
      <c r="D439" s="82"/>
      <c r="E439" s="80"/>
      <c r="F439" s="83"/>
    </row>
    <row r="440" spans="1:6" ht="12.75" customHeight="1">
      <c r="A440" s="16"/>
      <c r="B440" s="17"/>
      <c r="C440" s="41"/>
      <c r="D440" s="82"/>
      <c r="E440" s="80"/>
      <c r="F440" s="83"/>
    </row>
    <row r="441" spans="1:6" ht="12.75" customHeight="1">
      <c r="A441" s="16"/>
      <c r="B441" s="17"/>
      <c r="C441" s="41"/>
      <c r="D441" s="82"/>
      <c r="E441" s="80"/>
      <c r="F441" s="83"/>
    </row>
    <row r="442" spans="1:6" ht="12.75" customHeight="1">
      <c r="A442" s="16"/>
      <c r="B442" s="17"/>
      <c r="C442" s="41"/>
      <c r="D442" s="82"/>
      <c r="E442" s="80"/>
      <c r="F442" s="83"/>
    </row>
    <row r="443" spans="1:6" ht="12.75" customHeight="1">
      <c r="A443" s="16"/>
      <c r="B443" s="17"/>
      <c r="C443" s="41"/>
      <c r="D443" s="82"/>
      <c r="E443" s="80"/>
      <c r="F443" s="83"/>
    </row>
    <row r="444" spans="1:6" ht="12.75" customHeight="1">
      <c r="A444" s="16"/>
      <c r="B444" s="17"/>
      <c r="C444" s="41"/>
      <c r="D444" s="82"/>
      <c r="E444" s="80"/>
      <c r="F444" s="83"/>
    </row>
    <row r="445" spans="1:6" ht="12.75" customHeight="1">
      <c r="A445" s="16"/>
      <c r="B445" s="17"/>
      <c r="C445" s="41"/>
      <c r="D445" s="82"/>
      <c r="E445" s="80"/>
      <c r="F445" s="83"/>
    </row>
    <row r="446" spans="1:6" ht="12.75" customHeight="1">
      <c r="A446" s="16"/>
      <c r="B446" s="17"/>
      <c r="C446" s="41"/>
      <c r="D446" s="82"/>
      <c r="E446" s="80"/>
      <c r="F446" s="83"/>
    </row>
    <row r="447" spans="1:6" ht="12.75" customHeight="1">
      <c r="A447" s="16"/>
      <c r="B447" s="17"/>
      <c r="C447" s="41"/>
      <c r="D447" s="82"/>
      <c r="E447" s="80"/>
      <c r="F447" s="83"/>
    </row>
    <row r="448" spans="1:6" ht="12.75" customHeight="1">
      <c r="A448" s="16"/>
      <c r="B448" s="17"/>
      <c r="C448" s="41"/>
      <c r="D448" s="82"/>
      <c r="E448" s="80"/>
      <c r="F448" s="83"/>
    </row>
    <row r="449" spans="1:6" ht="12.75" customHeight="1">
      <c r="A449" s="16"/>
      <c r="B449" s="17"/>
      <c r="C449" s="41"/>
      <c r="D449" s="82"/>
      <c r="E449" s="80"/>
      <c r="F449" s="83"/>
    </row>
    <row r="450" spans="1:6" ht="12.75" customHeight="1">
      <c r="A450" s="16"/>
      <c r="B450" s="17"/>
      <c r="C450" s="41"/>
      <c r="D450" s="82"/>
      <c r="E450" s="80"/>
      <c r="F450" s="83"/>
    </row>
    <row r="451" spans="1:6" ht="12.75" customHeight="1">
      <c r="A451" s="16"/>
      <c r="B451" s="17"/>
      <c r="C451" s="41"/>
      <c r="D451" s="82"/>
      <c r="E451" s="80"/>
      <c r="F451" s="83"/>
    </row>
    <row r="452" spans="1:6" ht="12.75" customHeight="1">
      <c r="A452" s="16"/>
      <c r="B452" s="17"/>
      <c r="C452" s="41"/>
      <c r="D452" s="82"/>
      <c r="E452" s="80"/>
      <c r="F452" s="83"/>
    </row>
    <row r="453" spans="1:6" ht="12.75" customHeight="1">
      <c r="A453" s="16"/>
      <c r="B453" s="17"/>
      <c r="C453" s="41"/>
      <c r="D453" s="82"/>
      <c r="E453" s="80"/>
      <c r="F453" s="83"/>
    </row>
    <row r="454" spans="1:6" ht="12.75" customHeight="1">
      <c r="A454" s="16"/>
      <c r="B454" s="17"/>
      <c r="C454" s="41"/>
      <c r="D454" s="82"/>
      <c r="E454" s="80"/>
      <c r="F454" s="83"/>
    </row>
    <row r="455" spans="1:6" ht="12.75" customHeight="1">
      <c r="A455" s="16"/>
      <c r="B455" s="17"/>
      <c r="C455" s="41"/>
      <c r="D455" s="82"/>
      <c r="E455" s="80"/>
      <c r="F455" s="83"/>
    </row>
    <row r="456" spans="1:6" ht="12.75" customHeight="1">
      <c r="A456" s="16"/>
      <c r="B456" s="17"/>
      <c r="C456" s="41"/>
      <c r="D456" s="82"/>
      <c r="E456" s="80"/>
      <c r="F456" s="83"/>
    </row>
    <row r="457" spans="1:6" ht="12.75" customHeight="1">
      <c r="A457" s="16"/>
      <c r="B457" s="17"/>
      <c r="C457" s="41"/>
      <c r="D457" s="82"/>
      <c r="E457" s="80"/>
      <c r="F457" s="83"/>
    </row>
    <row r="458" spans="1:6" ht="12.75" customHeight="1">
      <c r="A458" s="16"/>
      <c r="B458" s="17"/>
      <c r="C458" s="41"/>
      <c r="D458" s="82"/>
      <c r="E458" s="80"/>
      <c r="F458" s="83"/>
    </row>
    <row r="459" spans="1:6" ht="12.75" customHeight="1">
      <c r="A459" s="16"/>
      <c r="B459" s="17"/>
      <c r="C459" s="41"/>
      <c r="D459" s="82"/>
      <c r="E459" s="80"/>
      <c r="F459" s="83"/>
    </row>
    <row r="460" spans="1:6" ht="12.75" customHeight="1">
      <c r="A460" s="16"/>
      <c r="B460" s="17"/>
      <c r="C460" s="41"/>
      <c r="D460" s="82"/>
      <c r="E460" s="80"/>
      <c r="F460" s="83"/>
    </row>
    <row r="461" spans="1:6" ht="12.75" customHeight="1">
      <c r="A461" s="16"/>
      <c r="B461" s="17"/>
      <c r="C461" s="41"/>
      <c r="D461" s="82"/>
      <c r="E461" s="80"/>
      <c r="F461" s="83"/>
    </row>
    <row r="462" spans="1:6" ht="12.75" customHeight="1">
      <c r="A462" s="16"/>
      <c r="B462" s="17"/>
      <c r="C462" s="41"/>
      <c r="D462" s="82"/>
      <c r="E462" s="80"/>
      <c r="F462" s="83"/>
    </row>
    <row r="463" spans="1:6" ht="12.75" customHeight="1">
      <c r="A463" s="16"/>
      <c r="B463" s="17"/>
      <c r="C463" s="41"/>
      <c r="D463" s="82"/>
      <c r="E463" s="80"/>
      <c r="F463" s="83"/>
    </row>
    <row r="464" spans="1:6" ht="12.75" customHeight="1">
      <c r="A464" s="16"/>
      <c r="B464" s="17"/>
      <c r="C464" s="41"/>
      <c r="D464" s="82"/>
      <c r="E464" s="80"/>
      <c r="F464" s="83"/>
    </row>
    <row r="465" spans="1:6" ht="12.75" customHeight="1">
      <c r="A465" s="16"/>
      <c r="B465" s="17"/>
      <c r="C465" s="41"/>
      <c r="D465" s="82"/>
      <c r="E465" s="80"/>
      <c r="F465" s="83"/>
    </row>
    <row r="466" spans="1:6" ht="12.75" customHeight="1">
      <c r="A466" s="16"/>
      <c r="B466" s="17"/>
      <c r="C466" s="41"/>
      <c r="D466" s="82"/>
      <c r="E466" s="80"/>
      <c r="F466" s="83"/>
    </row>
    <row r="467" spans="1:6" ht="12.75" customHeight="1">
      <c r="A467" s="16"/>
      <c r="B467" s="17"/>
      <c r="C467" s="41"/>
      <c r="D467" s="82"/>
      <c r="E467" s="80"/>
      <c r="F467" s="83"/>
    </row>
    <row r="468" spans="1:6" ht="12.75" customHeight="1">
      <c r="A468" s="16"/>
      <c r="B468" s="17"/>
      <c r="C468" s="41"/>
      <c r="D468" s="82"/>
      <c r="E468" s="80"/>
      <c r="F468" s="83"/>
    </row>
    <row r="469" spans="1:6" ht="12.75" customHeight="1">
      <c r="A469" s="16"/>
      <c r="B469" s="17"/>
      <c r="C469" s="41"/>
      <c r="D469" s="82"/>
      <c r="E469" s="80"/>
      <c r="F469" s="83"/>
    </row>
    <row r="470" spans="1:6" ht="12.75" customHeight="1">
      <c r="A470" s="16"/>
      <c r="B470" s="17"/>
      <c r="C470" s="41"/>
      <c r="D470" s="82"/>
      <c r="E470" s="80"/>
      <c r="F470" s="83"/>
    </row>
    <row r="471" spans="1:6" ht="12.75" customHeight="1">
      <c r="A471" s="16"/>
      <c r="B471" s="17"/>
      <c r="C471" s="41"/>
      <c r="D471" s="82"/>
      <c r="E471" s="80"/>
      <c r="F471" s="83"/>
    </row>
    <row r="472" spans="1:6" ht="12.75" customHeight="1">
      <c r="A472" s="16"/>
      <c r="B472" s="17"/>
      <c r="C472" s="41"/>
      <c r="D472" s="82"/>
      <c r="E472" s="80"/>
      <c r="F472" s="83"/>
    </row>
    <row r="473" spans="1:6" ht="12.75" customHeight="1">
      <c r="A473" s="16"/>
      <c r="B473" s="17"/>
      <c r="C473" s="41"/>
      <c r="D473" s="82"/>
      <c r="E473" s="80"/>
      <c r="F473" s="83"/>
    </row>
    <row r="474" spans="1:6" ht="12.75" customHeight="1">
      <c r="A474" s="16"/>
      <c r="B474" s="17"/>
      <c r="C474" s="41"/>
      <c r="D474" s="82"/>
      <c r="E474" s="80"/>
      <c r="F474" s="83"/>
    </row>
    <row r="475" spans="1:6" ht="12.75" customHeight="1">
      <c r="A475" s="16"/>
      <c r="B475" s="17"/>
      <c r="C475" s="41"/>
      <c r="D475" s="82"/>
      <c r="E475" s="80"/>
      <c r="F475" s="83"/>
    </row>
    <row r="476" spans="1:6" ht="12.75" customHeight="1">
      <c r="A476" s="16"/>
      <c r="B476" s="17"/>
      <c r="C476" s="41"/>
      <c r="D476" s="82"/>
      <c r="E476" s="80"/>
      <c r="F476" s="83"/>
    </row>
    <row r="477" spans="1:6" ht="12.75" customHeight="1">
      <c r="A477" s="16"/>
      <c r="B477" s="17"/>
      <c r="C477" s="41"/>
      <c r="D477" s="82"/>
      <c r="E477" s="80"/>
      <c r="F477" s="83"/>
    </row>
    <row r="478" spans="1:6" ht="12.75" customHeight="1">
      <c r="A478" s="16"/>
      <c r="B478" s="17"/>
      <c r="C478" s="41"/>
      <c r="D478" s="82"/>
      <c r="E478" s="80"/>
      <c r="F478" s="83"/>
    </row>
    <row r="479" spans="1:6" ht="12.75" customHeight="1">
      <c r="A479" s="16"/>
      <c r="B479" s="17"/>
      <c r="C479" s="41"/>
      <c r="D479" s="82"/>
      <c r="E479" s="80"/>
      <c r="F479" s="83"/>
    </row>
    <row r="480" spans="1:6" ht="12.75" customHeight="1">
      <c r="A480" s="16"/>
      <c r="B480" s="17"/>
      <c r="C480" s="41"/>
      <c r="D480" s="82"/>
      <c r="E480" s="80"/>
      <c r="F480" s="83"/>
    </row>
    <row r="481" spans="1:6" ht="12.75" customHeight="1">
      <c r="A481" s="16"/>
      <c r="B481" s="17"/>
      <c r="C481" s="41"/>
      <c r="D481" s="82"/>
      <c r="E481" s="80"/>
      <c r="F481" s="83"/>
    </row>
    <row r="482" spans="1:6" ht="12.75" customHeight="1">
      <c r="A482" s="16"/>
      <c r="B482" s="17"/>
      <c r="C482" s="41"/>
      <c r="D482" s="82"/>
      <c r="E482" s="80"/>
      <c r="F482" s="83"/>
    </row>
    <row r="483" spans="1:6" ht="12.75" customHeight="1">
      <c r="A483" s="16"/>
      <c r="B483" s="17"/>
      <c r="C483" s="41"/>
      <c r="D483" s="82"/>
      <c r="E483" s="80"/>
      <c r="F483" s="83"/>
    </row>
    <row r="484" spans="1:6" ht="12.75" customHeight="1">
      <c r="A484" s="16"/>
      <c r="B484" s="17"/>
      <c r="C484" s="41"/>
      <c r="D484" s="82"/>
      <c r="E484" s="80"/>
      <c r="F484" s="83"/>
    </row>
    <row r="485" spans="1:6" ht="12.75" customHeight="1">
      <c r="A485" s="16"/>
      <c r="B485" s="17"/>
      <c r="C485" s="41"/>
      <c r="D485" s="82"/>
      <c r="E485" s="80"/>
      <c r="F485" s="83"/>
    </row>
    <row r="486" spans="1:6" ht="12.75" customHeight="1">
      <c r="A486" s="16"/>
      <c r="B486" s="17"/>
      <c r="C486" s="41"/>
      <c r="D486" s="82"/>
      <c r="E486" s="80"/>
      <c r="F486" s="83"/>
    </row>
    <row r="487" spans="1:6" ht="12.75" customHeight="1">
      <c r="A487" s="16"/>
      <c r="B487" s="17"/>
      <c r="C487" s="41"/>
      <c r="D487" s="82"/>
      <c r="E487" s="80"/>
      <c r="F487" s="83"/>
    </row>
    <row r="488" spans="1:6" ht="12.75" customHeight="1">
      <c r="A488" s="16"/>
      <c r="B488" s="17"/>
      <c r="C488" s="41"/>
      <c r="D488" s="82"/>
      <c r="E488" s="80"/>
      <c r="F488" s="83"/>
    </row>
    <row r="489" spans="1:6" ht="12.75" customHeight="1">
      <c r="A489" s="16"/>
      <c r="B489" s="17"/>
      <c r="C489" s="41"/>
      <c r="D489" s="82"/>
      <c r="E489" s="80"/>
      <c r="F489" s="83"/>
    </row>
    <row r="490" spans="1:6" ht="12.75" customHeight="1">
      <c r="A490" s="16"/>
      <c r="B490" s="17"/>
      <c r="C490" s="41"/>
      <c r="D490" s="82"/>
      <c r="E490" s="80"/>
      <c r="F490" s="83"/>
    </row>
    <row r="491" spans="1:6" ht="12.75" customHeight="1">
      <c r="A491" s="16"/>
      <c r="B491" s="17"/>
      <c r="C491" s="41"/>
      <c r="D491" s="82"/>
      <c r="E491" s="80"/>
      <c r="F491" s="83"/>
    </row>
    <row r="492" spans="1:6" ht="12.75" customHeight="1">
      <c r="A492" s="16"/>
      <c r="B492" s="17"/>
      <c r="C492" s="41"/>
      <c r="D492" s="82"/>
      <c r="E492" s="80"/>
      <c r="F492" s="83"/>
    </row>
    <row r="493" spans="1:6" ht="12.75" customHeight="1">
      <c r="A493" s="16"/>
      <c r="B493" s="17"/>
      <c r="C493" s="41"/>
      <c r="D493" s="82"/>
      <c r="E493" s="80"/>
      <c r="F493" s="83"/>
    </row>
    <row r="494" spans="1:6" ht="12.75" customHeight="1">
      <c r="A494" s="16"/>
      <c r="B494" s="17"/>
      <c r="C494" s="41"/>
      <c r="D494" s="82"/>
      <c r="E494" s="80"/>
      <c r="F494" s="83"/>
    </row>
    <row r="495" spans="1:6" ht="12.75" customHeight="1">
      <c r="A495" s="16"/>
      <c r="B495" s="17"/>
      <c r="C495" s="41"/>
      <c r="D495" s="82"/>
      <c r="E495" s="80"/>
      <c r="F495" s="83"/>
    </row>
    <row r="496" spans="1:6" ht="12.75" customHeight="1">
      <c r="A496" s="16"/>
      <c r="B496" s="17"/>
      <c r="C496" s="41"/>
      <c r="D496" s="82"/>
      <c r="E496" s="80"/>
      <c r="F496" s="83"/>
    </row>
    <row r="497" spans="1:6" ht="12.75" customHeight="1">
      <c r="A497" s="16"/>
      <c r="B497" s="17"/>
      <c r="C497" s="41"/>
      <c r="D497" s="82"/>
      <c r="E497" s="80"/>
      <c r="F497" s="83"/>
    </row>
    <row r="498" spans="1:6" ht="12.75" customHeight="1">
      <c r="A498" s="16"/>
      <c r="B498" s="17"/>
      <c r="C498" s="41"/>
      <c r="D498" s="82"/>
      <c r="E498" s="80"/>
      <c r="F498" s="83"/>
    </row>
    <row r="499" spans="1:6" ht="12.75" customHeight="1">
      <c r="A499" s="16"/>
      <c r="B499" s="17"/>
      <c r="C499" s="41"/>
      <c r="D499" s="82"/>
      <c r="E499" s="80"/>
      <c r="F499" s="83"/>
    </row>
    <row r="500" spans="1:6" ht="12.75" customHeight="1">
      <c r="A500" s="16"/>
      <c r="B500" s="17"/>
      <c r="C500" s="41"/>
      <c r="D500" s="82"/>
      <c r="E500" s="80"/>
      <c r="F500" s="83"/>
    </row>
    <row r="501" spans="1:6" ht="12.75" customHeight="1">
      <c r="A501" s="16"/>
      <c r="B501" s="17"/>
      <c r="C501" s="41"/>
      <c r="D501" s="82"/>
      <c r="E501" s="80"/>
      <c r="F501" s="83"/>
    </row>
    <row r="502" spans="1:6" ht="12.75" customHeight="1">
      <c r="A502" s="16"/>
      <c r="B502" s="17"/>
      <c r="C502" s="41"/>
      <c r="D502" s="82"/>
      <c r="E502" s="80"/>
      <c r="F502" s="83"/>
    </row>
    <row r="503" spans="1:6" ht="12.75" customHeight="1">
      <c r="A503" s="16"/>
      <c r="B503" s="17"/>
      <c r="C503" s="41"/>
      <c r="D503" s="82"/>
      <c r="E503" s="80"/>
      <c r="F503" s="83"/>
    </row>
    <row r="504" spans="1:6" ht="12.75" customHeight="1">
      <c r="A504" s="16"/>
      <c r="B504" s="17"/>
      <c r="C504" s="41"/>
      <c r="D504" s="82"/>
      <c r="E504" s="80"/>
      <c r="F504" s="83"/>
    </row>
    <row r="505" spans="1:6" ht="12.75" customHeight="1">
      <c r="A505" s="16"/>
      <c r="B505" s="17"/>
      <c r="C505" s="41"/>
      <c r="D505" s="82"/>
      <c r="E505" s="80"/>
      <c r="F505" s="83"/>
    </row>
    <row r="506" spans="1:6" ht="12.75" customHeight="1">
      <c r="A506" s="16"/>
      <c r="B506" s="17"/>
      <c r="C506" s="41"/>
      <c r="D506" s="82"/>
      <c r="E506" s="80"/>
      <c r="F506" s="83"/>
    </row>
    <row r="507" spans="1:6" ht="12.75" customHeight="1">
      <c r="A507" s="16"/>
      <c r="B507" s="17"/>
      <c r="C507" s="41"/>
      <c r="D507" s="82"/>
      <c r="E507" s="80"/>
      <c r="F507" s="83"/>
    </row>
    <row r="508" spans="1:6" ht="12.75" customHeight="1">
      <c r="A508" s="16"/>
      <c r="B508" s="17"/>
      <c r="C508" s="41"/>
      <c r="D508" s="82"/>
      <c r="E508" s="80"/>
      <c r="F508" s="83"/>
    </row>
    <row r="509" spans="1:6" ht="12.75" customHeight="1">
      <c r="A509" s="16"/>
      <c r="B509" s="17"/>
      <c r="C509" s="41"/>
      <c r="D509" s="82"/>
      <c r="E509" s="80"/>
      <c r="F509" s="83"/>
    </row>
    <row r="510" spans="1:6" ht="12.75" customHeight="1">
      <c r="A510" s="16"/>
      <c r="B510" s="17"/>
      <c r="C510" s="41"/>
      <c r="D510" s="82"/>
      <c r="E510" s="80"/>
      <c r="F510" s="83"/>
    </row>
    <row r="511" spans="1:6" ht="12.75" customHeight="1">
      <c r="A511" s="16"/>
      <c r="B511" s="17"/>
      <c r="C511" s="41"/>
      <c r="D511" s="82"/>
      <c r="E511" s="80"/>
      <c r="F511" s="83"/>
    </row>
    <row r="512" spans="1:6" ht="12.75" customHeight="1">
      <c r="A512" s="16"/>
      <c r="B512" s="17"/>
      <c r="C512" s="41"/>
      <c r="D512" s="82"/>
      <c r="E512" s="80"/>
      <c r="F512" s="83"/>
    </row>
    <row r="513" spans="1:6" ht="12.75" customHeight="1">
      <c r="A513" s="16"/>
      <c r="B513" s="17"/>
      <c r="C513" s="41"/>
      <c r="D513" s="82"/>
      <c r="E513" s="80"/>
      <c r="F513" s="83"/>
    </row>
    <row r="514" spans="1:6" ht="12.75" customHeight="1">
      <c r="A514" s="16"/>
      <c r="B514" s="17"/>
      <c r="C514" s="41"/>
      <c r="D514" s="82"/>
      <c r="E514" s="80"/>
      <c r="F514" s="83"/>
    </row>
    <row r="515" spans="1:6" ht="12.75" customHeight="1">
      <c r="A515" s="16"/>
      <c r="B515" s="17"/>
      <c r="C515" s="41"/>
      <c r="D515" s="82"/>
      <c r="E515" s="80"/>
      <c r="F515" s="83"/>
    </row>
    <row r="516" spans="1:6" ht="12.75" customHeight="1">
      <c r="A516" s="16"/>
      <c r="B516" s="17"/>
      <c r="C516" s="41"/>
      <c r="D516" s="82"/>
      <c r="E516" s="80"/>
      <c r="F516" s="83"/>
    </row>
    <row r="517" spans="1:6" ht="12.75" customHeight="1">
      <c r="A517" s="16"/>
      <c r="B517" s="17"/>
      <c r="C517" s="41"/>
      <c r="D517" s="82"/>
      <c r="E517" s="80"/>
      <c r="F517" s="83"/>
    </row>
    <row r="518" spans="1:6" ht="12.75" customHeight="1">
      <c r="A518" s="16"/>
      <c r="B518" s="17"/>
      <c r="C518" s="41"/>
      <c r="D518" s="82"/>
      <c r="E518" s="80"/>
      <c r="F518" s="83"/>
    </row>
    <row r="519" spans="1:6" ht="12.75" customHeight="1">
      <c r="A519" s="16"/>
      <c r="B519" s="17"/>
      <c r="C519" s="41"/>
      <c r="D519" s="82"/>
      <c r="E519" s="80"/>
      <c r="F519" s="83"/>
    </row>
    <row r="520" spans="1:6" ht="12.75" customHeight="1">
      <c r="A520" s="16"/>
      <c r="B520" s="17"/>
      <c r="C520" s="41"/>
      <c r="D520" s="82"/>
      <c r="E520" s="80"/>
      <c r="F520" s="83"/>
    </row>
    <row r="521" spans="1:6" ht="12.75" customHeight="1">
      <c r="A521" s="16"/>
      <c r="B521" s="17"/>
      <c r="C521" s="41"/>
      <c r="D521" s="82"/>
      <c r="E521" s="80"/>
      <c r="F521" s="83"/>
    </row>
    <row r="522" spans="1:6" ht="12.75" customHeight="1">
      <c r="A522" s="16"/>
      <c r="B522" s="17"/>
      <c r="C522" s="41"/>
      <c r="D522" s="82"/>
      <c r="E522" s="80"/>
      <c r="F522" s="83"/>
    </row>
    <row r="523" spans="1:6" ht="12.75" customHeight="1">
      <c r="A523" s="16"/>
      <c r="B523" s="17"/>
      <c r="C523" s="41"/>
      <c r="D523" s="82"/>
      <c r="E523" s="80"/>
      <c r="F523" s="83"/>
    </row>
    <row r="524" spans="1:6" ht="12.75" customHeight="1">
      <c r="A524" s="16"/>
      <c r="B524" s="17"/>
      <c r="C524" s="41"/>
      <c r="D524" s="82"/>
      <c r="E524" s="80"/>
      <c r="F524" s="83"/>
    </row>
    <row r="525" spans="1:6" ht="12.75" customHeight="1">
      <c r="A525" s="16"/>
      <c r="B525" s="17"/>
      <c r="C525" s="41"/>
      <c r="D525" s="82"/>
      <c r="E525" s="80"/>
      <c r="F525" s="83"/>
    </row>
    <row r="526" spans="1:6" ht="12.75" customHeight="1">
      <c r="A526" s="16"/>
      <c r="B526" s="17"/>
      <c r="C526" s="41"/>
      <c r="D526" s="82"/>
      <c r="E526" s="80"/>
      <c r="F526" s="83"/>
    </row>
    <row r="527" spans="1:6" ht="12.75" customHeight="1">
      <c r="A527" s="16"/>
      <c r="B527" s="17"/>
      <c r="C527" s="41"/>
      <c r="D527" s="82"/>
      <c r="E527" s="80"/>
      <c r="F527" s="83"/>
    </row>
    <row r="528" spans="1:6" ht="12.75" customHeight="1">
      <c r="A528" s="16"/>
      <c r="B528" s="17"/>
      <c r="C528" s="41"/>
      <c r="D528" s="82"/>
      <c r="E528" s="80"/>
      <c r="F528" s="83"/>
    </row>
    <row r="529" spans="1:6" ht="12.75" customHeight="1">
      <c r="A529" s="16"/>
      <c r="B529" s="17"/>
      <c r="C529" s="41"/>
      <c r="D529" s="82"/>
      <c r="E529" s="80"/>
      <c r="F529" s="83"/>
    </row>
    <row r="530" spans="1:6" ht="12.75" customHeight="1">
      <c r="A530" s="16"/>
      <c r="B530" s="17"/>
      <c r="C530" s="41"/>
      <c r="D530" s="82"/>
      <c r="E530" s="80"/>
      <c r="F530" s="83"/>
    </row>
    <row r="531" spans="1:6" ht="12.75" customHeight="1">
      <c r="A531" s="16"/>
      <c r="B531" s="17"/>
      <c r="C531" s="41"/>
      <c r="D531" s="82"/>
      <c r="E531" s="80"/>
      <c r="F531" s="83"/>
    </row>
    <row r="532" spans="1:6" ht="12.75" customHeight="1">
      <c r="A532" s="16"/>
      <c r="B532" s="17"/>
      <c r="C532" s="41"/>
      <c r="D532" s="82"/>
      <c r="E532" s="80"/>
      <c r="F532" s="83"/>
    </row>
    <row r="533" spans="1:6" ht="12.75" customHeight="1">
      <c r="A533" s="16"/>
      <c r="B533" s="17"/>
      <c r="C533" s="41"/>
      <c r="D533" s="82"/>
      <c r="E533" s="80"/>
      <c r="F533" s="83"/>
    </row>
    <row r="534" spans="1:6" ht="12.75" customHeight="1">
      <c r="A534" s="16"/>
      <c r="B534" s="17"/>
      <c r="C534" s="41"/>
      <c r="D534" s="82"/>
      <c r="E534" s="80"/>
      <c r="F534" s="83"/>
    </row>
    <row r="535" spans="1:6" ht="12.75" customHeight="1">
      <c r="A535" s="16"/>
      <c r="B535" s="17"/>
      <c r="C535" s="41"/>
      <c r="D535" s="82"/>
      <c r="E535" s="80"/>
      <c r="F535" s="83"/>
    </row>
    <row r="536" spans="1:6" ht="12.75" customHeight="1">
      <c r="A536" s="16"/>
      <c r="B536" s="17"/>
      <c r="C536" s="41"/>
      <c r="D536" s="82"/>
      <c r="E536" s="80"/>
      <c r="F536" s="83"/>
    </row>
    <row r="537" spans="1:6" ht="12.75" customHeight="1">
      <c r="A537" s="16"/>
      <c r="B537" s="17"/>
      <c r="C537" s="41"/>
      <c r="D537" s="82"/>
      <c r="E537" s="80"/>
      <c r="F537" s="83"/>
    </row>
    <row r="538" spans="1:6" ht="12.75" customHeight="1">
      <c r="A538" s="16"/>
      <c r="B538" s="17"/>
      <c r="C538" s="41"/>
      <c r="D538" s="82"/>
      <c r="E538" s="80"/>
      <c r="F538" s="83"/>
    </row>
    <row r="539" spans="1:6" ht="12.75" customHeight="1">
      <c r="A539" s="16"/>
      <c r="B539" s="17"/>
      <c r="C539" s="41"/>
      <c r="D539" s="82"/>
      <c r="E539" s="80"/>
      <c r="F539" s="83"/>
    </row>
    <row r="540" spans="1:6" ht="12.75" customHeight="1">
      <c r="A540" s="16"/>
      <c r="B540" s="17"/>
      <c r="C540" s="41"/>
      <c r="D540" s="82"/>
      <c r="E540" s="80"/>
      <c r="F540" s="83"/>
    </row>
    <row r="541" spans="1:6" ht="12.75" customHeight="1">
      <c r="A541" s="16"/>
      <c r="B541" s="17"/>
      <c r="C541" s="41"/>
      <c r="D541" s="82"/>
      <c r="E541" s="80"/>
      <c r="F541" s="83"/>
    </row>
    <row r="542" spans="1:6" ht="12.75" customHeight="1">
      <c r="A542" s="16"/>
      <c r="B542" s="17"/>
      <c r="C542" s="41"/>
      <c r="D542" s="82"/>
      <c r="E542" s="80"/>
      <c r="F542" s="83"/>
    </row>
    <row r="543" spans="1:6" ht="12.75" customHeight="1">
      <c r="A543" s="16"/>
      <c r="B543" s="17"/>
      <c r="C543" s="41"/>
      <c r="D543" s="82"/>
      <c r="E543" s="80"/>
      <c r="F543" s="83"/>
    </row>
    <row r="544" spans="1:6" ht="12.75" customHeight="1">
      <c r="A544" s="16"/>
      <c r="B544" s="17"/>
      <c r="C544" s="41"/>
      <c r="D544" s="82"/>
      <c r="E544" s="80"/>
      <c r="F544" s="83"/>
    </row>
    <row r="545" spans="1:6" ht="12.75" customHeight="1">
      <c r="A545" s="16"/>
      <c r="B545" s="17"/>
      <c r="C545" s="41"/>
      <c r="D545" s="82"/>
      <c r="E545" s="80"/>
      <c r="F545" s="83"/>
    </row>
    <row r="546" spans="1:6" ht="12.75" customHeight="1">
      <c r="A546" s="16"/>
      <c r="B546" s="17"/>
      <c r="C546" s="41"/>
      <c r="D546" s="82"/>
      <c r="E546" s="80"/>
      <c r="F546" s="83"/>
    </row>
    <row r="547" spans="1:6" ht="12.75" customHeight="1">
      <c r="A547" s="16"/>
      <c r="B547" s="17"/>
      <c r="C547" s="41"/>
      <c r="D547" s="82"/>
      <c r="E547" s="80"/>
      <c r="F547" s="83"/>
    </row>
    <row r="548" spans="1:6" ht="12.75" customHeight="1">
      <c r="A548" s="16"/>
      <c r="B548" s="17"/>
      <c r="C548" s="41"/>
      <c r="D548" s="82"/>
      <c r="E548" s="80"/>
      <c r="F548" s="83"/>
    </row>
    <row r="549" spans="1:6" ht="12.75" customHeight="1">
      <c r="A549" s="16"/>
      <c r="B549" s="17"/>
      <c r="C549" s="41"/>
      <c r="D549" s="82"/>
      <c r="E549" s="80"/>
      <c r="F549" s="83"/>
    </row>
    <row r="550" spans="1:6" ht="12.75" customHeight="1">
      <c r="A550" s="16"/>
      <c r="B550" s="17"/>
      <c r="C550" s="41"/>
      <c r="D550" s="82"/>
      <c r="E550" s="80"/>
      <c r="F550" s="83"/>
    </row>
    <row r="551" spans="1:6" ht="12.75" customHeight="1">
      <c r="A551" s="16"/>
      <c r="B551" s="17"/>
      <c r="C551" s="41"/>
      <c r="D551" s="82"/>
      <c r="E551" s="80"/>
      <c r="F551" s="83"/>
    </row>
    <row r="552" spans="1:6" ht="12.75" customHeight="1">
      <c r="A552" s="16"/>
      <c r="B552" s="17"/>
      <c r="C552" s="41"/>
      <c r="D552" s="82"/>
      <c r="E552" s="80"/>
      <c r="F552" s="83"/>
    </row>
    <row r="553" spans="1:6" ht="12.75" customHeight="1">
      <c r="A553" s="16"/>
      <c r="B553" s="17"/>
      <c r="C553" s="41"/>
      <c r="D553" s="82"/>
      <c r="E553" s="80"/>
      <c r="F553" s="83"/>
    </row>
    <row r="554" spans="1:6" ht="12.75" customHeight="1">
      <c r="A554" s="16"/>
      <c r="B554" s="17"/>
      <c r="C554" s="41"/>
      <c r="D554" s="82"/>
      <c r="E554" s="80"/>
      <c r="F554" s="83"/>
    </row>
    <row r="555" spans="1:6" ht="12.75" customHeight="1">
      <c r="A555" s="16"/>
      <c r="B555" s="17"/>
      <c r="C555" s="41"/>
      <c r="D555" s="82"/>
      <c r="E555" s="80"/>
      <c r="F555" s="83"/>
    </row>
    <row r="556" spans="1:6" ht="12.75" customHeight="1">
      <c r="A556" s="16"/>
      <c r="B556" s="17"/>
      <c r="C556" s="41"/>
      <c r="D556" s="82"/>
      <c r="E556" s="80"/>
      <c r="F556" s="83"/>
    </row>
    <row r="557" spans="1:6" ht="12.75" customHeight="1">
      <c r="A557" s="16"/>
      <c r="B557" s="17"/>
      <c r="C557" s="41"/>
      <c r="D557" s="82"/>
      <c r="E557" s="80"/>
      <c r="F557" s="83"/>
    </row>
    <row r="558" spans="1:6" ht="12.75" customHeight="1">
      <c r="A558" s="16"/>
      <c r="B558" s="17"/>
      <c r="C558" s="41"/>
      <c r="D558" s="82"/>
      <c r="E558" s="80"/>
      <c r="F558" s="83"/>
    </row>
    <row r="559" spans="1:6" ht="12.75" customHeight="1">
      <c r="A559" s="16"/>
      <c r="B559" s="17"/>
      <c r="C559" s="41"/>
      <c r="D559" s="82"/>
      <c r="E559" s="80"/>
      <c r="F559" s="83"/>
    </row>
    <row r="560" spans="1:6" ht="12.75" customHeight="1">
      <c r="A560" s="16"/>
      <c r="B560" s="17"/>
      <c r="C560" s="41"/>
      <c r="D560" s="82"/>
      <c r="E560" s="80"/>
      <c r="F560" s="83"/>
    </row>
    <row r="561" spans="1:6" ht="12.75" customHeight="1">
      <c r="A561" s="16"/>
      <c r="B561" s="17"/>
      <c r="C561" s="41"/>
      <c r="D561" s="82"/>
      <c r="E561" s="80"/>
      <c r="F561" s="83"/>
    </row>
    <row r="562" spans="1:6" ht="12.75" customHeight="1">
      <c r="A562" s="16"/>
      <c r="B562" s="17"/>
      <c r="C562" s="41"/>
      <c r="D562" s="82"/>
      <c r="E562" s="80"/>
      <c r="F562" s="83"/>
    </row>
    <row r="563" spans="1:6" ht="12.75" customHeight="1">
      <c r="A563" s="16"/>
      <c r="B563" s="17"/>
      <c r="C563" s="41"/>
      <c r="D563" s="82"/>
      <c r="E563" s="80"/>
      <c r="F563" s="83"/>
    </row>
    <row r="564" spans="1:6" ht="12.75" customHeight="1">
      <c r="A564" s="16"/>
      <c r="B564" s="17"/>
      <c r="C564" s="41"/>
      <c r="D564" s="82"/>
      <c r="E564" s="80"/>
      <c r="F564" s="83"/>
    </row>
    <row r="565" spans="1:6" ht="12.75" customHeight="1">
      <c r="A565" s="16"/>
      <c r="B565" s="17"/>
      <c r="C565" s="41"/>
      <c r="D565" s="82"/>
      <c r="E565" s="80"/>
      <c r="F565" s="83"/>
    </row>
    <row r="566" spans="1:6" ht="12.75" customHeight="1">
      <c r="A566" s="16"/>
      <c r="B566" s="17"/>
      <c r="C566" s="41"/>
      <c r="D566" s="82"/>
      <c r="E566" s="80"/>
      <c r="F566" s="83"/>
    </row>
    <row r="567" spans="1:6" ht="12.75" customHeight="1">
      <c r="A567" s="16"/>
      <c r="B567" s="17"/>
      <c r="C567" s="41"/>
      <c r="D567" s="82"/>
      <c r="E567" s="80"/>
      <c r="F567" s="83"/>
    </row>
    <row r="568" spans="1:6" ht="12.75" customHeight="1">
      <c r="A568" s="16"/>
      <c r="B568" s="17"/>
      <c r="C568" s="41"/>
      <c r="D568" s="82"/>
      <c r="E568" s="80"/>
      <c r="F568" s="83"/>
    </row>
    <row r="569" spans="1:6" ht="12.75" customHeight="1">
      <c r="A569" s="16"/>
      <c r="B569" s="17"/>
      <c r="C569" s="41"/>
      <c r="D569" s="82"/>
      <c r="E569" s="80"/>
      <c r="F569" s="83"/>
    </row>
    <row r="570" spans="1:6" ht="12.75" customHeight="1">
      <c r="A570" s="16"/>
      <c r="B570" s="17"/>
      <c r="C570" s="41"/>
      <c r="D570" s="82"/>
      <c r="E570" s="80"/>
      <c r="F570" s="83"/>
    </row>
    <row r="571" spans="1:6" ht="12.75" customHeight="1">
      <c r="A571" s="16"/>
      <c r="B571" s="17"/>
      <c r="C571" s="41"/>
      <c r="D571" s="82"/>
      <c r="E571" s="80"/>
      <c r="F571" s="83"/>
    </row>
    <row r="572" spans="1:6" ht="12.75" customHeight="1">
      <c r="A572" s="16"/>
      <c r="B572" s="17"/>
      <c r="C572" s="41"/>
      <c r="D572" s="82"/>
      <c r="E572" s="80"/>
      <c r="F572" s="83"/>
    </row>
    <row r="573" spans="1:6" ht="12.75" customHeight="1">
      <c r="A573" s="16"/>
      <c r="B573" s="17"/>
      <c r="C573" s="41"/>
      <c r="D573" s="82"/>
      <c r="E573" s="80"/>
      <c r="F573" s="83"/>
    </row>
    <row r="574" spans="1:6" ht="12.75" customHeight="1">
      <c r="A574" s="16"/>
      <c r="B574" s="17"/>
      <c r="C574" s="41"/>
      <c r="D574" s="82"/>
      <c r="E574" s="80"/>
      <c r="F574" s="83"/>
    </row>
    <row r="575" spans="1:6" ht="12.75" customHeight="1">
      <c r="A575" s="16"/>
      <c r="B575" s="17"/>
      <c r="C575" s="41"/>
      <c r="D575" s="82"/>
      <c r="E575" s="80"/>
      <c r="F575" s="83"/>
    </row>
    <row r="576" spans="1:6" ht="12.75" customHeight="1">
      <c r="A576" s="16"/>
      <c r="B576" s="17"/>
      <c r="C576" s="41"/>
      <c r="D576" s="82"/>
      <c r="E576" s="80"/>
      <c r="F576" s="83"/>
    </row>
    <row r="577" spans="1:6" ht="12.75" customHeight="1">
      <c r="A577" s="16"/>
      <c r="B577" s="17"/>
      <c r="C577" s="41"/>
      <c r="D577" s="82"/>
      <c r="E577" s="80"/>
      <c r="F577" s="83"/>
    </row>
    <row r="578" spans="1:6" ht="12.75" customHeight="1">
      <c r="A578" s="16"/>
      <c r="B578" s="17"/>
      <c r="C578" s="41"/>
      <c r="D578" s="82"/>
      <c r="E578" s="80"/>
      <c r="F578" s="83"/>
    </row>
    <row r="579" spans="1:6" ht="12.75" customHeight="1">
      <c r="A579" s="16"/>
      <c r="B579" s="17"/>
      <c r="C579" s="41"/>
      <c r="D579" s="82"/>
      <c r="E579" s="80"/>
      <c r="F579" s="83"/>
    </row>
    <row r="580" spans="1:6" ht="12.75" customHeight="1">
      <c r="A580" s="16"/>
      <c r="B580" s="17"/>
      <c r="C580" s="41"/>
      <c r="D580" s="82"/>
      <c r="E580" s="80"/>
      <c r="F580" s="83"/>
    </row>
    <row r="581" spans="1:6" ht="12.75" customHeight="1">
      <c r="A581" s="16"/>
      <c r="B581" s="17"/>
      <c r="C581" s="41"/>
      <c r="D581" s="82"/>
      <c r="E581" s="80"/>
      <c r="F581" s="83"/>
    </row>
    <row r="582" spans="1:6" ht="12.75" customHeight="1">
      <c r="A582" s="16"/>
      <c r="B582" s="17"/>
      <c r="C582" s="41"/>
      <c r="D582" s="82"/>
      <c r="E582" s="80"/>
      <c r="F582" s="83"/>
    </row>
    <row r="583" spans="1:6" ht="12.75" customHeight="1">
      <c r="A583" s="16"/>
      <c r="B583" s="17"/>
      <c r="C583" s="41"/>
      <c r="D583" s="82"/>
      <c r="E583" s="80"/>
      <c r="F583" s="83"/>
    </row>
    <row r="584" spans="1:6" ht="12.75" customHeight="1">
      <c r="A584" s="16"/>
      <c r="B584" s="17"/>
      <c r="C584" s="41"/>
      <c r="D584" s="82"/>
      <c r="E584" s="80"/>
      <c r="F584" s="83"/>
    </row>
    <row r="585" spans="1:6" ht="12.75" customHeight="1">
      <c r="A585" s="16"/>
      <c r="B585" s="17"/>
      <c r="C585" s="41"/>
      <c r="D585" s="82"/>
      <c r="E585" s="80"/>
      <c r="F585" s="83"/>
    </row>
    <row r="586" spans="1:6" ht="12.75" customHeight="1">
      <c r="A586" s="16"/>
      <c r="B586" s="17"/>
      <c r="C586" s="41"/>
      <c r="D586" s="82"/>
      <c r="E586" s="80"/>
      <c r="F586" s="83"/>
    </row>
    <row r="587" spans="1:6" ht="12.75" customHeight="1">
      <c r="A587" s="16"/>
      <c r="B587" s="17"/>
      <c r="C587" s="41"/>
      <c r="D587" s="82"/>
      <c r="E587" s="80"/>
      <c r="F587" s="83"/>
    </row>
    <row r="588" spans="1:6" ht="12.75" customHeight="1">
      <c r="A588" s="16"/>
      <c r="B588" s="17"/>
      <c r="C588" s="41"/>
      <c r="D588" s="82"/>
      <c r="E588" s="80"/>
      <c r="F588" s="83"/>
    </row>
    <row r="589" spans="1:6" ht="12.75" customHeight="1">
      <c r="A589" s="16"/>
      <c r="B589" s="17"/>
      <c r="C589" s="41"/>
      <c r="D589" s="82"/>
      <c r="E589" s="80"/>
      <c r="F589" s="83"/>
    </row>
    <row r="590" spans="1:6" ht="12.75" customHeight="1">
      <c r="A590" s="16"/>
      <c r="B590" s="17"/>
      <c r="C590" s="41"/>
      <c r="D590" s="82"/>
      <c r="E590" s="80"/>
      <c r="F590" s="83"/>
    </row>
    <row r="591" spans="1:6" ht="12.75" customHeight="1">
      <c r="A591" s="16"/>
      <c r="B591" s="17"/>
      <c r="C591" s="41"/>
      <c r="D591" s="82"/>
      <c r="E591" s="80"/>
      <c r="F591" s="83"/>
    </row>
    <row r="592" spans="1:6" ht="12.75" customHeight="1">
      <c r="A592" s="16"/>
      <c r="B592" s="17"/>
      <c r="C592" s="41"/>
      <c r="D592" s="82"/>
      <c r="E592" s="80"/>
      <c r="F592" s="83"/>
    </row>
    <row r="593" spans="1:6" ht="12.75" customHeight="1">
      <c r="A593" s="16"/>
      <c r="B593" s="17"/>
      <c r="C593" s="41"/>
      <c r="D593" s="82"/>
      <c r="E593" s="80"/>
      <c r="F593" s="83"/>
    </row>
    <row r="594" spans="1:6" ht="12.75" customHeight="1">
      <c r="A594" s="16"/>
      <c r="B594" s="17"/>
      <c r="C594" s="41"/>
      <c r="D594" s="82"/>
      <c r="E594" s="80"/>
      <c r="F594" s="83"/>
    </row>
    <row r="595" spans="1:6" ht="12.75" customHeight="1">
      <c r="A595" s="16"/>
      <c r="B595" s="17"/>
      <c r="C595" s="41"/>
      <c r="D595" s="82"/>
      <c r="E595" s="80"/>
      <c r="F595" s="83"/>
    </row>
    <row r="596" spans="1:6" ht="12.75" customHeight="1">
      <c r="A596" s="16"/>
      <c r="B596" s="17"/>
      <c r="C596" s="41"/>
      <c r="D596" s="82"/>
      <c r="E596" s="80"/>
      <c r="F596" s="83"/>
    </row>
    <row r="597" spans="1:6" ht="12.75" customHeight="1">
      <c r="A597" s="16"/>
      <c r="B597" s="17"/>
      <c r="C597" s="41"/>
      <c r="D597" s="82"/>
      <c r="E597" s="80"/>
      <c r="F597" s="83"/>
    </row>
    <row r="598" spans="1:6" ht="12.75" customHeight="1">
      <c r="A598" s="16"/>
      <c r="B598" s="17"/>
      <c r="C598" s="41"/>
      <c r="D598" s="82"/>
      <c r="E598" s="80"/>
      <c r="F598" s="83"/>
    </row>
    <row r="599" spans="1:6" ht="12.75" customHeight="1">
      <c r="A599" s="16"/>
      <c r="B599" s="17"/>
      <c r="C599" s="41"/>
      <c r="D599" s="82"/>
      <c r="E599" s="80"/>
      <c r="F599" s="83"/>
    </row>
    <row r="600" spans="1:6" ht="12.75" customHeight="1">
      <c r="A600" s="16"/>
      <c r="B600" s="17"/>
      <c r="C600" s="41"/>
      <c r="D600" s="82"/>
      <c r="E600" s="80"/>
      <c r="F600" s="83"/>
    </row>
    <row r="601" spans="1:6" ht="12.75" customHeight="1">
      <c r="A601" s="16"/>
      <c r="B601" s="17"/>
      <c r="C601" s="41"/>
      <c r="D601" s="82"/>
      <c r="E601" s="80"/>
      <c r="F601" s="83"/>
    </row>
    <row r="602" spans="1:6" ht="12.75" customHeight="1">
      <c r="A602" s="16"/>
      <c r="B602" s="17"/>
      <c r="C602" s="41"/>
      <c r="D602" s="82"/>
      <c r="E602" s="80"/>
      <c r="F602" s="83"/>
    </row>
    <row r="603" spans="1:6" ht="12.75" customHeight="1">
      <c r="A603" s="16"/>
      <c r="B603" s="17"/>
      <c r="C603" s="41"/>
      <c r="D603" s="82"/>
      <c r="E603" s="80"/>
      <c r="F603" s="83"/>
    </row>
    <row r="604" spans="1:6" ht="12.75" customHeight="1">
      <c r="A604" s="16"/>
      <c r="B604" s="17"/>
      <c r="C604" s="41"/>
      <c r="D604" s="82"/>
      <c r="E604" s="80"/>
      <c r="F604" s="83"/>
    </row>
    <row r="605" spans="1:6" ht="12.75" customHeight="1">
      <c r="A605" s="16"/>
      <c r="B605" s="17"/>
      <c r="C605" s="41"/>
      <c r="D605" s="82"/>
      <c r="E605" s="80"/>
      <c r="F605" s="83"/>
    </row>
    <row r="606" spans="1:6" ht="12.75" customHeight="1">
      <c r="A606" s="16"/>
      <c r="B606" s="17"/>
      <c r="C606" s="41"/>
      <c r="D606" s="82"/>
      <c r="E606" s="80"/>
      <c r="F606" s="83"/>
    </row>
    <row r="607" spans="1:6" ht="12.75" customHeight="1">
      <c r="A607" s="16"/>
      <c r="B607" s="17"/>
      <c r="C607" s="41"/>
      <c r="D607" s="82"/>
      <c r="E607" s="80"/>
      <c r="F607" s="83"/>
    </row>
    <row r="608" spans="1:6" ht="12.75" customHeight="1">
      <c r="A608" s="16"/>
      <c r="B608" s="17"/>
      <c r="C608" s="41"/>
      <c r="D608" s="82"/>
      <c r="E608" s="80"/>
      <c r="F608" s="83"/>
    </row>
    <row r="609" spans="1:6" ht="12.75" customHeight="1">
      <c r="A609" s="16"/>
      <c r="B609" s="17"/>
      <c r="C609" s="41"/>
      <c r="D609" s="82"/>
      <c r="E609" s="80"/>
      <c r="F609" s="83"/>
    </row>
    <row r="610" spans="1:6" ht="12.75" customHeight="1">
      <c r="A610" s="16"/>
      <c r="B610" s="17"/>
      <c r="C610" s="41"/>
      <c r="D610" s="82"/>
      <c r="E610" s="80"/>
      <c r="F610" s="83"/>
    </row>
    <row r="611" spans="1:6" ht="12.75" customHeight="1">
      <c r="A611" s="16"/>
      <c r="B611" s="17"/>
      <c r="C611" s="41"/>
      <c r="D611" s="82"/>
      <c r="E611" s="80"/>
      <c r="F611" s="83"/>
    </row>
    <row r="612" spans="1:6" ht="12.75" customHeight="1">
      <c r="A612" s="16"/>
      <c r="B612" s="17"/>
      <c r="C612" s="41"/>
      <c r="D612" s="82"/>
      <c r="E612" s="80"/>
      <c r="F612" s="83"/>
    </row>
    <row r="613" spans="1:6" ht="12.75" customHeight="1">
      <c r="A613" s="16"/>
      <c r="B613" s="17"/>
      <c r="C613" s="41"/>
      <c r="D613" s="82"/>
      <c r="E613" s="80"/>
      <c r="F613" s="83"/>
    </row>
    <row r="614" spans="1:6" ht="12.75" customHeight="1">
      <c r="A614" s="16"/>
      <c r="B614" s="17"/>
      <c r="C614" s="41"/>
      <c r="D614" s="82"/>
      <c r="E614" s="80"/>
      <c r="F614" s="83"/>
    </row>
    <row r="615" spans="1:6" ht="12.75" customHeight="1">
      <c r="A615" s="16"/>
      <c r="B615" s="17"/>
      <c r="C615" s="41"/>
      <c r="D615" s="82"/>
      <c r="E615" s="80"/>
      <c r="F615" s="83"/>
    </row>
    <row r="616" spans="1:6" ht="12.75" customHeight="1">
      <c r="A616" s="16"/>
      <c r="B616" s="17"/>
      <c r="C616" s="41"/>
      <c r="D616" s="82"/>
      <c r="E616" s="80"/>
      <c r="F616" s="83"/>
    </row>
    <row r="617" spans="1:6" ht="12.75" customHeight="1">
      <c r="A617" s="16"/>
      <c r="B617" s="17"/>
      <c r="C617" s="41"/>
      <c r="D617" s="82"/>
      <c r="E617" s="80"/>
      <c r="F617" s="83"/>
    </row>
    <row r="618" spans="1:6" ht="12.75" customHeight="1">
      <c r="A618" s="16"/>
      <c r="B618" s="17"/>
      <c r="C618" s="41"/>
      <c r="D618" s="82"/>
      <c r="E618" s="80"/>
      <c r="F618" s="83"/>
    </row>
    <row r="619" spans="1:6" ht="12.75" customHeight="1">
      <c r="A619" s="16"/>
      <c r="B619" s="17"/>
      <c r="C619" s="41"/>
      <c r="D619" s="82"/>
      <c r="E619" s="80"/>
      <c r="F619" s="83"/>
    </row>
    <row r="620" spans="1:6" ht="12.75" customHeight="1">
      <c r="A620" s="16"/>
      <c r="B620" s="17"/>
      <c r="C620" s="41"/>
      <c r="D620" s="82"/>
      <c r="E620" s="80"/>
      <c r="F620" s="83"/>
    </row>
    <row r="621" spans="1:6" ht="12.75" customHeight="1">
      <c r="A621" s="16"/>
      <c r="B621" s="17"/>
      <c r="C621" s="41"/>
      <c r="D621" s="82"/>
      <c r="E621" s="80"/>
      <c r="F621" s="83"/>
    </row>
    <row r="622" spans="1:6" ht="12.75" customHeight="1">
      <c r="A622" s="16"/>
      <c r="B622" s="17"/>
      <c r="C622" s="41"/>
      <c r="D622" s="82"/>
      <c r="E622" s="80"/>
      <c r="F622" s="83"/>
    </row>
    <row r="623" spans="1:6" ht="12.75" customHeight="1">
      <c r="A623" s="16"/>
      <c r="B623" s="17"/>
      <c r="C623" s="41"/>
      <c r="D623" s="82"/>
      <c r="E623" s="80"/>
      <c r="F623" s="83"/>
    </row>
    <row r="624" spans="1:6" ht="12.75" customHeight="1">
      <c r="A624" s="16"/>
      <c r="B624" s="17"/>
      <c r="C624" s="41"/>
      <c r="D624" s="82"/>
      <c r="E624" s="80"/>
      <c r="F624" s="83"/>
    </row>
    <row r="625" spans="1:6" ht="12.75" customHeight="1">
      <c r="A625" s="16"/>
      <c r="B625" s="17"/>
      <c r="C625" s="41"/>
      <c r="D625" s="82"/>
      <c r="E625" s="80"/>
      <c r="F625" s="83"/>
    </row>
    <row r="626" spans="1:6" ht="12.75" customHeight="1">
      <c r="A626" s="16"/>
      <c r="B626" s="17"/>
      <c r="C626" s="41"/>
      <c r="D626" s="82"/>
      <c r="E626" s="80"/>
      <c r="F626" s="83"/>
    </row>
    <row r="627" spans="1:6" ht="12.75" customHeight="1">
      <c r="A627" s="16"/>
      <c r="B627" s="17"/>
      <c r="C627" s="41"/>
      <c r="D627" s="82"/>
      <c r="E627" s="80"/>
      <c r="F627" s="83"/>
    </row>
    <row r="628" spans="1:6" ht="12.75" customHeight="1">
      <c r="A628" s="16"/>
      <c r="B628" s="17"/>
      <c r="C628" s="41"/>
      <c r="D628" s="82"/>
      <c r="E628" s="80"/>
      <c r="F628" s="83"/>
    </row>
    <row r="629" spans="1:6" ht="12.75" customHeight="1">
      <c r="A629" s="16"/>
      <c r="B629" s="17"/>
      <c r="C629" s="41"/>
      <c r="D629" s="82"/>
      <c r="E629" s="80"/>
      <c r="F629" s="83"/>
    </row>
    <row r="630" spans="1:6" ht="12.75" customHeight="1">
      <c r="A630" s="16"/>
      <c r="B630" s="17"/>
      <c r="C630" s="41"/>
      <c r="D630" s="82"/>
      <c r="E630" s="80"/>
      <c r="F630" s="83"/>
    </row>
    <row r="631" spans="1:6" ht="12.75" customHeight="1">
      <c r="A631" s="16"/>
      <c r="B631" s="17"/>
      <c r="C631" s="41"/>
      <c r="D631" s="82"/>
      <c r="E631" s="80"/>
      <c r="F631" s="83"/>
    </row>
    <row r="632" spans="1:6" ht="12.75" customHeight="1">
      <c r="A632" s="16"/>
      <c r="B632" s="17"/>
      <c r="C632" s="41"/>
      <c r="D632" s="82"/>
      <c r="E632" s="80"/>
      <c r="F632" s="83"/>
    </row>
    <row r="633" spans="1:6" ht="12.75" customHeight="1">
      <c r="A633" s="16"/>
      <c r="B633" s="17"/>
      <c r="C633" s="41"/>
      <c r="D633" s="82"/>
      <c r="E633" s="80"/>
      <c r="F633" s="83"/>
    </row>
    <row r="634" spans="1:6" ht="12.75" customHeight="1">
      <c r="A634" s="16"/>
      <c r="B634" s="17"/>
      <c r="C634" s="41"/>
      <c r="D634" s="82"/>
      <c r="E634" s="80"/>
      <c r="F634" s="83"/>
    </row>
    <row r="635" spans="1:6" ht="12.75" customHeight="1">
      <c r="A635" s="16"/>
      <c r="B635" s="17"/>
      <c r="C635" s="41"/>
      <c r="D635" s="82"/>
      <c r="E635" s="80"/>
      <c r="F635" s="83"/>
    </row>
    <row r="636" spans="1:6" ht="12.75" customHeight="1">
      <c r="A636" s="16"/>
      <c r="B636" s="17"/>
      <c r="C636" s="41"/>
      <c r="D636" s="82"/>
      <c r="E636" s="80"/>
      <c r="F636" s="83"/>
    </row>
    <row r="637" spans="1:6" ht="12.75" customHeight="1">
      <c r="A637" s="16"/>
      <c r="B637" s="17"/>
      <c r="C637" s="41"/>
      <c r="D637" s="82"/>
      <c r="E637" s="80"/>
      <c r="F637" s="83"/>
    </row>
    <row r="638" spans="1:6" ht="12.75" customHeight="1">
      <c r="A638" s="16"/>
      <c r="B638" s="17"/>
      <c r="C638" s="41"/>
      <c r="D638" s="82"/>
      <c r="E638" s="80"/>
      <c r="F638" s="83"/>
    </row>
    <row r="639" spans="1:6" ht="12.75" customHeight="1">
      <c r="A639" s="16"/>
      <c r="B639" s="17"/>
      <c r="C639" s="41"/>
      <c r="D639" s="82"/>
      <c r="E639" s="80"/>
      <c r="F639" s="83"/>
    </row>
    <row r="640" spans="1:6" ht="12.75" customHeight="1">
      <c r="A640" s="16"/>
      <c r="B640" s="17"/>
      <c r="C640" s="41"/>
      <c r="D640" s="82"/>
      <c r="E640" s="80"/>
      <c r="F640" s="83"/>
    </row>
    <row r="641" spans="1:6" ht="12.75" customHeight="1">
      <c r="A641" s="16"/>
      <c r="B641" s="17"/>
      <c r="C641" s="41"/>
      <c r="D641" s="82"/>
      <c r="E641" s="80"/>
      <c r="F641" s="83"/>
    </row>
    <row r="642" spans="1:6" ht="12.75" customHeight="1">
      <c r="A642" s="16"/>
      <c r="B642" s="17"/>
      <c r="C642" s="41"/>
      <c r="D642" s="82"/>
      <c r="E642" s="80"/>
      <c r="F642" s="83"/>
    </row>
    <row r="643" spans="1:6" ht="12.75" customHeight="1">
      <c r="A643" s="16"/>
      <c r="B643" s="17"/>
      <c r="C643" s="41"/>
      <c r="D643" s="82"/>
      <c r="E643" s="80"/>
      <c r="F643" s="83"/>
    </row>
    <row r="644" spans="1:6" ht="12.75" customHeight="1">
      <c r="A644" s="16"/>
      <c r="B644" s="17"/>
      <c r="C644" s="41"/>
      <c r="D644" s="82"/>
      <c r="E644" s="80"/>
      <c r="F644" s="83"/>
    </row>
    <row r="645" spans="1:6" ht="12.75" customHeight="1">
      <c r="A645" s="16"/>
      <c r="B645" s="17"/>
      <c r="C645" s="41"/>
      <c r="D645" s="82"/>
      <c r="E645" s="80"/>
      <c r="F645" s="83"/>
    </row>
    <row r="646" spans="1:6" ht="12.75" customHeight="1">
      <c r="A646" s="16"/>
      <c r="B646" s="17"/>
      <c r="C646" s="41"/>
      <c r="D646" s="82"/>
      <c r="E646" s="80"/>
      <c r="F646" s="83"/>
    </row>
    <row r="647" spans="1:6" ht="12.75" customHeight="1">
      <c r="A647" s="16"/>
      <c r="B647" s="17"/>
      <c r="C647" s="41"/>
      <c r="D647" s="82"/>
      <c r="E647" s="80"/>
      <c r="F647" s="83"/>
    </row>
    <row r="648" spans="1:6" ht="12.75" customHeight="1">
      <c r="A648" s="16"/>
      <c r="B648" s="17"/>
      <c r="C648" s="41"/>
      <c r="D648" s="82"/>
      <c r="E648" s="80"/>
      <c r="F648" s="83"/>
    </row>
    <row r="649" spans="1:6" ht="12.75" customHeight="1">
      <c r="A649" s="16"/>
      <c r="B649" s="17"/>
      <c r="C649" s="41"/>
      <c r="D649" s="82"/>
      <c r="E649" s="80"/>
      <c r="F649" s="83"/>
    </row>
    <row r="650" spans="1:6" ht="12.75" customHeight="1">
      <c r="A650" s="16"/>
      <c r="B650" s="17"/>
      <c r="C650" s="41"/>
      <c r="D650" s="82"/>
      <c r="E650" s="80"/>
      <c r="F650" s="83"/>
    </row>
    <row r="651" spans="1:6" ht="12.75" customHeight="1">
      <c r="A651" s="16"/>
      <c r="B651" s="17"/>
      <c r="C651" s="41"/>
      <c r="D651" s="82"/>
      <c r="E651" s="80"/>
      <c r="F651" s="83"/>
    </row>
    <row r="652" spans="1:6" ht="12.75" customHeight="1">
      <c r="A652" s="16"/>
      <c r="B652" s="17"/>
      <c r="C652" s="41"/>
      <c r="D652" s="82"/>
      <c r="E652" s="80"/>
      <c r="F652" s="83"/>
    </row>
    <row r="653" spans="1:6" ht="12.75" customHeight="1">
      <c r="A653" s="16"/>
      <c r="B653" s="17"/>
      <c r="C653" s="41"/>
      <c r="D653" s="82"/>
      <c r="E653" s="80"/>
      <c r="F653" s="83"/>
    </row>
    <row r="654" spans="1:6" ht="12.75" customHeight="1">
      <c r="A654" s="16"/>
      <c r="B654" s="17"/>
      <c r="C654" s="41"/>
      <c r="D654" s="82"/>
      <c r="E654" s="80"/>
      <c r="F654" s="83"/>
    </row>
    <row r="655" spans="1:6" ht="12.75" customHeight="1">
      <c r="A655" s="16"/>
      <c r="B655" s="17"/>
      <c r="C655" s="41"/>
      <c r="D655" s="82"/>
      <c r="E655" s="80"/>
      <c r="F655" s="83"/>
    </row>
    <row r="656" spans="1:6" ht="12.75" customHeight="1">
      <c r="A656" s="16"/>
      <c r="B656" s="17"/>
      <c r="C656" s="41"/>
      <c r="D656" s="82"/>
      <c r="E656" s="80"/>
      <c r="F656" s="83"/>
    </row>
    <row r="657" spans="1:6" ht="12.75" customHeight="1">
      <c r="A657" s="16"/>
      <c r="B657" s="17"/>
      <c r="C657" s="41"/>
      <c r="D657" s="82"/>
      <c r="E657" s="80"/>
      <c r="F657" s="83"/>
    </row>
    <row r="658" spans="1:6" ht="12.75" customHeight="1">
      <c r="A658" s="16"/>
      <c r="B658" s="17"/>
      <c r="C658" s="41"/>
      <c r="D658" s="82"/>
      <c r="E658" s="80"/>
      <c r="F658" s="83"/>
    </row>
    <row r="659" spans="1:6" ht="12.75" customHeight="1">
      <c r="A659" s="16"/>
      <c r="B659" s="17"/>
      <c r="C659" s="41"/>
      <c r="D659" s="82"/>
      <c r="E659" s="80"/>
      <c r="F659" s="83"/>
    </row>
    <row r="660" spans="1:6" ht="12.75" customHeight="1">
      <c r="A660" s="16"/>
      <c r="B660" s="17"/>
      <c r="C660" s="41"/>
      <c r="D660" s="82"/>
      <c r="E660" s="80"/>
      <c r="F660" s="83"/>
    </row>
    <row r="661" spans="1:6" ht="12.75" customHeight="1">
      <c r="A661" s="16"/>
      <c r="B661" s="17"/>
      <c r="C661" s="41"/>
      <c r="D661" s="82"/>
      <c r="E661" s="80"/>
      <c r="F661" s="83"/>
    </row>
    <row r="662" spans="1:6" ht="12.75" customHeight="1">
      <c r="A662" s="16"/>
      <c r="B662" s="17"/>
      <c r="C662" s="41"/>
      <c r="D662" s="82"/>
      <c r="E662" s="80"/>
      <c r="F662" s="83"/>
    </row>
    <row r="663" spans="1:6" ht="12.75" customHeight="1">
      <c r="A663" s="16"/>
      <c r="B663" s="17"/>
      <c r="C663" s="41"/>
      <c r="D663" s="82"/>
      <c r="E663" s="80"/>
      <c r="F663" s="83"/>
    </row>
    <row r="664" spans="1:6" ht="12.75" customHeight="1">
      <c r="A664" s="16"/>
      <c r="B664" s="17"/>
      <c r="C664" s="41"/>
      <c r="D664" s="82"/>
      <c r="E664" s="80"/>
      <c r="F664" s="83"/>
    </row>
    <row r="665" spans="1:6" ht="12.75" customHeight="1">
      <c r="A665" s="16"/>
      <c r="B665" s="17"/>
      <c r="C665" s="41"/>
      <c r="D665" s="82"/>
      <c r="E665" s="80"/>
      <c r="F665" s="83"/>
    </row>
    <row r="666" spans="1:6" ht="12.75" customHeight="1">
      <c r="A666" s="16"/>
      <c r="B666" s="17"/>
      <c r="C666" s="41"/>
      <c r="D666" s="82"/>
      <c r="E666" s="80"/>
      <c r="F666" s="83"/>
    </row>
    <row r="667" spans="1:6" ht="12.75" customHeight="1">
      <c r="A667" s="16"/>
      <c r="B667" s="17"/>
      <c r="C667" s="41"/>
      <c r="D667" s="82"/>
      <c r="E667" s="80"/>
      <c r="F667" s="83"/>
    </row>
    <row r="668" spans="1:6" ht="12.75" customHeight="1">
      <c r="A668" s="16"/>
      <c r="B668" s="17"/>
      <c r="C668" s="41"/>
      <c r="D668" s="82"/>
      <c r="E668" s="80"/>
      <c r="F668" s="83"/>
    </row>
    <row r="669" spans="1:6" ht="12.75" customHeight="1">
      <c r="A669" s="16"/>
      <c r="B669" s="17"/>
      <c r="C669" s="41"/>
      <c r="D669" s="82"/>
      <c r="E669" s="80"/>
      <c r="F669" s="83"/>
    </row>
    <row r="670" spans="1:6" ht="12.75" customHeight="1">
      <c r="A670" s="16"/>
      <c r="B670" s="17"/>
      <c r="C670" s="41"/>
      <c r="D670" s="82"/>
      <c r="E670" s="80"/>
      <c r="F670" s="83"/>
    </row>
    <row r="671" spans="1:6" ht="12.75" customHeight="1">
      <c r="A671" s="16"/>
      <c r="B671" s="17"/>
      <c r="C671" s="41"/>
      <c r="D671" s="82"/>
      <c r="E671" s="80"/>
      <c r="F671" s="83"/>
    </row>
    <row r="672" spans="1:6" ht="12.75" customHeight="1">
      <c r="A672" s="16"/>
      <c r="B672" s="17"/>
      <c r="C672" s="41"/>
      <c r="D672" s="82"/>
      <c r="E672" s="80"/>
      <c r="F672" s="83"/>
    </row>
    <row r="673" spans="1:6" ht="12.75" customHeight="1">
      <c r="A673" s="16"/>
      <c r="B673" s="17"/>
      <c r="C673" s="41"/>
      <c r="D673" s="82"/>
      <c r="E673" s="80"/>
      <c r="F673" s="83"/>
    </row>
    <row r="674" spans="1:6" ht="12.75" customHeight="1">
      <c r="A674" s="16"/>
      <c r="B674" s="17"/>
      <c r="C674" s="41"/>
      <c r="D674" s="82"/>
      <c r="E674" s="80"/>
      <c r="F674" s="83"/>
    </row>
    <row r="675" spans="1:6" ht="12.75" customHeight="1">
      <c r="A675" s="16"/>
      <c r="B675" s="17"/>
      <c r="C675" s="41"/>
      <c r="D675" s="82"/>
      <c r="E675" s="80"/>
      <c r="F675" s="83"/>
    </row>
    <row r="676" spans="1:6" ht="12.75" customHeight="1">
      <c r="A676" s="16"/>
      <c r="B676" s="17"/>
      <c r="C676" s="41"/>
      <c r="D676" s="82"/>
      <c r="E676" s="80"/>
      <c r="F676" s="83"/>
    </row>
    <row r="677" spans="1:6" ht="12.75" customHeight="1">
      <c r="A677" s="16"/>
      <c r="B677" s="17"/>
      <c r="C677" s="41"/>
      <c r="D677" s="82"/>
      <c r="E677" s="80"/>
      <c r="F677" s="83"/>
    </row>
    <row r="678" spans="1:6" ht="12.75" customHeight="1">
      <c r="A678" s="16"/>
      <c r="B678" s="17"/>
      <c r="C678" s="41"/>
      <c r="D678" s="82"/>
      <c r="E678" s="80"/>
      <c r="F678" s="83"/>
    </row>
    <row r="679" spans="1:6" ht="12.75" customHeight="1">
      <c r="A679" s="16"/>
      <c r="B679" s="17"/>
      <c r="C679" s="41"/>
      <c r="D679" s="82"/>
      <c r="E679" s="80"/>
      <c r="F679" s="83"/>
    </row>
    <row r="680" spans="1:6" ht="12.75" customHeight="1">
      <c r="A680" s="16"/>
      <c r="B680" s="17"/>
      <c r="C680" s="41"/>
      <c r="D680" s="82"/>
      <c r="E680" s="80"/>
      <c r="F680" s="83"/>
    </row>
    <row r="681" spans="1:6" ht="12.75" customHeight="1">
      <c r="A681" s="16"/>
      <c r="B681" s="17"/>
      <c r="C681" s="41"/>
      <c r="D681" s="82"/>
      <c r="E681" s="80"/>
      <c r="F681" s="83"/>
    </row>
    <row r="682" spans="1:6" ht="12.75" customHeight="1">
      <c r="A682" s="16"/>
      <c r="B682" s="17"/>
      <c r="C682" s="41"/>
      <c r="D682" s="82"/>
      <c r="E682" s="80"/>
      <c r="F682" s="83"/>
    </row>
    <row r="683" spans="1:6" ht="12.75" customHeight="1">
      <c r="A683" s="16"/>
      <c r="B683" s="17"/>
      <c r="C683" s="41"/>
      <c r="D683" s="82"/>
      <c r="E683" s="80"/>
      <c r="F683" s="83"/>
    </row>
    <row r="684" spans="1:6" ht="12.75" customHeight="1">
      <c r="A684" s="16"/>
      <c r="B684" s="17"/>
      <c r="C684" s="41"/>
      <c r="D684" s="82"/>
      <c r="E684" s="80"/>
      <c r="F684" s="83"/>
    </row>
    <row r="685" spans="1:6" ht="12.75" customHeight="1">
      <c r="A685" s="16"/>
      <c r="B685" s="17"/>
      <c r="C685" s="41"/>
      <c r="D685" s="82"/>
      <c r="E685" s="80"/>
      <c r="F685" s="83"/>
    </row>
    <row r="686" spans="1:6" ht="12.75" customHeight="1">
      <c r="A686" s="16"/>
      <c r="B686" s="17"/>
      <c r="C686" s="41"/>
      <c r="D686" s="82"/>
      <c r="E686" s="80"/>
      <c r="F686" s="83"/>
    </row>
    <row r="687" spans="1:6" ht="12.75" customHeight="1">
      <c r="A687" s="16"/>
      <c r="B687" s="17"/>
      <c r="C687" s="41"/>
      <c r="D687" s="82"/>
      <c r="E687" s="80"/>
      <c r="F687" s="83"/>
    </row>
    <row r="688" spans="1:6" ht="12.75" customHeight="1">
      <c r="A688" s="16"/>
      <c r="B688" s="17"/>
      <c r="C688" s="41"/>
      <c r="D688" s="82"/>
      <c r="E688" s="80"/>
      <c r="F688" s="83"/>
    </row>
    <row r="689" spans="1:6" ht="12.75" customHeight="1">
      <c r="A689" s="16"/>
      <c r="B689" s="17"/>
      <c r="C689" s="41"/>
      <c r="D689" s="82"/>
      <c r="E689" s="80"/>
      <c r="F689" s="83"/>
    </row>
    <row r="690" spans="1:6" ht="12.75" customHeight="1">
      <c r="A690" s="16"/>
      <c r="B690" s="17"/>
      <c r="C690" s="41"/>
      <c r="D690" s="82"/>
      <c r="E690" s="80"/>
      <c r="F690" s="83"/>
    </row>
    <row r="691" spans="1:6" ht="12.75" customHeight="1">
      <c r="A691" s="16"/>
      <c r="B691" s="17"/>
      <c r="C691" s="41"/>
      <c r="D691" s="82"/>
      <c r="E691" s="80"/>
      <c r="F691" s="83"/>
    </row>
    <row r="692" spans="1:6" ht="12.75" customHeight="1">
      <c r="A692" s="16"/>
      <c r="B692" s="17"/>
      <c r="C692" s="41"/>
      <c r="D692" s="82"/>
      <c r="E692" s="80"/>
      <c r="F692" s="83"/>
    </row>
    <row r="693" spans="1:6" ht="12.75" customHeight="1">
      <c r="A693" s="16"/>
      <c r="B693" s="17"/>
      <c r="C693" s="41"/>
      <c r="D693" s="82"/>
      <c r="E693" s="80"/>
      <c r="F693" s="83"/>
    </row>
    <row r="694" spans="1:6" ht="12.75" customHeight="1">
      <c r="A694" s="16"/>
      <c r="B694" s="17"/>
      <c r="C694" s="41"/>
      <c r="D694" s="82"/>
      <c r="E694" s="80"/>
      <c r="F694" s="83"/>
    </row>
    <row r="695" spans="1:6" ht="12.75" customHeight="1">
      <c r="A695" s="16"/>
      <c r="B695" s="17"/>
      <c r="C695" s="41"/>
      <c r="D695" s="82"/>
      <c r="E695" s="80"/>
      <c r="F695" s="83"/>
    </row>
    <row r="696" spans="1:6" ht="12.75" customHeight="1">
      <c r="A696" s="16"/>
      <c r="B696" s="17"/>
      <c r="C696" s="41"/>
      <c r="D696" s="82"/>
      <c r="E696" s="80"/>
      <c r="F696" s="83"/>
    </row>
    <row r="697" spans="1:6" ht="12.75" customHeight="1">
      <c r="A697" s="16"/>
      <c r="B697" s="17"/>
      <c r="C697" s="41"/>
      <c r="D697" s="82"/>
      <c r="E697" s="80"/>
      <c r="F697" s="83"/>
    </row>
    <row r="698" spans="1:6" ht="12.75" customHeight="1">
      <c r="A698" s="16"/>
      <c r="B698" s="17"/>
      <c r="C698" s="41"/>
      <c r="D698" s="82"/>
      <c r="E698" s="80"/>
      <c r="F698" s="83"/>
    </row>
    <row r="699" spans="1:6" ht="12.75" customHeight="1">
      <c r="A699" s="16"/>
      <c r="B699" s="17"/>
      <c r="C699" s="41"/>
      <c r="D699" s="82"/>
      <c r="E699" s="80"/>
      <c r="F699" s="83"/>
    </row>
    <row r="700" spans="1:6" ht="12.75" customHeight="1">
      <c r="A700" s="16"/>
      <c r="B700" s="17"/>
      <c r="C700" s="41"/>
      <c r="D700" s="82"/>
      <c r="E700" s="80"/>
      <c r="F700" s="83"/>
    </row>
    <row r="701" spans="1:6" ht="12.75" customHeight="1">
      <c r="A701" s="16"/>
      <c r="B701" s="17"/>
      <c r="C701" s="41"/>
      <c r="D701" s="82"/>
      <c r="E701" s="80"/>
      <c r="F701" s="83"/>
    </row>
    <row r="702" spans="1:6" ht="12.75" customHeight="1">
      <c r="A702" s="16"/>
      <c r="B702" s="17"/>
      <c r="C702" s="41"/>
      <c r="D702" s="82"/>
      <c r="E702" s="80"/>
      <c r="F702" s="83"/>
    </row>
    <row r="703" spans="1:6" ht="12.75" customHeight="1">
      <c r="A703" s="16"/>
      <c r="B703" s="17"/>
      <c r="C703" s="41"/>
      <c r="D703" s="82"/>
      <c r="E703" s="80"/>
      <c r="F703" s="83"/>
    </row>
    <row r="704" spans="1:6" ht="12.75" customHeight="1">
      <c r="A704" s="16"/>
      <c r="B704" s="17"/>
      <c r="C704" s="41"/>
      <c r="D704" s="82"/>
      <c r="E704" s="80"/>
      <c r="F704" s="83"/>
    </row>
    <row r="705" spans="1:6" ht="12.75" customHeight="1">
      <c r="A705" s="16"/>
      <c r="B705" s="17"/>
      <c r="C705" s="41"/>
      <c r="D705" s="82"/>
      <c r="E705" s="80"/>
      <c r="F705" s="83"/>
    </row>
    <row r="706" spans="1:6" ht="12.75" customHeight="1">
      <c r="A706" s="16"/>
      <c r="B706" s="17"/>
      <c r="C706" s="41"/>
      <c r="D706" s="82"/>
      <c r="E706" s="80"/>
      <c r="F706" s="83"/>
    </row>
    <row r="707" spans="1:6" ht="12.75" customHeight="1">
      <c r="A707" s="16"/>
      <c r="B707" s="17"/>
      <c r="C707" s="41"/>
      <c r="D707" s="82"/>
      <c r="E707" s="80"/>
      <c r="F707" s="83"/>
    </row>
    <row r="708" spans="1:6" ht="12.75" customHeight="1">
      <c r="A708" s="16"/>
      <c r="B708" s="17"/>
      <c r="C708" s="41"/>
      <c r="D708" s="82"/>
      <c r="E708" s="80"/>
      <c r="F708" s="83"/>
    </row>
    <row r="709" spans="1:6" ht="12.75" customHeight="1">
      <c r="A709" s="16"/>
      <c r="B709" s="17"/>
      <c r="C709" s="41"/>
      <c r="D709" s="82"/>
      <c r="E709" s="80"/>
      <c r="F709" s="83"/>
    </row>
    <row r="710" spans="1:6" ht="12.75" customHeight="1">
      <c r="A710" s="16"/>
      <c r="B710" s="17"/>
      <c r="C710" s="41"/>
      <c r="D710" s="82"/>
      <c r="E710" s="80"/>
      <c r="F710" s="83"/>
    </row>
    <row r="711" spans="1:6" ht="12.75" customHeight="1">
      <c r="A711" s="16"/>
      <c r="B711" s="17"/>
      <c r="C711" s="41"/>
      <c r="D711" s="82"/>
      <c r="E711" s="80"/>
      <c r="F711" s="83"/>
    </row>
    <row r="712" spans="1:6" ht="12.75" customHeight="1">
      <c r="A712" s="16"/>
      <c r="B712" s="17"/>
      <c r="C712" s="41"/>
      <c r="D712" s="82"/>
      <c r="E712" s="80"/>
      <c r="F712" s="83"/>
    </row>
    <row r="713" spans="1:6" ht="12.75" customHeight="1">
      <c r="A713" s="16"/>
      <c r="B713" s="17"/>
      <c r="C713" s="41"/>
      <c r="D713" s="82"/>
      <c r="E713" s="80"/>
      <c r="F713" s="83"/>
    </row>
    <row r="714" spans="1:6" ht="12.75" customHeight="1">
      <c r="A714" s="16"/>
      <c r="B714" s="17"/>
      <c r="C714" s="41"/>
      <c r="D714" s="82"/>
      <c r="E714" s="80"/>
      <c r="F714" s="83"/>
    </row>
    <row r="715" spans="1:6" ht="12.75" customHeight="1">
      <c r="A715" s="16"/>
      <c r="B715" s="17"/>
      <c r="C715" s="41"/>
      <c r="D715" s="82"/>
      <c r="E715" s="80"/>
      <c r="F715" s="83"/>
    </row>
    <row r="716" spans="1:6" ht="12.75" customHeight="1">
      <c r="A716" s="16"/>
      <c r="B716" s="17"/>
      <c r="C716" s="41"/>
      <c r="D716" s="82"/>
      <c r="E716" s="80"/>
      <c r="F716" s="83"/>
    </row>
    <row r="717" spans="1:6" ht="12.75" customHeight="1">
      <c r="A717" s="16"/>
      <c r="B717" s="17"/>
      <c r="C717" s="41"/>
      <c r="D717" s="82"/>
      <c r="E717" s="80"/>
      <c r="F717" s="83"/>
    </row>
    <row r="718" spans="1:6" ht="12.75" customHeight="1">
      <c r="A718" s="16"/>
      <c r="B718" s="17"/>
      <c r="C718" s="41"/>
      <c r="D718" s="82"/>
      <c r="E718" s="80"/>
      <c r="F718" s="83"/>
    </row>
    <row r="719" spans="1:6" ht="12.75" customHeight="1">
      <c r="A719" s="16"/>
      <c r="B719" s="17"/>
      <c r="C719" s="41"/>
      <c r="D719" s="82"/>
      <c r="E719" s="80"/>
      <c r="F719" s="83"/>
    </row>
    <row r="720" spans="1:6" ht="12.75" customHeight="1">
      <c r="A720" s="16"/>
      <c r="B720" s="17"/>
      <c r="C720" s="41"/>
      <c r="D720" s="82"/>
      <c r="E720" s="80"/>
      <c r="F720" s="83"/>
    </row>
    <row r="721" spans="1:6" ht="12.75" customHeight="1">
      <c r="A721" s="16"/>
      <c r="B721" s="17"/>
      <c r="C721" s="41"/>
      <c r="D721" s="82"/>
      <c r="E721" s="80"/>
      <c r="F721" s="83"/>
    </row>
    <row r="722" spans="1:6" ht="12.75" customHeight="1">
      <c r="A722" s="16"/>
      <c r="B722" s="17"/>
      <c r="C722" s="41"/>
      <c r="D722" s="82"/>
      <c r="E722" s="80"/>
      <c r="F722" s="83"/>
    </row>
    <row r="723" spans="1:6" ht="12.75" customHeight="1">
      <c r="A723" s="16"/>
      <c r="B723" s="17"/>
      <c r="C723" s="41"/>
      <c r="D723" s="82"/>
      <c r="E723" s="80"/>
      <c r="F723" s="83"/>
    </row>
    <row r="724" spans="1:6" ht="12.75" customHeight="1">
      <c r="A724" s="16"/>
      <c r="B724" s="17"/>
      <c r="C724" s="41"/>
      <c r="D724" s="82"/>
      <c r="E724" s="80"/>
      <c r="F724" s="83"/>
    </row>
    <row r="725" spans="1:6" ht="12.75" customHeight="1">
      <c r="A725" s="16"/>
      <c r="B725" s="17"/>
      <c r="C725" s="41"/>
      <c r="D725" s="82"/>
      <c r="E725" s="80"/>
      <c r="F725" s="83"/>
    </row>
    <row r="726" spans="1:6" ht="12.75" customHeight="1">
      <c r="A726" s="16"/>
      <c r="B726" s="17"/>
      <c r="C726" s="41"/>
      <c r="D726" s="82"/>
      <c r="E726" s="80"/>
      <c r="F726" s="83"/>
    </row>
    <row r="727" spans="1:6" ht="12.75" customHeight="1">
      <c r="A727" s="16"/>
      <c r="B727" s="17"/>
      <c r="C727" s="41"/>
      <c r="D727" s="82"/>
      <c r="E727" s="80"/>
      <c r="F727" s="83"/>
    </row>
    <row r="728" spans="1:6" ht="12.75" customHeight="1">
      <c r="A728" s="16"/>
      <c r="B728" s="17"/>
      <c r="C728" s="41"/>
      <c r="D728" s="82"/>
      <c r="E728" s="80"/>
      <c r="F728" s="83"/>
    </row>
    <row r="729" spans="1:6" ht="12.75" customHeight="1">
      <c r="A729" s="16"/>
      <c r="B729" s="17"/>
      <c r="C729" s="41"/>
      <c r="D729" s="82"/>
      <c r="E729" s="80"/>
      <c r="F729" s="83"/>
    </row>
    <row r="730" spans="1:6" ht="12.75" customHeight="1">
      <c r="A730" s="16"/>
      <c r="B730" s="17"/>
      <c r="C730" s="41"/>
      <c r="D730" s="82"/>
      <c r="E730" s="80"/>
      <c r="F730" s="83"/>
    </row>
    <row r="731" spans="1:6" ht="12.75" customHeight="1">
      <c r="A731" s="16"/>
      <c r="B731" s="17"/>
      <c r="C731" s="41"/>
      <c r="D731" s="82"/>
      <c r="E731" s="80"/>
      <c r="F731" s="83"/>
    </row>
    <row r="732" spans="1:6" ht="12.75" customHeight="1">
      <c r="A732" s="16"/>
      <c r="B732" s="17"/>
      <c r="C732" s="41"/>
      <c r="D732" s="82"/>
      <c r="E732" s="80"/>
      <c r="F732" s="83"/>
    </row>
    <row r="733" spans="1:6" ht="12.75" customHeight="1">
      <c r="A733" s="16"/>
      <c r="B733" s="17"/>
      <c r="C733" s="41"/>
      <c r="D733" s="82"/>
      <c r="E733" s="80"/>
      <c r="F733" s="83"/>
    </row>
    <row r="734" spans="1:6" ht="12.75" customHeight="1">
      <c r="A734" s="16"/>
      <c r="B734" s="17"/>
      <c r="C734" s="41"/>
      <c r="D734" s="82"/>
      <c r="E734" s="80"/>
      <c r="F734" s="83"/>
    </row>
    <row r="735" spans="1:6" ht="12.75" customHeight="1">
      <c r="A735" s="16"/>
      <c r="B735" s="17"/>
      <c r="C735" s="41"/>
      <c r="D735" s="82"/>
      <c r="E735" s="80"/>
      <c r="F735" s="83"/>
    </row>
    <row r="736" spans="1:6" ht="12.75" customHeight="1">
      <c r="A736" s="16"/>
      <c r="B736" s="17"/>
      <c r="C736" s="41"/>
      <c r="D736" s="82"/>
      <c r="E736" s="80"/>
      <c r="F736" s="83"/>
    </row>
    <row r="737" spans="1:6" ht="12.75" customHeight="1">
      <c r="A737" s="16"/>
      <c r="B737" s="17"/>
      <c r="C737" s="41"/>
      <c r="D737" s="82"/>
      <c r="E737" s="80"/>
      <c r="F737" s="83"/>
    </row>
    <row r="738" spans="1:6" ht="12.75" customHeight="1">
      <c r="A738" s="16"/>
      <c r="B738" s="17"/>
      <c r="C738" s="41"/>
      <c r="D738" s="82"/>
      <c r="E738" s="80"/>
      <c r="F738" s="83"/>
    </row>
    <row r="739" spans="1:6" ht="12.75" customHeight="1">
      <c r="A739" s="16"/>
      <c r="B739" s="17"/>
      <c r="C739" s="41"/>
      <c r="D739" s="82"/>
      <c r="E739" s="80"/>
      <c r="F739" s="83"/>
    </row>
    <row r="740" spans="1:6" ht="12.75" customHeight="1">
      <c r="A740" s="16"/>
      <c r="B740" s="17"/>
      <c r="C740" s="41"/>
      <c r="D740" s="82"/>
      <c r="E740" s="80"/>
      <c r="F740" s="83"/>
    </row>
    <row r="741" spans="1:6" ht="12.75" customHeight="1">
      <c r="A741" s="16"/>
      <c r="B741" s="17"/>
      <c r="C741" s="41"/>
      <c r="D741" s="82"/>
      <c r="E741" s="80"/>
      <c r="F741" s="83"/>
    </row>
    <row r="742" spans="1:6" ht="12.75" customHeight="1">
      <c r="A742" s="16"/>
      <c r="B742" s="17"/>
      <c r="C742" s="41"/>
      <c r="D742" s="82"/>
      <c r="E742" s="80"/>
      <c r="F742" s="83"/>
    </row>
    <row r="743" spans="1:6" ht="12.75" customHeight="1">
      <c r="A743" s="16"/>
      <c r="B743" s="17"/>
      <c r="C743" s="41"/>
      <c r="D743" s="82"/>
      <c r="E743" s="80"/>
      <c r="F743" s="83"/>
    </row>
    <row r="744" spans="1:6" ht="12.75" customHeight="1">
      <c r="A744" s="16"/>
      <c r="B744" s="17"/>
      <c r="C744" s="41"/>
      <c r="D744" s="82"/>
      <c r="E744" s="80"/>
      <c r="F744" s="83"/>
    </row>
    <row r="745" spans="1:6" ht="12.75" customHeight="1">
      <c r="A745" s="16"/>
      <c r="B745" s="17"/>
      <c r="C745" s="41"/>
      <c r="D745" s="82"/>
      <c r="E745" s="80"/>
      <c r="F745" s="83"/>
    </row>
    <row r="746" spans="1:6" ht="12.75" customHeight="1">
      <c r="A746" s="16"/>
      <c r="B746" s="17"/>
      <c r="C746" s="41"/>
      <c r="D746" s="82"/>
      <c r="E746" s="80"/>
      <c r="F746" s="83"/>
    </row>
    <row r="747" spans="1:6" ht="12.75" customHeight="1">
      <c r="A747" s="16"/>
      <c r="B747" s="17"/>
      <c r="C747" s="41"/>
      <c r="D747" s="82"/>
      <c r="E747" s="80"/>
      <c r="F747" s="83"/>
    </row>
    <row r="748" spans="1:6" ht="12.75" customHeight="1">
      <c r="A748" s="16"/>
      <c r="B748" s="17"/>
      <c r="C748" s="41"/>
      <c r="D748" s="82"/>
      <c r="E748" s="80"/>
      <c r="F748" s="83"/>
    </row>
    <row r="749" spans="1:6" ht="12.75" customHeight="1">
      <c r="A749" s="16"/>
      <c r="B749" s="17"/>
      <c r="C749" s="41"/>
      <c r="D749" s="82"/>
      <c r="E749" s="80"/>
      <c r="F749" s="83"/>
    </row>
    <row r="750" spans="1:6" ht="12.75" customHeight="1">
      <c r="A750" s="16"/>
      <c r="B750" s="17"/>
      <c r="C750" s="41"/>
      <c r="D750" s="82"/>
      <c r="E750" s="80"/>
      <c r="F750" s="83"/>
    </row>
    <row r="751" spans="1:6" ht="12.75" customHeight="1">
      <c r="A751" s="16"/>
      <c r="B751" s="17"/>
      <c r="C751" s="41"/>
      <c r="D751" s="82"/>
      <c r="E751" s="80"/>
      <c r="F751" s="83"/>
    </row>
    <row r="752" spans="1:6" ht="12.75" customHeight="1">
      <c r="A752" s="16"/>
      <c r="B752" s="17"/>
      <c r="C752" s="41"/>
      <c r="D752" s="82"/>
      <c r="E752" s="80"/>
      <c r="F752" s="83"/>
    </row>
    <row r="753" spans="1:6" ht="12.75" customHeight="1">
      <c r="A753" s="16"/>
      <c r="B753" s="17"/>
      <c r="C753" s="41"/>
      <c r="D753" s="82"/>
      <c r="E753" s="80"/>
      <c r="F753" s="83"/>
    </row>
    <row r="754" spans="1:6" ht="12.75" customHeight="1">
      <c r="A754" s="16"/>
      <c r="B754" s="17"/>
      <c r="C754" s="41"/>
      <c r="D754" s="82"/>
      <c r="E754" s="80"/>
      <c r="F754" s="83"/>
    </row>
    <row r="755" spans="1:6" ht="12.75" customHeight="1">
      <c r="A755" s="16"/>
      <c r="B755" s="17"/>
      <c r="C755" s="41"/>
      <c r="D755" s="82"/>
      <c r="E755" s="80"/>
      <c r="F755" s="83"/>
    </row>
    <row r="756" spans="1:6" ht="12.75" customHeight="1">
      <c r="A756" s="16"/>
      <c r="B756" s="17"/>
      <c r="C756" s="41"/>
      <c r="D756" s="82"/>
      <c r="E756" s="80"/>
      <c r="F756" s="83"/>
    </row>
    <row r="757" spans="1:6" ht="12.75" customHeight="1">
      <c r="A757" s="16"/>
      <c r="B757" s="17"/>
      <c r="C757" s="41"/>
      <c r="D757" s="82"/>
      <c r="E757" s="80"/>
      <c r="F757" s="83"/>
    </row>
    <row r="758" spans="1:6" ht="12.75" customHeight="1">
      <c r="A758" s="16"/>
      <c r="B758" s="17"/>
      <c r="C758" s="41"/>
      <c r="D758" s="82"/>
      <c r="E758" s="80"/>
      <c r="F758" s="83"/>
    </row>
    <row r="759" spans="1:6" ht="12.75" customHeight="1">
      <c r="A759" s="16"/>
      <c r="B759" s="17"/>
      <c r="C759" s="41"/>
      <c r="D759" s="82"/>
      <c r="E759" s="80"/>
      <c r="F759" s="83"/>
    </row>
    <row r="760" spans="1:6" ht="12.75" customHeight="1">
      <c r="A760" s="16"/>
      <c r="B760" s="17"/>
      <c r="C760" s="41"/>
      <c r="D760" s="82"/>
      <c r="E760" s="80"/>
      <c r="F760" s="83"/>
    </row>
    <row r="761" spans="1:6" ht="12.75" customHeight="1">
      <c r="A761" s="16"/>
      <c r="B761" s="17"/>
      <c r="C761" s="41"/>
      <c r="D761" s="82"/>
      <c r="E761" s="80"/>
      <c r="F761" s="83"/>
    </row>
    <row r="762" spans="1:6" ht="12.75" customHeight="1">
      <c r="A762" s="16"/>
      <c r="B762" s="17"/>
      <c r="C762" s="41"/>
      <c r="D762" s="82"/>
      <c r="E762" s="80"/>
      <c r="F762" s="83"/>
    </row>
    <row r="763" spans="1:6" ht="12.75" customHeight="1">
      <c r="A763" s="16"/>
      <c r="B763" s="17"/>
      <c r="C763" s="41"/>
      <c r="D763" s="82"/>
      <c r="E763" s="80"/>
      <c r="F763" s="83"/>
    </row>
    <row r="764" spans="1:6" ht="12.75" customHeight="1">
      <c r="A764" s="16"/>
      <c r="B764" s="17"/>
      <c r="C764" s="41"/>
      <c r="D764" s="82"/>
      <c r="E764" s="80"/>
      <c r="F764" s="83"/>
    </row>
    <row r="765" spans="1:6" ht="12.75" customHeight="1">
      <c r="A765" s="16"/>
      <c r="B765" s="17"/>
      <c r="C765" s="41"/>
      <c r="D765" s="82"/>
      <c r="E765" s="80"/>
      <c r="F765" s="83"/>
    </row>
    <row r="766" spans="1:6" ht="12.75" customHeight="1">
      <c r="A766" s="16"/>
      <c r="B766" s="17"/>
      <c r="C766" s="41"/>
      <c r="D766" s="82"/>
      <c r="E766" s="80"/>
      <c r="F766" s="83"/>
    </row>
    <row r="767" spans="1:6" ht="12.75" customHeight="1">
      <c r="A767" s="16"/>
      <c r="B767" s="17"/>
      <c r="C767" s="41"/>
      <c r="D767" s="82"/>
      <c r="E767" s="80"/>
      <c r="F767" s="83"/>
    </row>
    <row r="768" spans="1:6" ht="12.75" customHeight="1">
      <c r="A768" s="16"/>
      <c r="B768" s="17"/>
      <c r="C768" s="41"/>
      <c r="D768" s="82"/>
      <c r="E768" s="80"/>
      <c r="F768" s="83"/>
    </row>
    <row r="769" spans="1:6" ht="12.75" customHeight="1">
      <c r="A769" s="16"/>
      <c r="B769" s="17"/>
      <c r="C769" s="41"/>
      <c r="D769" s="82"/>
      <c r="E769" s="80"/>
      <c r="F769" s="83"/>
    </row>
    <row r="770" spans="1:6" ht="12.75" customHeight="1">
      <c r="A770" s="16"/>
      <c r="B770" s="17"/>
      <c r="C770" s="41"/>
      <c r="D770" s="82"/>
      <c r="E770" s="80"/>
      <c r="F770" s="83"/>
    </row>
    <row r="771" spans="1:6" ht="12.75" customHeight="1">
      <c r="A771" s="16"/>
      <c r="B771" s="17"/>
      <c r="C771" s="41"/>
      <c r="D771" s="82"/>
      <c r="E771" s="80"/>
      <c r="F771" s="83"/>
    </row>
    <row r="772" spans="1:6" ht="12.75" customHeight="1">
      <c r="A772" s="16"/>
      <c r="B772" s="17"/>
      <c r="C772" s="41"/>
      <c r="D772" s="82"/>
      <c r="E772" s="80"/>
      <c r="F772" s="83"/>
    </row>
    <row r="773" spans="1:6" ht="12.75" customHeight="1">
      <c r="A773" s="16"/>
      <c r="B773" s="17"/>
      <c r="C773" s="41"/>
      <c r="D773" s="82"/>
      <c r="E773" s="80"/>
      <c r="F773" s="83"/>
    </row>
    <row r="774" spans="1:6" ht="12.75" customHeight="1">
      <c r="A774" s="16"/>
      <c r="B774" s="17"/>
      <c r="C774" s="41"/>
      <c r="D774" s="82"/>
      <c r="E774" s="80"/>
      <c r="F774" s="83"/>
    </row>
    <row r="775" spans="1:6" ht="12.75" customHeight="1">
      <c r="A775" s="16"/>
      <c r="B775" s="17"/>
      <c r="C775" s="41"/>
      <c r="D775" s="82"/>
      <c r="E775" s="80"/>
      <c r="F775" s="83"/>
    </row>
    <row r="776" spans="1:6" ht="12.75" customHeight="1">
      <c r="A776" s="16"/>
      <c r="B776" s="17"/>
      <c r="C776" s="41"/>
      <c r="D776" s="82"/>
      <c r="E776" s="80"/>
      <c r="F776" s="83"/>
    </row>
    <row r="777" spans="1:6" ht="12.75" customHeight="1">
      <c r="A777" s="16"/>
      <c r="B777" s="17"/>
      <c r="C777" s="41"/>
      <c r="D777" s="82"/>
      <c r="E777" s="80"/>
      <c r="F777" s="83"/>
    </row>
    <row r="778" spans="1:6" ht="12.75" customHeight="1">
      <c r="A778" s="16"/>
      <c r="B778" s="17"/>
      <c r="C778" s="41"/>
      <c r="D778" s="82"/>
      <c r="E778" s="80"/>
      <c r="F778" s="83"/>
    </row>
    <row r="779" spans="1:6" ht="12.75" customHeight="1">
      <c r="A779" s="16"/>
      <c r="B779" s="17"/>
      <c r="C779" s="41"/>
      <c r="D779" s="82"/>
      <c r="E779" s="80"/>
      <c r="F779" s="83"/>
    </row>
    <row r="780" spans="1:6" ht="12.75" customHeight="1">
      <c r="A780" s="16"/>
      <c r="B780" s="17"/>
      <c r="C780" s="41"/>
      <c r="D780" s="82"/>
      <c r="E780" s="80"/>
      <c r="F780" s="83"/>
    </row>
    <row r="781" spans="1:6" ht="12.75" customHeight="1">
      <c r="A781" s="16"/>
      <c r="B781" s="17"/>
      <c r="C781" s="41"/>
      <c r="D781" s="82"/>
      <c r="E781" s="80"/>
      <c r="F781" s="83"/>
    </row>
    <row r="782" spans="1:6" ht="12.75" customHeight="1">
      <c r="A782" s="16"/>
      <c r="B782" s="17"/>
      <c r="C782" s="41"/>
      <c r="D782" s="82"/>
      <c r="E782" s="80"/>
      <c r="F782" s="83"/>
    </row>
    <row r="783" spans="1:6" ht="12.75" customHeight="1">
      <c r="A783" s="16"/>
      <c r="B783" s="17"/>
      <c r="C783" s="41"/>
      <c r="D783" s="82"/>
      <c r="E783" s="80"/>
      <c r="F783" s="83"/>
    </row>
    <row r="784" spans="1:6" ht="12.75" customHeight="1">
      <c r="A784" s="16"/>
      <c r="B784" s="17"/>
      <c r="C784" s="41"/>
      <c r="D784" s="82"/>
      <c r="E784" s="80"/>
      <c r="F784" s="83"/>
    </row>
    <row r="785" spans="1:6" ht="12.75" customHeight="1">
      <c r="A785" s="16"/>
      <c r="B785" s="17"/>
      <c r="C785" s="41"/>
      <c r="D785" s="82"/>
      <c r="E785" s="80"/>
      <c r="F785" s="83"/>
    </row>
    <row r="786" spans="1:6" ht="12.75" customHeight="1">
      <c r="A786" s="16"/>
      <c r="B786" s="17"/>
      <c r="C786" s="41"/>
      <c r="D786" s="82"/>
      <c r="E786" s="80"/>
      <c r="F786" s="83"/>
    </row>
    <row r="787" spans="1:6" ht="12.75" customHeight="1">
      <c r="A787" s="16"/>
      <c r="B787" s="17"/>
      <c r="C787" s="41"/>
      <c r="D787" s="82"/>
      <c r="E787" s="80"/>
      <c r="F787" s="83"/>
    </row>
    <row r="788" spans="1:6" ht="12.75" customHeight="1">
      <c r="A788" s="16"/>
      <c r="B788" s="17"/>
      <c r="C788" s="41"/>
      <c r="D788" s="82"/>
      <c r="E788" s="80"/>
      <c r="F788" s="83"/>
    </row>
    <row r="789" spans="1:6" ht="12.75" customHeight="1">
      <c r="A789" s="16"/>
      <c r="B789" s="17"/>
      <c r="C789" s="41"/>
      <c r="D789" s="82"/>
      <c r="E789" s="80"/>
      <c r="F789" s="83"/>
    </row>
    <row r="790" spans="1:6" ht="12.75" customHeight="1">
      <c r="A790" s="16"/>
      <c r="B790" s="17"/>
      <c r="C790" s="41"/>
      <c r="D790" s="82"/>
      <c r="E790" s="80"/>
      <c r="F790" s="83"/>
    </row>
    <row r="791" spans="1:6" ht="12.75" customHeight="1">
      <c r="A791" s="16"/>
      <c r="B791" s="17"/>
      <c r="C791" s="41"/>
      <c r="D791" s="82"/>
      <c r="E791" s="80"/>
      <c r="F791" s="83"/>
    </row>
    <row r="792" spans="1:6" ht="12.75" customHeight="1">
      <c r="A792" s="16"/>
      <c r="B792" s="17"/>
      <c r="C792" s="41"/>
      <c r="D792" s="82"/>
      <c r="E792" s="80"/>
      <c r="F792" s="83"/>
    </row>
    <row r="793" spans="1:6" ht="12.75" customHeight="1">
      <c r="A793" s="16"/>
      <c r="B793" s="17"/>
      <c r="C793" s="41"/>
      <c r="D793" s="82"/>
      <c r="E793" s="80"/>
      <c r="F793" s="83"/>
    </row>
    <row r="794" spans="1:6" ht="12.75" customHeight="1">
      <c r="A794" s="16"/>
      <c r="B794" s="17"/>
      <c r="C794" s="41"/>
      <c r="D794" s="82"/>
      <c r="E794" s="80"/>
      <c r="F794" s="83"/>
    </row>
    <row r="795" spans="1:6" ht="12.75" customHeight="1">
      <c r="A795" s="16"/>
      <c r="B795" s="17"/>
      <c r="C795" s="41"/>
      <c r="D795" s="82"/>
      <c r="E795" s="80"/>
      <c r="F795" s="83"/>
    </row>
    <row r="796" spans="1:6" ht="12.75" customHeight="1">
      <c r="A796" s="16"/>
      <c r="B796" s="17"/>
      <c r="C796" s="41"/>
      <c r="D796" s="82"/>
      <c r="E796" s="80"/>
      <c r="F796" s="83"/>
    </row>
    <row r="797" spans="1:6" ht="12.75" customHeight="1">
      <c r="A797" s="16"/>
      <c r="B797" s="17"/>
      <c r="C797" s="41"/>
      <c r="D797" s="82"/>
      <c r="E797" s="80"/>
      <c r="F797" s="83"/>
    </row>
    <row r="798" spans="1:6" ht="12.75" customHeight="1">
      <c r="A798" s="16"/>
      <c r="B798" s="17"/>
      <c r="C798" s="41"/>
      <c r="D798" s="82"/>
      <c r="E798" s="80"/>
      <c r="F798" s="83"/>
    </row>
    <row r="799" spans="1:6" ht="12.75" customHeight="1">
      <c r="A799" s="16"/>
      <c r="B799" s="17"/>
      <c r="C799" s="41"/>
      <c r="D799" s="82"/>
      <c r="E799" s="80"/>
      <c r="F799" s="83"/>
    </row>
    <row r="800" spans="1:6" ht="12.75" customHeight="1">
      <c r="A800" s="16"/>
      <c r="B800" s="17"/>
      <c r="C800" s="41"/>
      <c r="D800" s="82"/>
      <c r="E800" s="80"/>
      <c r="F800" s="83"/>
    </row>
    <row r="801" spans="1:6" ht="12.75" customHeight="1">
      <c r="A801" s="16"/>
      <c r="B801" s="17"/>
      <c r="C801" s="41"/>
      <c r="D801" s="82"/>
      <c r="E801" s="80"/>
      <c r="F801" s="83"/>
    </row>
    <row r="802" spans="1:6" ht="12.75" customHeight="1">
      <c r="A802" s="16"/>
      <c r="B802" s="17"/>
      <c r="C802" s="41"/>
      <c r="D802" s="82"/>
      <c r="E802" s="80"/>
      <c r="F802" s="83"/>
    </row>
    <row r="803" spans="1:6" ht="12.75" customHeight="1">
      <c r="A803" s="16"/>
      <c r="B803" s="17"/>
      <c r="C803" s="41"/>
      <c r="D803" s="82"/>
      <c r="E803" s="80"/>
      <c r="F803" s="83"/>
    </row>
    <row r="804" spans="1:6" ht="12.75" customHeight="1">
      <c r="A804" s="16"/>
      <c r="B804" s="17"/>
      <c r="C804" s="41"/>
      <c r="D804" s="82"/>
      <c r="E804" s="80"/>
      <c r="F804" s="83"/>
    </row>
    <row r="805" spans="1:6" ht="12.75" customHeight="1">
      <c r="A805" s="16"/>
      <c r="B805" s="17"/>
      <c r="C805" s="41"/>
      <c r="D805" s="82"/>
      <c r="E805" s="80"/>
      <c r="F805" s="83"/>
    </row>
    <row r="806" spans="1:6" ht="12.75" customHeight="1">
      <c r="A806" s="16"/>
      <c r="B806" s="17"/>
      <c r="C806" s="41"/>
      <c r="D806" s="82"/>
      <c r="E806" s="80"/>
      <c r="F806" s="83"/>
    </row>
    <row r="807" spans="1:6" ht="12.75" customHeight="1">
      <c r="A807" s="16"/>
      <c r="B807" s="17"/>
      <c r="C807" s="41"/>
      <c r="D807" s="82"/>
      <c r="E807" s="80"/>
      <c r="F807" s="83"/>
    </row>
    <row r="808" spans="1:6" ht="12.75" customHeight="1">
      <c r="A808" s="16"/>
      <c r="B808" s="17"/>
      <c r="C808" s="41"/>
      <c r="D808" s="82"/>
      <c r="E808" s="80"/>
      <c r="F808" s="83"/>
    </row>
    <row r="809" spans="1:6" ht="12.75" customHeight="1">
      <c r="A809" s="16"/>
      <c r="B809" s="17"/>
      <c r="C809" s="41"/>
      <c r="D809" s="82"/>
      <c r="E809" s="80"/>
      <c r="F809" s="83"/>
    </row>
    <row r="810" spans="1:6" ht="12.75" customHeight="1">
      <c r="A810" s="16"/>
      <c r="B810" s="17"/>
      <c r="C810" s="41"/>
      <c r="D810" s="82"/>
      <c r="E810" s="80"/>
      <c r="F810" s="83"/>
    </row>
    <row r="811" spans="1:6" ht="12.75" customHeight="1">
      <c r="A811" s="16"/>
      <c r="B811" s="17"/>
      <c r="C811" s="41"/>
      <c r="D811" s="82"/>
      <c r="E811" s="80"/>
      <c r="F811" s="83"/>
    </row>
    <row r="812" spans="1:6" ht="12.75" customHeight="1">
      <c r="A812" s="16"/>
      <c r="B812" s="17"/>
      <c r="C812" s="41"/>
      <c r="D812" s="82"/>
      <c r="E812" s="80"/>
      <c r="F812" s="83"/>
    </row>
    <row r="813" spans="1:6" ht="12.75" customHeight="1">
      <c r="A813" s="16"/>
      <c r="B813" s="17"/>
      <c r="C813" s="41"/>
      <c r="D813" s="82"/>
      <c r="E813" s="80"/>
      <c r="F813" s="83"/>
    </row>
    <row r="814" spans="1:6" ht="12.75" customHeight="1">
      <c r="A814" s="16"/>
      <c r="B814" s="17"/>
      <c r="C814" s="41"/>
      <c r="D814" s="82"/>
      <c r="E814" s="80"/>
      <c r="F814" s="83"/>
    </row>
    <row r="815" spans="1:6" ht="12.75" customHeight="1">
      <c r="A815" s="16"/>
      <c r="B815" s="17"/>
      <c r="C815" s="41"/>
      <c r="D815" s="82"/>
      <c r="E815" s="80"/>
      <c r="F815" s="83"/>
    </row>
    <row r="816" spans="1:6" ht="12.75" customHeight="1">
      <c r="A816" s="16"/>
      <c r="B816" s="17"/>
      <c r="C816" s="41"/>
      <c r="D816" s="82"/>
      <c r="E816" s="80"/>
      <c r="F816" s="83"/>
    </row>
    <row r="817" spans="1:6" ht="12.75" customHeight="1">
      <c r="A817" s="16"/>
      <c r="B817" s="17"/>
      <c r="C817" s="41"/>
      <c r="D817" s="82"/>
      <c r="E817" s="80"/>
      <c r="F817" s="83"/>
    </row>
    <row r="818" spans="1:6" ht="12.75" customHeight="1">
      <c r="A818" s="16"/>
      <c r="B818" s="17"/>
      <c r="C818" s="41"/>
      <c r="D818" s="82"/>
      <c r="E818" s="80"/>
      <c r="F818" s="83"/>
    </row>
    <row r="819" spans="1:6" ht="12.75" customHeight="1">
      <c r="A819" s="16"/>
      <c r="B819" s="17"/>
      <c r="C819" s="41"/>
      <c r="D819" s="82"/>
      <c r="E819" s="80"/>
      <c r="F819" s="83"/>
    </row>
    <row r="820" spans="1:6" ht="12.75" customHeight="1">
      <c r="A820" s="16"/>
      <c r="B820" s="17"/>
      <c r="C820" s="41"/>
      <c r="D820" s="82"/>
      <c r="E820" s="80"/>
      <c r="F820" s="83"/>
    </row>
    <row r="821" spans="1:6" ht="12.75" customHeight="1">
      <c r="A821" s="16"/>
      <c r="B821" s="17"/>
      <c r="C821" s="41"/>
      <c r="D821" s="82"/>
      <c r="E821" s="80"/>
      <c r="F821" s="83"/>
    </row>
    <row r="822" spans="1:6" ht="12.75" customHeight="1">
      <c r="A822" s="16"/>
      <c r="B822" s="17"/>
      <c r="C822" s="41"/>
      <c r="D822" s="82"/>
      <c r="E822" s="80"/>
      <c r="F822" s="83"/>
    </row>
    <row r="823" spans="1:6" ht="12.75" customHeight="1">
      <c r="A823" s="16"/>
      <c r="B823" s="17"/>
      <c r="C823" s="41"/>
      <c r="D823" s="82"/>
      <c r="E823" s="80"/>
      <c r="F823" s="83"/>
    </row>
    <row r="824" spans="1:6" ht="12.75" customHeight="1">
      <c r="A824" s="16"/>
      <c r="B824" s="17"/>
      <c r="C824" s="41"/>
      <c r="D824" s="82"/>
      <c r="E824" s="80"/>
      <c r="F824" s="83"/>
    </row>
    <row r="825" spans="1:6" ht="12.75" customHeight="1">
      <c r="A825" s="16"/>
      <c r="B825" s="17"/>
      <c r="C825" s="41"/>
      <c r="D825" s="82"/>
      <c r="E825" s="80"/>
      <c r="F825" s="83"/>
    </row>
    <row r="826" spans="1:6" ht="12.75" customHeight="1">
      <c r="A826" s="16"/>
      <c r="B826" s="17"/>
      <c r="C826" s="41"/>
      <c r="D826" s="82"/>
      <c r="E826" s="80"/>
      <c r="F826" s="83"/>
    </row>
    <row r="827" spans="1:6" ht="12.75" customHeight="1">
      <c r="A827" s="16"/>
      <c r="B827" s="17"/>
      <c r="C827" s="41"/>
      <c r="D827" s="82"/>
      <c r="E827" s="80"/>
      <c r="F827" s="83"/>
    </row>
    <row r="828" spans="1:6" ht="12.75" customHeight="1">
      <c r="A828" s="16"/>
      <c r="B828" s="17"/>
      <c r="C828" s="41"/>
      <c r="D828" s="82"/>
      <c r="E828" s="80"/>
      <c r="F828" s="83"/>
    </row>
    <row r="829" spans="1:6" ht="12.75" customHeight="1">
      <c r="A829" s="16"/>
      <c r="B829" s="17"/>
      <c r="C829" s="41"/>
      <c r="D829" s="82"/>
      <c r="E829" s="80"/>
      <c r="F829" s="83"/>
    </row>
    <row r="830" spans="1:6" ht="12.75" customHeight="1">
      <c r="A830" s="16"/>
      <c r="B830" s="17"/>
      <c r="C830" s="41"/>
      <c r="D830" s="82"/>
      <c r="E830" s="80"/>
      <c r="F830" s="83"/>
    </row>
    <row r="831" spans="1:6" ht="12.75" customHeight="1">
      <c r="A831" s="16"/>
      <c r="B831" s="17"/>
      <c r="C831" s="41"/>
      <c r="D831" s="82"/>
      <c r="E831" s="80"/>
      <c r="F831" s="83"/>
    </row>
    <row r="832" spans="1:6" ht="12.75" customHeight="1">
      <c r="A832" s="16"/>
      <c r="B832" s="17"/>
      <c r="C832" s="41"/>
      <c r="D832" s="82"/>
      <c r="E832" s="80"/>
      <c r="F832" s="83"/>
    </row>
    <row r="833" spans="1:6" ht="12.75" customHeight="1">
      <c r="A833" s="16"/>
      <c r="B833" s="17"/>
      <c r="C833" s="41"/>
      <c r="D833" s="82"/>
      <c r="E833" s="80"/>
      <c r="F833" s="83"/>
    </row>
    <row r="834" spans="1:6" ht="12.75" customHeight="1">
      <c r="A834" s="16"/>
      <c r="B834" s="17"/>
      <c r="C834" s="41"/>
      <c r="D834" s="82"/>
      <c r="E834" s="80"/>
      <c r="F834" s="83"/>
    </row>
    <row r="835" spans="1:6" ht="12.75" customHeight="1">
      <c r="A835" s="16"/>
      <c r="B835" s="17"/>
      <c r="C835" s="41"/>
      <c r="D835" s="82"/>
      <c r="E835" s="80"/>
      <c r="F835" s="83"/>
    </row>
    <row r="836" spans="1:6" ht="12.75" customHeight="1">
      <c r="A836" s="16"/>
      <c r="B836" s="17"/>
      <c r="C836" s="41"/>
      <c r="D836" s="82"/>
      <c r="E836" s="80"/>
      <c r="F836" s="83"/>
    </row>
    <row r="837" spans="1:6" ht="12.75" customHeight="1">
      <c r="A837" s="16"/>
      <c r="B837" s="17"/>
      <c r="C837" s="41"/>
      <c r="D837" s="82"/>
      <c r="E837" s="80"/>
      <c r="F837" s="83"/>
    </row>
    <row r="838" spans="1:6" ht="12.75" customHeight="1">
      <c r="A838" s="16"/>
      <c r="B838" s="17"/>
      <c r="C838" s="41"/>
      <c r="D838" s="82"/>
      <c r="E838" s="80"/>
      <c r="F838" s="83"/>
    </row>
    <row r="839" spans="1:6" ht="12.75" customHeight="1">
      <c r="A839" s="16"/>
      <c r="B839" s="17"/>
      <c r="C839" s="41"/>
      <c r="D839" s="82"/>
      <c r="E839" s="80"/>
      <c r="F839" s="83"/>
    </row>
    <row r="840" spans="1:6" ht="12.75" customHeight="1">
      <c r="A840" s="16"/>
      <c r="B840" s="17"/>
      <c r="C840" s="41"/>
      <c r="D840" s="82"/>
      <c r="E840" s="80"/>
      <c r="F840" s="83"/>
    </row>
    <row r="841" spans="1:6" ht="12.75" customHeight="1">
      <c r="A841" s="16"/>
      <c r="B841" s="17"/>
      <c r="C841" s="41"/>
      <c r="D841" s="82"/>
      <c r="E841" s="80"/>
      <c r="F841" s="83"/>
    </row>
    <row r="842" spans="1:6" ht="12.75" customHeight="1">
      <c r="A842" s="16"/>
      <c r="B842" s="17"/>
      <c r="C842" s="41"/>
      <c r="D842" s="82"/>
      <c r="E842" s="80"/>
      <c r="F842" s="83"/>
    </row>
    <row r="843" spans="1:6" ht="12.75" customHeight="1">
      <c r="A843" s="16"/>
      <c r="B843" s="17"/>
      <c r="C843" s="41"/>
      <c r="D843" s="82"/>
      <c r="E843" s="80"/>
      <c r="F843" s="83"/>
    </row>
    <row r="844" spans="1:6" ht="12.75" customHeight="1">
      <c r="A844" s="16"/>
      <c r="B844" s="17"/>
      <c r="C844" s="41"/>
      <c r="D844" s="82"/>
      <c r="E844" s="80"/>
      <c r="F844" s="83"/>
    </row>
    <row r="845" spans="1:6" ht="12.75" customHeight="1">
      <c r="A845" s="16"/>
      <c r="B845" s="17"/>
      <c r="C845" s="41"/>
      <c r="D845" s="82"/>
      <c r="E845" s="80"/>
      <c r="F845" s="83"/>
    </row>
    <row r="846" spans="1:6" ht="12.75" customHeight="1">
      <c r="A846" s="16"/>
      <c r="B846" s="17"/>
      <c r="C846" s="41"/>
      <c r="D846" s="82"/>
      <c r="E846" s="80"/>
      <c r="F846" s="83"/>
    </row>
    <row r="847" spans="1:6" ht="12.75" customHeight="1">
      <c r="A847" s="16"/>
      <c r="B847" s="17"/>
      <c r="C847" s="41"/>
      <c r="D847" s="82"/>
      <c r="E847" s="80"/>
      <c r="F847" s="83"/>
    </row>
    <row r="848" spans="1:6" ht="12.75" customHeight="1">
      <c r="A848" s="16"/>
      <c r="B848" s="17"/>
      <c r="C848" s="41"/>
      <c r="D848" s="82"/>
      <c r="E848" s="80"/>
      <c r="F848" s="83"/>
    </row>
    <row r="849" spans="1:6" ht="12.75" customHeight="1">
      <c r="A849" s="16"/>
      <c r="B849" s="17"/>
      <c r="C849" s="41"/>
      <c r="D849" s="82"/>
      <c r="E849" s="80"/>
      <c r="F849" s="83"/>
    </row>
    <row r="850" spans="1:6" ht="12.75" customHeight="1">
      <c r="A850" s="16"/>
      <c r="B850" s="17"/>
      <c r="C850" s="41"/>
      <c r="D850" s="82"/>
      <c r="E850" s="80"/>
      <c r="F850" s="83"/>
    </row>
    <row r="851" spans="1:6" ht="12.75" customHeight="1">
      <c r="A851" s="16"/>
      <c r="B851" s="17"/>
      <c r="C851" s="41"/>
      <c r="D851" s="82"/>
      <c r="E851" s="80"/>
      <c r="F851" s="83"/>
    </row>
    <row r="852" spans="1:6" ht="12.75" customHeight="1">
      <c r="A852" s="16"/>
      <c r="B852" s="17"/>
      <c r="C852" s="41"/>
      <c r="D852" s="82"/>
      <c r="E852" s="80"/>
      <c r="F852" s="83"/>
    </row>
    <row r="853" spans="1:6" ht="12.75" customHeight="1">
      <c r="A853" s="16"/>
      <c r="B853" s="17"/>
      <c r="C853" s="41"/>
      <c r="D853" s="82"/>
      <c r="E853" s="80"/>
      <c r="F853" s="83"/>
    </row>
    <row r="854" spans="1:6" ht="12.75" customHeight="1">
      <c r="A854" s="16"/>
      <c r="B854" s="17"/>
      <c r="C854" s="41"/>
      <c r="D854" s="82"/>
      <c r="E854" s="80"/>
      <c r="F854" s="83"/>
    </row>
    <row r="855" spans="1:6" ht="12.75" customHeight="1">
      <c r="A855" s="16"/>
      <c r="B855" s="17"/>
      <c r="C855" s="41"/>
      <c r="D855" s="82"/>
      <c r="E855" s="80"/>
      <c r="F855" s="83"/>
    </row>
    <row r="856" spans="1:6" ht="12.75" customHeight="1">
      <c r="A856" s="16"/>
      <c r="B856" s="17"/>
      <c r="C856" s="41"/>
      <c r="D856" s="82"/>
      <c r="E856" s="80"/>
      <c r="F856" s="83"/>
    </row>
    <row r="857" spans="1:6" ht="12.75" customHeight="1">
      <c r="A857" s="16"/>
      <c r="B857" s="17"/>
      <c r="C857" s="41"/>
      <c r="D857" s="82"/>
      <c r="E857" s="80"/>
      <c r="F857" s="83"/>
    </row>
    <row r="858" spans="1:6" ht="12.75" customHeight="1">
      <c r="A858" s="16"/>
      <c r="B858" s="17"/>
      <c r="C858" s="41"/>
      <c r="D858" s="82"/>
      <c r="E858" s="80"/>
      <c r="F858" s="83"/>
    </row>
    <row r="859" spans="1:6" ht="12.75" customHeight="1">
      <c r="A859" s="16"/>
      <c r="B859" s="17"/>
      <c r="C859" s="41"/>
      <c r="D859" s="82"/>
      <c r="E859" s="80"/>
      <c r="F859" s="83"/>
    </row>
    <row r="860" spans="1:6" ht="12.75" customHeight="1">
      <c r="A860" s="16"/>
      <c r="B860" s="17"/>
      <c r="C860" s="41"/>
      <c r="D860" s="82"/>
      <c r="E860" s="80"/>
      <c r="F860" s="83"/>
    </row>
    <row r="861" spans="1:6" ht="12.75" customHeight="1">
      <c r="A861" s="16"/>
      <c r="B861" s="17"/>
      <c r="C861" s="41"/>
      <c r="D861" s="82"/>
      <c r="E861" s="80"/>
      <c r="F861" s="83"/>
    </row>
    <row r="862" spans="1:6" ht="12.75" customHeight="1">
      <c r="A862" s="16"/>
      <c r="B862" s="17"/>
      <c r="C862" s="41"/>
      <c r="D862" s="82"/>
      <c r="E862" s="80"/>
      <c r="F862" s="83"/>
    </row>
    <row r="863" spans="1:6" ht="12.75" customHeight="1">
      <c r="A863" s="16"/>
      <c r="B863" s="17"/>
      <c r="C863" s="41"/>
      <c r="D863" s="82"/>
      <c r="E863" s="80"/>
      <c r="F863" s="83"/>
    </row>
    <row r="864" spans="1:6" ht="12.75" customHeight="1">
      <c r="A864" s="16"/>
      <c r="B864" s="17"/>
      <c r="C864" s="41"/>
      <c r="D864" s="82"/>
      <c r="E864" s="80"/>
      <c r="F864" s="83"/>
    </row>
    <row r="865" spans="1:6" ht="12.75" customHeight="1">
      <c r="A865" s="16"/>
      <c r="B865" s="17"/>
      <c r="C865" s="41"/>
      <c r="D865" s="82"/>
      <c r="E865" s="80"/>
      <c r="F865" s="83"/>
    </row>
    <row r="866" spans="1:6" ht="12.75" customHeight="1">
      <c r="A866" s="16"/>
      <c r="B866" s="17"/>
      <c r="C866" s="41"/>
      <c r="D866" s="82"/>
      <c r="E866" s="80"/>
      <c r="F866" s="83"/>
    </row>
    <row r="867" spans="1:6" ht="12.75" customHeight="1">
      <c r="A867" s="16"/>
      <c r="B867" s="17"/>
      <c r="C867" s="41"/>
      <c r="D867" s="82"/>
      <c r="E867" s="80"/>
      <c r="F867" s="83"/>
    </row>
    <row r="868" spans="1:6" ht="12.75" customHeight="1">
      <c r="A868" s="16"/>
      <c r="B868" s="17"/>
      <c r="C868" s="41"/>
      <c r="D868" s="82"/>
      <c r="E868" s="80"/>
      <c r="F868" s="83"/>
    </row>
    <row r="869" spans="1:6" ht="12.75" customHeight="1">
      <c r="A869" s="16"/>
      <c r="B869" s="17"/>
      <c r="C869" s="41"/>
      <c r="D869" s="82"/>
      <c r="E869" s="80"/>
      <c r="F869" s="83"/>
    </row>
    <row r="870" spans="1:6" ht="12.75" customHeight="1">
      <c r="A870" s="16"/>
      <c r="B870" s="17"/>
      <c r="C870" s="41"/>
      <c r="D870" s="82"/>
      <c r="E870" s="80"/>
      <c r="F870" s="83"/>
    </row>
    <row r="871" spans="1:6" ht="12.75" customHeight="1">
      <c r="A871" s="16"/>
      <c r="B871" s="17"/>
      <c r="C871" s="41"/>
      <c r="D871" s="82"/>
      <c r="E871" s="80"/>
      <c r="F871" s="83"/>
    </row>
    <row r="872" spans="1:6" ht="12.75" customHeight="1">
      <c r="A872" s="16"/>
      <c r="B872" s="17"/>
      <c r="C872" s="41"/>
      <c r="D872" s="82"/>
      <c r="E872" s="80"/>
      <c r="F872" s="83"/>
    </row>
    <row r="873" spans="1:6" ht="12.75" customHeight="1">
      <c r="A873" s="16"/>
      <c r="B873" s="17"/>
      <c r="C873" s="41"/>
      <c r="D873" s="82"/>
      <c r="E873" s="80"/>
      <c r="F873" s="83"/>
    </row>
    <row r="874" spans="1:6" ht="12.75" customHeight="1">
      <c r="A874" s="16"/>
      <c r="B874" s="17"/>
      <c r="C874" s="41"/>
      <c r="D874" s="82"/>
      <c r="E874" s="80"/>
      <c r="F874" s="83"/>
    </row>
    <row r="875" spans="1:6" ht="12.75" customHeight="1">
      <c r="A875" s="16"/>
      <c r="B875" s="17"/>
      <c r="C875" s="41"/>
      <c r="D875" s="82"/>
      <c r="E875" s="80"/>
      <c r="F875" s="83"/>
    </row>
    <row r="876" spans="1:6" ht="12.75" customHeight="1">
      <c r="A876" s="16"/>
      <c r="B876" s="17"/>
      <c r="C876" s="41"/>
      <c r="D876" s="82"/>
      <c r="E876" s="80"/>
      <c r="F876" s="83"/>
    </row>
    <row r="877" spans="1:6" ht="12.75" customHeight="1">
      <c r="A877" s="16"/>
      <c r="B877" s="17"/>
      <c r="C877" s="41"/>
      <c r="D877" s="82"/>
      <c r="E877" s="80"/>
      <c r="F877" s="83"/>
    </row>
    <row r="878" spans="1:6" ht="12.75" customHeight="1">
      <c r="A878" s="16"/>
      <c r="B878" s="17"/>
      <c r="C878" s="41"/>
      <c r="D878" s="82"/>
      <c r="E878" s="80"/>
      <c r="F878" s="83"/>
    </row>
    <row r="879" spans="1:6" ht="12.75" customHeight="1">
      <c r="A879" s="16"/>
      <c r="B879" s="17"/>
      <c r="C879" s="41"/>
      <c r="D879" s="82"/>
      <c r="E879" s="80"/>
      <c r="F879" s="83"/>
    </row>
    <row r="880" spans="1:6" ht="12.75" customHeight="1">
      <c r="A880" s="16"/>
      <c r="B880" s="17"/>
      <c r="C880" s="41"/>
      <c r="D880" s="82"/>
      <c r="E880" s="80"/>
      <c r="F880" s="83"/>
    </row>
    <row r="881" spans="1:6" ht="12.75" customHeight="1">
      <c r="A881" s="16"/>
      <c r="B881" s="17"/>
      <c r="C881" s="41"/>
      <c r="D881" s="82"/>
      <c r="E881" s="80"/>
      <c r="F881" s="83"/>
    </row>
    <row r="882" spans="1:6" ht="12.75" customHeight="1">
      <c r="A882" s="16"/>
      <c r="B882" s="17"/>
      <c r="C882" s="41"/>
      <c r="D882" s="82"/>
      <c r="E882" s="80"/>
      <c r="F882" s="83"/>
    </row>
    <row r="883" spans="1:6" ht="12.75" customHeight="1">
      <c r="A883" s="16"/>
      <c r="B883" s="17"/>
      <c r="C883" s="41"/>
      <c r="D883" s="82"/>
      <c r="E883" s="80"/>
      <c r="F883" s="83"/>
    </row>
    <row r="884" spans="1:6" ht="12.75" customHeight="1">
      <c r="A884" s="16"/>
      <c r="B884" s="17"/>
      <c r="C884" s="41"/>
      <c r="D884" s="82"/>
      <c r="E884" s="80"/>
      <c r="F884" s="83"/>
    </row>
    <row r="885" spans="1:6" ht="12.75" customHeight="1">
      <c r="A885" s="16"/>
      <c r="B885" s="17"/>
      <c r="C885" s="41"/>
      <c r="D885" s="82"/>
      <c r="E885" s="80"/>
      <c r="F885" s="83"/>
    </row>
    <row r="886" spans="1:6" ht="12.75" customHeight="1">
      <c r="A886" s="16"/>
      <c r="B886" s="17"/>
      <c r="C886" s="41"/>
      <c r="D886" s="82"/>
      <c r="E886" s="80"/>
      <c r="F886" s="83"/>
    </row>
    <row r="887" spans="1:6" ht="12.75" customHeight="1">
      <c r="A887" s="16"/>
      <c r="B887" s="17"/>
      <c r="C887" s="41"/>
      <c r="D887" s="82"/>
      <c r="E887" s="80"/>
      <c r="F887" s="83"/>
    </row>
    <row r="888" spans="1:6" ht="12.75" customHeight="1">
      <c r="A888" s="16"/>
      <c r="B888" s="17"/>
      <c r="C888" s="41"/>
      <c r="D888" s="82"/>
      <c r="E888" s="80"/>
      <c r="F888" s="83"/>
    </row>
    <row r="889" spans="1:6" ht="12.75" customHeight="1">
      <c r="A889" s="16"/>
      <c r="B889" s="17"/>
      <c r="C889" s="41"/>
      <c r="D889" s="82"/>
      <c r="E889" s="80"/>
      <c r="F889" s="83"/>
    </row>
    <row r="890" spans="1:6" ht="12.75" customHeight="1">
      <c r="A890" s="16"/>
      <c r="B890" s="17"/>
      <c r="C890" s="41"/>
      <c r="D890" s="82"/>
      <c r="E890" s="80"/>
      <c r="F890" s="83"/>
    </row>
    <row r="891" spans="1:6" ht="12.75" customHeight="1">
      <c r="A891" s="16"/>
      <c r="B891" s="17"/>
      <c r="C891" s="41"/>
      <c r="D891" s="82"/>
      <c r="E891" s="80"/>
      <c r="F891" s="83"/>
    </row>
    <row r="892" spans="1:6" ht="12.75" customHeight="1">
      <c r="A892" s="16"/>
      <c r="B892" s="17"/>
      <c r="C892" s="41"/>
      <c r="D892" s="82"/>
      <c r="E892" s="80"/>
      <c r="F892" s="83"/>
    </row>
    <row r="893" spans="1:6" ht="12.75" customHeight="1">
      <c r="A893" s="16"/>
      <c r="B893" s="17"/>
      <c r="C893" s="41"/>
      <c r="D893" s="82"/>
      <c r="E893" s="80"/>
      <c r="F893" s="83"/>
    </row>
    <row r="894" spans="1:6" ht="12.75" customHeight="1">
      <c r="A894" s="16"/>
      <c r="B894" s="17"/>
      <c r="C894" s="41"/>
      <c r="D894" s="82"/>
      <c r="E894" s="80"/>
      <c r="F894" s="83"/>
    </row>
    <row r="895" spans="1:6" ht="12.75" customHeight="1">
      <c r="A895" s="16"/>
      <c r="B895" s="17"/>
      <c r="C895" s="41"/>
      <c r="D895" s="82"/>
      <c r="E895" s="80"/>
      <c r="F895" s="83"/>
    </row>
    <row r="896" spans="1:6" ht="12.75" customHeight="1">
      <c r="A896" s="16"/>
      <c r="B896" s="17"/>
      <c r="C896" s="41"/>
      <c r="D896" s="82"/>
      <c r="E896" s="80"/>
      <c r="F896" s="83"/>
    </row>
    <row r="897" spans="1:6" ht="12.75" customHeight="1">
      <c r="A897" s="16"/>
      <c r="B897" s="17"/>
      <c r="C897" s="41"/>
      <c r="D897" s="82"/>
      <c r="E897" s="80"/>
      <c r="F897" s="83"/>
    </row>
    <row r="898" spans="1:6" ht="12.75" customHeight="1">
      <c r="A898" s="16"/>
      <c r="B898" s="17"/>
      <c r="C898" s="41"/>
      <c r="D898" s="82"/>
      <c r="E898" s="80"/>
      <c r="F898" s="83"/>
    </row>
    <row r="899" spans="1:6" ht="12.75" customHeight="1">
      <c r="A899" s="16"/>
      <c r="B899" s="17"/>
      <c r="C899" s="41"/>
      <c r="D899" s="82"/>
      <c r="E899" s="80"/>
      <c r="F899" s="83"/>
    </row>
    <row r="900" spans="1:6" ht="12.75" customHeight="1">
      <c r="A900" s="16"/>
      <c r="B900" s="17"/>
      <c r="C900" s="41"/>
      <c r="D900" s="82"/>
      <c r="E900" s="80"/>
      <c r="F900" s="83"/>
    </row>
    <row r="901" spans="1:6" ht="12.75" customHeight="1">
      <c r="A901" s="16"/>
      <c r="B901" s="17"/>
      <c r="C901" s="41"/>
      <c r="D901" s="82"/>
      <c r="E901" s="80"/>
      <c r="F901" s="83"/>
    </row>
    <row r="902" spans="1:6" ht="12.75" customHeight="1">
      <c r="A902" s="16"/>
      <c r="B902" s="17"/>
      <c r="C902" s="41"/>
      <c r="D902" s="82"/>
      <c r="E902" s="80"/>
      <c r="F902" s="83"/>
    </row>
    <row r="903" spans="1:6" ht="12.75" customHeight="1">
      <c r="A903" s="16"/>
      <c r="B903" s="17"/>
      <c r="C903" s="41"/>
      <c r="D903" s="82"/>
      <c r="E903" s="80"/>
      <c r="F903" s="83"/>
    </row>
    <row r="904" spans="1:6" ht="12.75" customHeight="1">
      <c r="A904" s="16"/>
      <c r="B904" s="17"/>
      <c r="C904" s="41"/>
      <c r="D904" s="82"/>
      <c r="E904" s="80"/>
      <c r="F904" s="83"/>
    </row>
    <row r="905" spans="1:6" ht="12.75" customHeight="1">
      <c r="A905" s="16"/>
      <c r="B905" s="17"/>
      <c r="C905" s="41"/>
      <c r="D905" s="82"/>
      <c r="E905" s="80"/>
      <c r="F905" s="83"/>
    </row>
    <row r="906" spans="1:6" ht="12.75" customHeight="1">
      <c r="A906" s="16"/>
      <c r="B906" s="17"/>
      <c r="C906" s="41"/>
      <c r="D906" s="82"/>
      <c r="E906" s="80"/>
      <c r="F906" s="83"/>
    </row>
    <row r="907" spans="1:6" ht="12.75" customHeight="1">
      <c r="A907" s="16"/>
      <c r="B907" s="17"/>
      <c r="C907" s="41"/>
      <c r="D907" s="82"/>
      <c r="E907" s="80"/>
      <c r="F907" s="83"/>
    </row>
    <row r="908" spans="1:6" ht="12.75" customHeight="1">
      <c r="A908" s="16"/>
      <c r="B908" s="17"/>
      <c r="C908" s="41"/>
      <c r="D908" s="82"/>
      <c r="E908" s="80"/>
      <c r="F908" s="83"/>
    </row>
    <row r="909" spans="1:6" ht="12.75" customHeight="1">
      <c r="A909" s="16"/>
      <c r="B909" s="17"/>
      <c r="C909" s="41"/>
      <c r="D909" s="82"/>
      <c r="E909" s="80"/>
      <c r="F909" s="83"/>
    </row>
    <row r="910" spans="1:6" ht="12.75" customHeight="1">
      <c r="A910" s="16"/>
      <c r="B910" s="17"/>
      <c r="C910" s="41"/>
      <c r="D910" s="82"/>
      <c r="E910" s="80"/>
      <c r="F910" s="83"/>
    </row>
    <row r="911" spans="1:6" ht="12.75" customHeight="1">
      <c r="A911" s="16"/>
      <c r="B911" s="17"/>
      <c r="C911" s="41"/>
      <c r="D911" s="82"/>
      <c r="E911" s="80"/>
      <c r="F911" s="83"/>
    </row>
    <row r="912" spans="1:6" ht="12.75" customHeight="1">
      <c r="A912" s="16"/>
      <c r="B912" s="17"/>
      <c r="C912" s="41"/>
      <c r="D912" s="82"/>
      <c r="E912" s="80"/>
      <c r="F912" s="83"/>
    </row>
    <row r="913" spans="1:6" ht="12.75" customHeight="1">
      <c r="A913" s="16"/>
      <c r="B913" s="17"/>
      <c r="C913" s="41"/>
      <c r="D913" s="82"/>
      <c r="E913" s="80"/>
      <c r="F913" s="83"/>
    </row>
    <row r="914" spans="1:6" ht="12.75" customHeight="1">
      <c r="A914" s="16"/>
      <c r="B914" s="17"/>
      <c r="C914" s="41"/>
      <c r="D914" s="82"/>
      <c r="E914" s="80"/>
      <c r="F914" s="83"/>
    </row>
    <row r="915" spans="1:6" ht="12.75" customHeight="1">
      <c r="A915" s="16"/>
      <c r="B915" s="17"/>
      <c r="C915" s="41"/>
      <c r="D915" s="82"/>
      <c r="E915" s="80"/>
      <c r="F915" s="83"/>
    </row>
    <row r="916" spans="1:6" ht="12.75" customHeight="1">
      <c r="A916" s="16"/>
      <c r="B916" s="17"/>
      <c r="C916" s="41"/>
      <c r="D916" s="82"/>
      <c r="E916" s="80"/>
      <c r="F916" s="83"/>
    </row>
    <row r="917" spans="1:6" ht="12.75" customHeight="1">
      <c r="A917" s="16"/>
      <c r="B917" s="17"/>
      <c r="C917" s="41"/>
      <c r="D917" s="82"/>
      <c r="E917" s="80"/>
      <c r="F917" s="83"/>
    </row>
    <row r="918" spans="1:6" ht="12.75" customHeight="1">
      <c r="A918" s="16"/>
      <c r="B918" s="17"/>
      <c r="C918" s="41"/>
      <c r="D918" s="82"/>
      <c r="E918" s="80"/>
      <c r="F918" s="83"/>
    </row>
    <row r="919" spans="1:6" ht="12.75" customHeight="1">
      <c r="A919" s="16"/>
      <c r="B919" s="17"/>
      <c r="C919" s="41"/>
      <c r="D919" s="82"/>
      <c r="E919" s="80"/>
      <c r="F919" s="83"/>
    </row>
    <row r="920" spans="1:6" ht="12.75" customHeight="1">
      <c r="A920" s="16"/>
      <c r="B920" s="17"/>
      <c r="C920" s="41"/>
      <c r="D920" s="82"/>
      <c r="E920" s="80"/>
      <c r="F920" s="83"/>
    </row>
    <row r="921" spans="1:6" ht="12.75" customHeight="1">
      <c r="A921" s="16"/>
      <c r="B921" s="17"/>
      <c r="C921" s="41"/>
      <c r="D921" s="82"/>
      <c r="E921" s="80"/>
      <c r="F921" s="83"/>
    </row>
    <row r="922" spans="1:6" ht="12.75" customHeight="1">
      <c r="A922" s="16"/>
      <c r="B922" s="17"/>
      <c r="C922" s="41"/>
      <c r="D922" s="82"/>
      <c r="E922" s="80"/>
      <c r="F922" s="83"/>
    </row>
    <row r="923" spans="1:6" ht="12.75" customHeight="1">
      <c r="A923" s="16"/>
      <c r="B923" s="17"/>
      <c r="C923" s="41"/>
      <c r="D923" s="82"/>
      <c r="E923" s="80"/>
      <c r="F923" s="83"/>
    </row>
    <row r="924" spans="1:6" ht="12.75" customHeight="1">
      <c r="A924" s="16"/>
      <c r="B924" s="17"/>
      <c r="C924" s="41"/>
      <c r="D924" s="82"/>
      <c r="E924" s="80"/>
      <c r="F924" s="83"/>
    </row>
    <row r="925" spans="1:6" ht="12.75" customHeight="1">
      <c r="A925" s="16"/>
      <c r="B925" s="17"/>
      <c r="C925" s="41"/>
      <c r="D925" s="82"/>
      <c r="E925" s="80"/>
      <c r="F925" s="83"/>
    </row>
    <row r="926" spans="1:6" ht="12.75" customHeight="1">
      <c r="A926" s="16"/>
      <c r="B926" s="17"/>
      <c r="C926" s="41"/>
      <c r="D926" s="82"/>
      <c r="E926" s="80"/>
      <c r="F926" s="83"/>
    </row>
    <row r="927" spans="1:6" ht="12.75" customHeight="1">
      <c r="A927" s="16"/>
      <c r="B927" s="17"/>
      <c r="C927" s="41"/>
      <c r="D927" s="82"/>
      <c r="E927" s="80"/>
      <c r="F927" s="83"/>
    </row>
    <row r="928" spans="1:6" ht="12.75" customHeight="1">
      <c r="A928" s="16"/>
      <c r="B928" s="17"/>
      <c r="C928" s="41"/>
      <c r="D928" s="82"/>
      <c r="E928" s="80"/>
      <c r="F928" s="83"/>
    </row>
    <row r="929" spans="1:6" ht="12.75" customHeight="1">
      <c r="A929" s="16"/>
      <c r="B929" s="17"/>
      <c r="C929" s="41"/>
      <c r="D929" s="82"/>
      <c r="E929" s="80"/>
      <c r="F929" s="83"/>
    </row>
    <row r="930" spans="1:6" ht="12.75" customHeight="1">
      <c r="A930" s="16"/>
      <c r="B930" s="17"/>
      <c r="C930" s="41"/>
      <c r="D930" s="82"/>
      <c r="E930" s="80"/>
      <c r="F930" s="83"/>
    </row>
    <row r="931" spans="1:6" ht="12.75" customHeight="1">
      <c r="A931" s="16"/>
      <c r="B931" s="17"/>
      <c r="C931" s="41"/>
      <c r="D931" s="82"/>
      <c r="E931" s="80"/>
      <c r="F931" s="83"/>
    </row>
    <row r="932" spans="1:6" ht="12.75" customHeight="1">
      <c r="A932" s="16"/>
      <c r="B932" s="17"/>
      <c r="C932" s="41"/>
      <c r="D932" s="82"/>
      <c r="E932" s="80"/>
      <c r="F932" s="83"/>
    </row>
    <row r="933" spans="1:6" ht="12.75" customHeight="1">
      <c r="A933" s="16"/>
      <c r="B933" s="17"/>
      <c r="C933" s="41"/>
      <c r="D933" s="82"/>
      <c r="E933" s="80"/>
      <c r="F933" s="83"/>
    </row>
    <row r="934" spans="1:6" ht="12.75" customHeight="1">
      <c r="A934" s="16"/>
      <c r="B934" s="17"/>
      <c r="C934" s="41"/>
      <c r="D934" s="82"/>
      <c r="E934" s="80"/>
      <c r="F934" s="83"/>
    </row>
    <row r="935" spans="1:6" ht="12.75" customHeight="1">
      <c r="A935" s="16"/>
      <c r="B935" s="17"/>
      <c r="C935" s="41"/>
      <c r="D935" s="82"/>
      <c r="E935" s="80"/>
      <c r="F935" s="83"/>
    </row>
    <row r="936" spans="1:6" ht="12.75" customHeight="1">
      <c r="A936" s="16"/>
      <c r="B936" s="17"/>
      <c r="C936" s="41"/>
      <c r="D936" s="82"/>
      <c r="E936" s="80"/>
      <c r="F936" s="83"/>
    </row>
    <row r="937" spans="1:6" ht="12.75" customHeight="1">
      <c r="A937" s="16"/>
      <c r="B937" s="17"/>
      <c r="C937" s="41"/>
      <c r="D937" s="82"/>
      <c r="E937" s="80"/>
      <c r="F937" s="83"/>
    </row>
    <row r="938" spans="1:6" ht="12.75" customHeight="1">
      <c r="A938" s="16"/>
      <c r="B938" s="17"/>
      <c r="C938" s="41"/>
      <c r="D938" s="82"/>
      <c r="E938" s="80"/>
      <c r="F938" s="83"/>
    </row>
    <row r="939" spans="1:6" ht="12.75" customHeight="1">
      <c r="A939" s="16"/>
      <c r="B939" s="17"/>
      <c r="C939" s="41"/>
      <c r="D939" s="82"/>
      <c r="E939" s="80"/>
      <c r="F939" s="83"/>
    </row>
    <row r="940" spans="1:6" ht="12.75" customHeight="1">
      <c r="A940" s="16"/>
      <c r="B940" s="17"/>
      <c r="C940" s="41"/>
      <c r="D940" s="82"/>
      <c r="E940" s="80"/>
      <c r="F940" s="83"/>
    </row>
    <row r="941" spans="1:6" ht="12.75" customHeight="1">
      <c r="A941" s="16"/>
      <c r="B941" s="17"/>
      <c r="C941" s="41"/>
      <c r="D941" s="82"/>
      <c r="E941" s="80"/>
      <c r="F941" s="83"/>
    </row>
    <row r="942" spans="1:6" ht="12.75" customHeight="1">
      <c r="A942" s="16"/>
      <c r="B942" s="17"/>
      <c r="C942" s="41"/>
      <c r="D942" s="82"/>
      <c r="E942" s="80"/>
      <c r="F942" s="83"/>
    </row>
    <row r="943" spans="1:6" ht="12.75" customHeight="1">
      <c r="A943" s="16"/>
      <c r="B943" s="17"/>
      <c r="C943" s="41"/>
      <c r="D943" s="82"/>
      <c r="E943" s="80"/>
      <c r="F943" s="83"/>
    </row>
    <row r="944" spans="1:6" ht="12.75" customHeight="1">
      <c r="A944" s="16"/>
      <c r="B944" s="17"/>
      <c r="C944" s="41"/>
      <c r="D944" s="82"/>
      <c r="E944" s="80"/>
      <c r="F944" s="83"/>
    </row>
    <row r="945" spans="1:6" ht="12.75" customHeight="1">
      <c r="A945" s="16"/>
      <c r="B945" s="17"/>
      <c r="C945" s="41"/>
      <c r="D945" s="82"/>
      <c r="E945" s="80"/>
      <c r="F945" s="83"/>
    </row>
    <row r="946" spans="1:6" ht="12.75" customHeight="1">
      <c r="A946" s="16"/>
      <c r="B946" s="17"/>
      <c r="C946" s="41"/>
      <c r="D946" s="82"/>
      <c r="E946" s="80"/>
      <c r="F946" s="83"/>
    </row>
    <row r="947" spans="1:6" ht="12.75" customHeight="1">
      <c r="A947" s="16"/>
      <c r="B947" s="17"/>
      <c r="C947" s="41"/>
      <c r="D947" s="82"/>
      <c r="E947" s="80"/>
      <c r="F947" s="83"/>
    </row>
    <row r="948" spans="1:6" ht="12.75" customHeight="1">
      <c r="A948" s="16"/>
      <c r="B948" s="17"/>
      <c r="C948" s="41"/>
      <c r="D948" s="82"/>
      <c r="E948" s="80"/>
      <c r="F948" s="83"/>
    </row>
    <row r="949" spans="1:6" ht="12.75" customHeight="1">
      <c r="A949" s="16"/>
      <c r="B949" s="17"/>
      <c r="C949" s="41"/>
      <c r="D949" s="82"/>
      <c r="E949" s="80"/>
      <c r="F949" s="83"/>
    </row>
    <row r="950" spans="1:6" ht="12.75" customHeight="1">
      <c r="A950" s="16"/>
      <c r="B950" s="17"/>
      <c r="C950" s="41"/>
      <c r="D950" s="82"/>
      <c r="E950" s="80"/>
      <c r="F950" s="83"/>
    </row>
    <row r="951" spans="1:6" ht="12.75" customHeight="1">
      <c r="A951" s="16"/>
      <c r="B951" s="17"/>
      <c r="C951" s="41"/>
      <c r="D951" s="82"/>
      <c r="E951" s="80"/>
      <c r="F951" s="83"/>
    </row>
    <row r="952" spans="1:6" ht="12.75" customHeight="1">
      <c r="A952" s="16"/>
      <c r="B952" s="17"/>
      <c r="C952" s="41"/>
      <c r="D952" s="82"/>
      <c r="E952" s="80"/>
      <c r="F952" s="83"/>
    </row>
    <row r="953" spans="1:6" ht="12.75" customHeight="1">
      <c r="A953" s="16"/>
      <c r="B953" s="17"/>
      <c r="C953" s="41"/>
      <c r="D953" s="82"/>
      <c r="E953" s="80"/>
      <c r="F953" s="83"/>
    </row>
    <row r="954" spans="1:6" ht="12.75" customHeight="1">
      <c r="A954" s="16"/>
      <c r="B954" s="17"/>
      <c r="C954" s="41"/>
      <c r="D954" s="82"/>
      <c r="E954" s="80"/>
      <c r="F954" s="83"/>
    </row>
    <row r="955" spans="1:6" ht="12.75" customHeight="1">
      <c r="A955" s="16"/>
      <c r="B955" s="17"/>
      <c r="C955" s="41"/>
      <c r="D955" s="82"/>
      <c r="E955" s="80"/>
      <c r="F955" s="83"/>
    </row>
    <row r="956" spans="1:6" ht="12.75" customHeight="1">
      <c r="A956" s="16"/>
      <c r="B956" s="17"/>
      <c r="C956" s="41"/>
      <c r="D956" s="82"/>
      <c r="E956" s="80"/>
      <c r="F956" s="83"/>
    </row>
    <row r="957" spans="1:6" ht="12.75" customHeight="1">
      <c r="A957" s="16"/>
      <c r="B957" s="17"/>
      <c r="C957" s="41"/>
      <c r="D957" s="82"/>
      <c r="E957" s="80"/>
      <c r="F957" s="83"/>
    </row>
    <row r="958" spans="1:6" ht="12.75" customHeight="1">
      <c r="A958" s="16"/>
      <c r="B958" s="17"/>
      <c r="C958" s="41"/>
      <c r="D958" s="82"/>
      <c r="E958" s="80"/>
      <c r="F958" s="83"/>
    </row>
  </sheetData>
  <mergeCells count="12">
    <mergeCell ref="A1:F1"/>
    <mergeCell ref="B95:E95"/>
    <mergeCell ref="A2:F2"/>
    <mergeCell ref="A3:F3"/>
    <mergeCell ref="A4:F4"/>
    <mergeCell ref="A94:F94"/>
    <mergeCell ref="A104:E104"/>
    <mergeCell ref="B96:E96"/>
    <mergeCell ref="B100:E100"/>
    <mergeCell ref="B101:E101"/>
    <mergeCell ref="A102:E102"/>
    <mergeCell ref="A103:E103"/>
  </mergeCells>
  <phoneticPr fontId="37" type="noConversion"/>
  <pageMargins left="0.7" right="0.7" top="0.75" bottom="0.75" header="0" footer="0"/>
  <pageSetup paperSize="9" scale="59" fitToHeight="0" orientation="portrait" r:id="rId1"/>
  <rowBreaks count="1" manualBreakCount="1">
    <brk id="4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BPDE SERTECH</dc:title>
  <dc:creator>BET SERTECH;ROCHDI</dc:creator>
  <cp:lastModifiedBy>PC</cp:lastModifiedBy>
  <cp:lastPrinted>2026-10-16T13:16:30Z</cp:lastPrinted>
  <dcterms:created xsi:type="dcterms:W3CDTF">2021-06-28T11:04:32Z</dcterms:created>
  <dcterms:modified xsi:type="dcterms:W3CDTF">2026-10-19T12:50:44Z</dcterms:modified>
</cp:coreProperties>
</file>