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ma\Desktop\AO 2026\3.SERVICES 2026\AO 39-2026\AO 39-2026\"/>
    </mc:Choice>
  </mc:AlternateContent>
  <xr:revisionPtr revIDLastSave="0" documentId="13_ncr:1_{8AFA052B-97CA-4387-B455-C4A9F2FEA8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F96" i="1"/>
  <c r="F95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13" i="1"/>
  <c r="XEG95" i="1" l="1"/>
</calcChain>
</file>

<file path=xl/sharedStrings.xml><?xml version="1.0" encoding="utf-8"?>
<sst xmlns="http://schemas.openxmlformats.org/spreadsheetml/2006/main" count="178" uniqueCount="97">
  <si>
    <t>N°</t>
  </si>
  <si>
    <t>Unité</t>
  </si>
  <si>
    <t>Quantité</t>
  </si>
  <si>
    <t>TOTAL HORS TVA</t>
  </si>
  <si>
    <t>TOTAL TTC</t>
  </si>
  <si>
    <t>BORDEREAU DES PRIX- DETAIL ESTIMATIF</t>
  </si>
  <si>
    <t>TVA 20%</t>
  </si>
  <si>
    <t xml:space="preserve">Prix total </t>
  </si>
  <si>
    <t xml:space="preserve">Designation des articles </t>
  </si>
  <si>
    <t>Fait à ….............................., Le …...............................</t>
  </si>
  <si>
    <t xml:space="preserve">Cachet et signature du concurrent </t>
  </si>
  <si>
    <t>BOITE AGRAFFE 24/6 PREMIER CHOIX</t>
  </si>
  <si>
    <t>BOX D'ARCHIVE  GF 135 MM</t>
  </si>
  <si>
    <t>BOX D'ARCHIVE  GF 85 MM</t>
  </si>
  <si>
    <t>CHEMISE À RABAT PREMIER CHOIX</t>
  </si>
  <si>
    <t>CORRECTEUR STYLO PREMIER CHOIX</t>
  </si>
  <si>
    <t>CRAYON PREMIER CHOIX</t>
  </si>
  <si>
    <t>Enveloppe kraft  21g  format (18*12)cm</t>
  </si>
  <si>
    <t>Enveloppe kraft  84g  format (24*19)cm</t>
  </si>
  <si>
    <t>Enveloppe kraft 81g  format (32*25)cm</t>
  </si>
  <si>
    <t>Enveloppe kraft  91g  format (41*27)cm</t>
  </si>
  <si>
    <t>Rame de 250 chemises bulle 60g (bleu, vert ou rose)</t>
  </si>
  <si>
    <t>Régle  en plastique 40 cm premier choix</t>
  </si>
  <si>
    <t>Stylo bille bleu cristal original</t>
  </si>
  <si>
    <t>Agrafeuse pince  est entièrement chromé</t>
  </si>
  <si>
    <t>Toner pour canon 057H /443-226 compatible avec puce 10000 p premier choix</t>
  </si>
  <si>
    <t>Toner pour Lexmark  260 compatible premier choix</t>
  </si>
  <si>
    <t>Toner pour TN 322 /A33K050 Original</t>
  </si>
  <si>
    <t>Toner pour C-Exv42 Original</t>
  </si>
  <si>
    <t>Toner pour canon 725/6000 compatible premier choix</t>
  </si>
  <si>
    <t>Toner pour Lexmark B2338dw Original</t>
  </si>
  <si>
    <t>Toner pour canon 070H /465compatible avec puce 10200 page premier choix</t>
  </si>
  <si>
    <t>Toner pour Hp 85A/1102 compatible premier choix</t>
  </si>
  <si>
    <t>Toner pour TN 513 /A33K051 /29000 page Original</t>
  </si>
  <si>
    <t>Toner pour Lexmark B2236 dw Original</t>
  </si>
  <si>
    <t>Toner pour TN 414 /A202050 Original</t>
  </si>
  <si>
    <t>Toner pour Hp 35A compatible premier choix</t>
  </si>
  <si>
    <t>Toner pour Konica TN321K noir A33K150/27000page Original</t>
  </si>
  <si>
    <t>Toner pour Lexmark   240compatible premier choix</t>
  </si>
  <si>
    <t>Toner pour Pantum P2500 compatible premier choix</t>
  </si>
  <si>
    <t>Toner pour canon 728/4410 compatible premier choix</t>
  </si>
  <si>
    <t>Toner pour canon 737/MF231compatible premier choix</t>
  </si>
  <si>
    <t>Toner pour Kyocera 1120MFP compatible premier choix</t>
  </si>
  <si>
    <t>Toner pour Lexmark T654 Original</t>
  </si>
  <si>
    <t>Toner pour TN 711K noir /A3VU150 /47000 page Original</t>
  </si>
  <si>
    <t>Toner pour Hp 53A compatible premier choix</t>
  </si>
  <si>
    <t>Toner pour canon 712/3100 compatible premier choix</t>
  </si>
  <si>
    <t>Toner pour Lexmark X204n compatible premier choix</t>
  </si>
  <si>
    <t>Toner pour TN 323 A87M050 Original</t>
  </si>
  <si>
    <t>Toner pour canon LBP214dw compatible premier choix</t>
  </si>
  <si>
    <t>Toner pourHp M426dw /26Xcompatible premier choix</t>
  </si>
  <si>
    <t>Toner pour Xerox 3140 compatible premier choix</t>
  </si>
  <si>
    <t>Toner pour samsung MLTD111L/M2020compatible premier choix</t>
  </si>
  <si>
    <t>Toner pour Toshiba T-2323E /6AJ00000218/17500 page Original</t>
  </si>
  <si>
    <t>Toner pour canon 320D compatible premier choix</t>
  </si>
  <si>
    <t>Toner pour Hp 05X compatible 6500 ppage premier choix</t>
  </si>
  <si>
    <t>Toner pour KonicaDialta DI470 Original</t>
  </si>
  <si>
    <t>Toner pour TN 311 Original</t>
  </si>
  <si>
    <t>Toner pour Hp 15A compatible premier choix</t>
  </si>
  <si>
    <t>Toner pour Ricoh MP 201/1270D Original</t>
  </si>
  <si>
    <t>Toner pour TN 118 /A3VW05/12000page Original</t>
  </si>
  <si>
    <t>Toner pour canon 703/2900 compatible premier choix</t>
  </si>
  <si>
    <t>Toner pour Ricoh MP 3554C Original</t>
  </si>
  <si>
    <t>Toner pour T-1810-5K Original</t>
  </si>
  <si>
    <t>Toner pour TN 511 /024B /32000 page Original</t>
  </si>
  <si>
    <t>Toner pour Hp 17A compatible premier choix</t>
  </si>
  <si>
    <t>Toner pour TN 211 Original</t>
  </si>
  <si>
    <t>Toner pour Lexmark MX310n /50FH0E/5000page Original</t>
  </si>
  <si>
    <t>Toner pour C-EXV33 Original</t>
  </si>
  <si>
    <t>Toner pour Hp 12A compatible premier choix</t>
  </si>
  <si>
    <t>Toner pour samsung MTL116S/2675 compatible premier choix</t>
  </si>
  <si>
    <t>Toner pour TN 618K /A0TM152 /37500 page Original</t>
  </si>
  <si>
    <t>Toner pour Hp 44A compatible premier choix</t>
  </si>
  <si>
    <t>Toner pour Hp 78A compatible premier choix</t>
  </si>
  <si>
    <t>Toner pour HP 79A compatible premier choix</t>
  </si>
  <si>
    <t>Toner pour samsung ML2525 compatible premier choix</t>
  </si>
  <si>
    <t>Toner pour samsung ML3470D compatible premier choix</t>
  </si>
  <si>
    <t>Toner pour Hp 55A compatible premier choix</t>
  </si>
  <si>
    <t>Toner pour Lexmark CX317dn Kit de quatre couleur Original</t>
  </si>
  <si>
    <t>Toner pour Richo2220D Original</t>
  </si>
  <si>
    <t>Toner pour Hp 10A/2300 compatible premier choix</t>
  </si>
  <si>
    <t>Toner pour Hp 59X  compatible avec puce 10000 page premier choix</t>
  </si>
  <si>
    <t>Toner pour Hp 83A compatible premier choix</t>
  </si>
  <si>
    <t>Toner pour Konica DI2510/3510 Original</t>
  </si>
  <si>
    <t>Toner pour lexmark 120compatible premier choix</t>
  </si>
  <si>
    <t>Toner pour samsung MTL205 L 3710d compatible premier choix</t>
  </si>
  <si>
    <t>Toner pour TN 512 /554C kit quatre couleur /A33K152-252-352-452 Original</t>
  </si>
  <si>
    <t>Toner pour Hp 49A compatible premier choix</t>
  </si>
  <si>
    <t>Toner pour TN 216/C280 noir A11G151Original</t>
  </si>
  <si>
    <t>Toner pour Toshiba T-2507E /6AJ0000157 /12000 page Original</t>
  </si>
  <si>
    <t>Toner pour C-exv-14 Original</t>
  </si>
  <si>
    <t xml:space="preserve">Unite </t>
  </si>
  <si>
    <t xml:space="preserve">ACHAT DE FOURNITURES DE BUREAU ET INFORMATIQUES  AU PROFIT DES ETABLISSEMENTS SCOLAIRES RELEVANT DE LA DIRECTION PROVINVIALE DE L’AREF DT A ERRACHIDIA </t>
  </si>
  <si>
    <t xml:space="preserve">Prix unitaire </t>
  </si>
  <si>
    <t>Rame de 100 chemises cartonnées180g , premier choix</t>
  </si>
  <si>
    <t>AOO N° 39/2026/ERR</t>
  </si>
  <si>
    <t xml:space="preserve">Rame de papier fort 80g /500feulles,format A4 Surface d'une extrême douceur : impressions plus contrastées, consommation d'encre réduite .Grande blancheur : Indice blancheur  est superieur ou egal CIE 169.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</si>
</sst>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_-;_-* #,##0.00\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9"/>
      <color theme="1"/>
      <name val="Times New Roman"/>
      <family val="1"/>
    </font>
    <font>
      <b/>
      <sz val="14"/>
      <color rgb="FF000000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sz val="8"/>
      <name val="Arial"/>
      <family val="2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Cambria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distributed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1" fillId="2" borderId="3" xfId="0" applyFont="1" applyFill="1" applyBorder="1" applyAlignment="1">
      <alignment horizontal="center" vertical="distributed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 readingOrder="1"/>
    </xf>
    <xf numFmtId="164" fontId="9" fillId="3" borderId="1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165" fontId="0" fillId="0" borderId="0" xfId="0" applyNumberFormat="1" applyAlignment="1">
      <alignment horizontal="center" vertical="center" readingOrder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readingOrder="1"/>
    </xf>
    <xf numFmtId="0" fontId="2" fillId="0" borderId="4" xfId="0" applyFont="1" applyBorder="1" applyAlignment="1">
      <alignment horizontal="center" readingOrder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distributed" wrapText="1"/>
    </xf>
    <xf numFmtId="0" fontId="8" fillId="3" borderId="3" xfId="0" applyFont="1" applyFill="1" applyBorder="1" applyAlignment="1">
      <alignment horizontal="center" vertical="distributed" wrapText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146050</xdr:colOff>
      <xdr:row>0</xdr:row>
      <xdr:rowOff>44450</xdr:rowOff>
    </xdr:from>
    <xdr:to>
      <xdr:col>5</xdr:col>
      <xdr:colOff>342900</xdr:colOff>
      <xdr:row>6</xdr:row>
      <xdr:rowOff>57150</xdr:rowOff>
    </xdr:to>
    <xdr:pic>
      <xdr:nvPicPr>
        <xdr:cNvPr id="3" name="image1.jpeg" descr="IMG-20211012-WA00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44450"/>
          <a:ext cx="6800850" cy="98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105"/>
  <sheetViews>
    <sheetView tabSelected="1" topLeftCell="B1" zoomScaleNormal="100" zoomScaleSheetLayoutView="100" workbookViewId="0">
      <selection activeCell="A98" sqref="A98:F98"/>
    </sheetView>
  </sheetViews>
  <sheetFormatPr baseColWidth="10" defaultColWidth="10.77734375" defaultRowHeight="13.2" x14ac:dyDescent="0.25"/>
  <cols>
    <col min="1" max="1" width="5.21875" customWidth="1"/>
    <col min="2" max="2" width="57.21875" style="11" customWidth="1"/>
    <col min="3" max="3" width="11.77734375" customWidth="1"/>
    <col min="4" max="4" width="10" customWidth="1"/>
    <col min="5" max="5" width="15.5546875" customWidth="1"/>
    <col min="6" max="6" width="15.88671875" style="15" customWidth="1"/>
    <col min="232" max="232" width="7.77734375" customWidth="1"/>
    <col min="233" max="233" width="64.5546875" customWidth="1"/>
    <col min="234" max="234" width="16" customWidth="1"/>
    <col min="235" max="235" width="17.21875" customWidth="1"/>
    <col min="236" max="236" width="15.77734375" customWidth="1"/>
    <col min="237" max="237" width="28.44140625" customWidth="1"/>
    <col min="488" max="488" width="7.77734375" customWidth="1"/>
    <col min="489" max="489" width="64.5546875" customWidth="1"/>
    <col min="490" max="490" width="16" customWidth="1"/>
    <col min="491" max="491" width="17.21875" customWidth="1"/>
    <col min="492" max="492" width="15.77734375" customWidth="1"/>
    <col min="493" max="493" width="28.44140625" customWidth="1"/>
    <col min="744" max="744" width="7.77734375" customWidth="1"/>
    <col min="745" max="745" width="64.5546875" customWidth="1"/>
    <col min="746" max="746" width="16" customWidth="1"/>
    <col min="747" max="747" width="17.21875" customWidth="1"/>
    <col min="748" max="748" width="15.77734375" customWidth="1"/>
    <col min="749" max="749" width="28.44140625" customWidth="1"/>
    <col min="1000" max="1000" width="7.77734375" customWidth="1"/>
    <col min="1001" max="1001" width="64.5546875" customWidth="1"/>
    <col min="1002" max="1002" width="16" customWidth="1"/>
    <col min="1003" max="1003" width="17.21875" customWidth="1"/>
    <col min="1004" max="1004" width="15.77734375" customWidth="1"/>
    <col min="1005" max="1005" width="28.44140625" customWidth="1"/>
    <col min="1256" max="1256" width="7.77734375" customWidth="1"/>
    <col min="1257" max="1257" width="64.5546875" customWidth="1"/>
    <col min="1258" max="1258" width="16" customWidth="1"/>
    <col min="1259" max="1259" width="17.21875" customWidth="1"/>
    <col min="1260" max="1260" width="15.77734375" customWidth="1"/>
    <col min="1261" max="1261" width="28.44140625" customWidth="1"/>
    <col min="1512" max="1512" width="7.77734375" customWidth="1"/>
    <col min="1513" max="1513" width="64.5546875" customWidth="1"/>
    <col min="1514" max="1514" width="16" customWidth="1"/>
    <col min="1515" max="1515" width="17.21875" customWidth="1"/>
    <col min="1516" max="1516" width="15.77734375" customWidth="1"/>
    <col min="1517" max="1517" width="28.44140625" customWidth="1"/>
    <col min="1768" max="1768" width="7.77734375" customWidth="1"/>
    <col min="1769" max="1769" width="64.5546875" customWidth="1"/>
    <col min="1770" max="1770" width="16" customWidth="1"/>
    <col min="1771" max="1771" width="17.21875" customWidth="1"/>
    <col min="1772" max="1772" width="15.77734375" customWidth="1"/>
    <col min="1773" max="1773" width="28.44140625" customWidth="1"/>
    <col min="2024" max="2024" width="7.77734375" customWidth="1"/>
    <col min="2025" max="2025" width="64.5546875" customWidth="1"/>
    <col min="2026" max="2026" width="16" customWidth="1"/>
    <col min="2027" max="2027" width="17.21875" customWidth="1"/>
    <col min="2028" max="2028" width="15.77734375" customWidth="1"/>
    <col min="2029" max="2029" width="28.44140625" customWidth="1"/>
    <col min="2280" max="2280" width="7.77734375" customWidth="1"/>
    <col min="2281" max="2281" width="64.5546875" customWidth="1"/>
    <col min="2282" max="2282" width="16" customWidth="1"/>
    <col min="2283" max="2283" width="17.21875" customWidth="1"/>
    <col min="2284" max="2284" width="15.77734375" customWidth="1"/>
    <col min="2285" max="2285" width="28.44140625" customWidth="1"/>
    <col min="2536" max="2536" width="7.77734375" customWidth="1"/>
    <col min="2537" max="2537" width="64.5546875" customWidth="1"/>
    <col min="2538" max="2538" width="16" customWidth="1"/>
    <col min="2539" max="2539" width="17.21875" customWidth="1"/>
    <col min="2540" max="2540" width="15.77734375" customWidth="1"/>
    <col min="2541" max="2541" width="28.44140625" customWidth="1"/>
    <col min="2792" max="2792" width="7.77734375" customWidth="1"/>
    <col min="2793" max="2793" width="64.5546875" customWidth="1"/>
    <col min="2794" max="2794" width="16" customWidth="1"/>
    <col min="2795" max="2795" width="17.21875" customWidth="1"/>
    <col min="2796" max="2796" width="15.77734375" customWidth="1"/>
    <col min="2797" max="2797" width="28.44140625" customWidth="1"/>
    <col min="3048" max="3048" width="7.77734375" customWidth="1"/>
    <col min="3049" max="3049" width="64.5546875" customWidth="1"/>
    <col min="3050" max="3050" width="16" customWidth="1"/>
    <col min="3051" max="3051" width="17.21875" customWidth="1"/>
    <col min="3052" max="3052" width="15.77734375" customWidth="1"/>
    <col min="3053" max="3053" width="28.44140625" customWidth="1"/>
    <col min="3304" max="3304" width="7.77734375" customWidth="1"/>
    <col min="3305" max="3305" width="64.5546875" customWidth="1"/>
    <col min="3306" max="3306" width="16" customWidth="1"/>
    <col min="3307" max="3307" width="17.21875" customWidth="1"/>
    <col min="3308" max="3308" width="15.77734375" customWidth="1"/>
    <col min="3309" max="3309" width="28.44140625" customWidth="1"/>
    <col min="3560" max="3560" width="7.77734375" customWidth="1"/>
    <col min="3561" max="3561" width="64.5546875" customWidth="1"/>
    <col min="3562" max="3562" width="16" customWidth="1"/>
    <col min="3563" max="3563" width="17.21875" customWidth="1"/>
    <col min="3564" max="3564" width="15.77734375" customWidth="1"/>
    <col min="3565" max="3565" width="28.44140625" customWidth="1"/>
    <col min="3816" max="3816" width="7.77734375" customWidth="1"/>
    <col min="3817" max="3817" width="64.5546875" customWidth="1"/>
    <col min="3818" max="3818" width="16" customWidth="1"/>
    <col min="3819" max="3819" width="17.21875" customWidth="1"/>
    <col min="3820" max="3820" width="15.77734375" customWidth="1"/>
    <col min="3821" max="3821" width="28.44140625" customWidth="1"/>
    <col min="4072" max="4072" width="7.77734375" customWidth="1"/>
    <col min="4073" max="4073" width="64.5546875" customWidth="1"/>
    <col min="4074" max="4074" width="16" customWidth="1"/>
    <col min="4075" max="4075" width="17.21875" customWidth="1"/>
    <col min="4076" max="4076" width="15.77734375" customWidth="1"/>
    <col min="4077" max="4077" width="28.44140625" customWidth="1"/>
    <col min="4328" max="4328" width="7.77734375" customWidth="1"/>
    <col min="4329" max="4329" width="64.5546875" customWidth="1"/>
    <col min="4330" max="4330" width="16" customWidth="1"/>
    <col min="4331" max="4331" width="17.21875" customWidth="1"/>
    <col min="4332" max="4332" width="15.77734375" customWidth="1"/>
    <col min="4333" max="4333" width="28.44140625" customWidth="1"/>
    <col min="4584" max="4584" width="7.77734375" customWidth="1"/>
    <col min="4585" max="4585" width="64.5546875" customWidth="1"/>
    <col min="4586" max="4586" width="16" customWidth="1"/>
    <col min="4587" max="4587" width="17.21875" customWidth="1"/>
    <col min="4588" max="4588" width="15.77734375" customWidth="1"/>
    <col min="4589" max="4589" width="28.44140625" customWidth="1"/>
    <col min="4840" max="4840" width="7.77734375" customWidth="1"/>
    <col min="4841" max="4841" width="64.5546875" customWidth="1"/>
    <col min="4842" max="4842" width="16" customWidth="1"/>
    <col min="4843" max="4843" width="17.21875" customWidth="1"/>
    <col min="4844" max="4844" width="15.77734375" customWidth="1"/>
    <col min="4845" max="4845" width="28.44140625" customWidth="1"/>
    <col min="5096" max="5096" width="7.77734375" customWidth="1"/>
    <col min="5097" max="5097" width="64.5546875" customWidth="1"/>
    <col min="5098" max="5098" width="16" customWidth="1"/>
    <col min="5099" max="5099" width="17.21875" customWidth="1"/>
    <col min="5100" max="5100" width="15.77734375" customWidth="1"/>
    <col min="5101" max="5101" width="28.44140625" customWidth="1"/>
    <col min="5352" max="5352" width="7.77734375" customWidth="1"/>
    <col min="5353" max="5353" width="64.5546875" customWidth="1"/>
    <col min="5354" max="5354" width="16" customWidth="1"/>
    <col min="5355" max="5355" width="17.21875" customWidth="1"/>
    <col min="5356" max="5356" width="15.77734375" customWidth="1"/>
    <col min="5357" max="5357" width="28.44140625" customWidth="1"/>
    <col min="5608" max="5608" width="7.77734375" customWidth="1"/>
    <col min="5609" max="5609" width="64.5546875" customWidth="1"/>
    <col min="5610" max="5610" width="16" customWidth="1"/>
    <col min="5611" max="5611" width="17.21875" customWidth="1"/>
    <col min="5612" max="5612" width="15.77734375" customWidth="1"/>
    <col min="5613" max="5613" width="28.44140625" customWidth="1"/>
    <col min="5864" max="5864" width="7.77734375" customWidth="1"/>
    <col min="5865" max="5865" width="64.5546875" customWidth="1"/>
    <col min="5866" max="5866" width="16" customWidth="1"/>
    <col min="5867" max="5867" width="17.21875" customWidth="1"/>
    <col min="5868" max="5868" width="15.77734375" customWidth="1"/>
    <col min="5869" max="5869" width="28.44140625" customWidth="1"/>
    <col min="6120" max="6120" width="7.77734375" customWidth="1"/>
    <col min="6121" max="6121" width="64.5546875" customWidth="1"/>
    <col min="6122" max="6122" width="16" customWidth="1"/>
    <col min="6123" max="6123" width="17.21875" customWidth="1"/>
    <col min="6124" max="6124" width="15.77734375" customWidth="1"/>
    <col min="6125" max="6125" width="28.44140625" customWidth="1"/>
    <col min="6376" max="6376" width="7.77734375" customWidth="1"/>
    <col min="6377" max="6377" width="64.5546875" customWidth="1"/>
    <col min="6378" max="6378" width="16" customWidth="1"/>
    <col min="6379" max="6379" width="17.21875" customWidth="1"/>
    <col min="6380" max="6380" width="15.77734375" customWidth="1"/>
    <col min="6381" max="6381" width="28.44140625" customWidth="1"/>
    <col min="6632" max="6632" width="7.77734375" customWidth="1"/>
    <col min="6633" max="6633" width="64.5546875" customWidth="1"/>
    <col min="6634" max="6634" width="16" customWidth="1"/>
    <col min="6635" max="6635" width="17.21875" customWidth="1"/>
    <col min="6636" max="6636" width="15.77734375" customWidth="1"/>
    <col min="6637" max="6637" width="28.44140625" customWidth="1"/>
    <col min="6888" max="6888" width="7.77734375" customWidth="1"/>
    <col min="6889" max="6889" width="64.5546875" customWidth="1"/>
    <col min="6890" max="6890" width="16" customWidth="1"/>
    <col min="6891" max="6891" width="17.21875" customWidth="1"/>
    <col min="6892" max="6892" width="15.77734375" customWidth="1"/>
    <col min="6893" max="6893" width="28.44140625" customWidth="1"/>
    <col min="7144" max="7144" width="7.77734375" customWidth="1"/>
    <col min="7145" max="7145" width="64.5546875" customWidth="1"/>
    <col min="7146" max="7146" width="16" customWidth="1"/>
    <col min="7147" max="7147" width="17.21875" customWidth="1"/>
    <col min="7148" max="7148" width="15.77734375" customWidth="1"/>
    <col min="7149" max="7149" width="28.44140625" customWidth="1"/>
    <col min="7400" max="7400" width="7.77734375" customWidth="1"/>
    <col min="7401" max="7401" width="64.5546875" customWidth="1"/>
    <col min="7402" max="7402" width="16" customWidth="1"/>
    <col min="7403" max="7403" width="17.21875" customWidth="1"/>
    <col min="7404" max="7404" width="15.77734375" customWidth="1"/>
    <col min="7405" max="7405" width="28.44140625" customWidth="1"/>
    <col min="7656" max="7656" width="7.77734375" customWidth="1"/>
    <col min="7657" max="7657" width="64.5546875" customWidth="1"/>
    <col min="7658" max="7658" width="16" customWidth="1"/>
    <col min="7659" max="7659" width="17.21875" customWidth="1"/>
    <col min="7660" max="7660" width="15.77734375" customWidth="1"/>
    <col min="7661" max="7661" width="28.44140625" customWidth="1"/>
    <col min="7912" max="7912" width="7.77734375" customWidth="1"/>
    <col min="7913" max="7913" width="64.5546875" customWidth="1"/>
    <col min="7914" max="7914" width="16" customWidth="1"/>
    <col min="7915" max="7915" width="17.21875" customWidth="1"/>
    <col min="7916" max="7916" width="15.77734375" customWidth="1"/>
    <col min="7917" max="7917" width="28.44140625" customWidth="1"/>
    <col min="8168" max="8168" width="7.77734375" customWidth="1"/>
    <col min="8169" max="8169" width="64.5546875" customWidth="1"/>
    <col min="8170" max="8170" width="16" customWidth="1"/>
    <col min="8171" max="8171" width="17.21875" customWidth="1"/>
    <col min="8172" max="8172" width="15.77734375" customWidth="1"/>
    <col min="8173" max="8173" width="28.44140625" customWidth="1"/>
    <col min="8424" max="8424" width="7.77734375" customWidth="1"/>
    <col min="8425" max="8425" width="64.5546875" customWidth="1"/>
    <col min="8426" max="8426" width="16" customWidth="1"/>
    <col min="8427" max="8427" width="17.21875" customWidth="1"/>
    <col min="8428" max="8428" width="15.77734375" customWidth="1"/>
    <col min="8429" max="8429" width="28.44140625" customWidth="1"/>
    <col min="8680" max="8680" width="7.77734375" customWidth="1"/>
    <col min="8681" max="8681" width="64.5546875" customWidth="1"/>
    <col min="8682" max="8682" width="16" customWidth="1"/>
    <col min="8683" max="8683" width="17.21875" customWidth="1"/>
    <col min="8684" max="8684" width="15.77734375" customWidth="1"/>
    <col min="8685" max="8685" width="28.44140625" customWidth="1"/>
    <col min="8936" max="8936" width="7.77734375" customWidth="1"/>
    <col min="8937" max="8937" width="64.5546875" customWidth="1"/>
    <col min="8938" max="8938" width="16" customWidth="1"/>
    <col min="8939" max="8939" width="17.21875" customWidth="1"/>
    <col min="8940" max="8940" width="15.77734375" customWidth="1"/>
    <col min="8941" max="8941" width="28.44140625" customWidth="1"/>
    <col min="9192" max="9192" width="7.77734375" customWidth="1"/>
    <col min="9193" max="9193" width="64.5546875" customWidth="1"/>
    <col min="9194" max="9194" width="16" customWidth="1"/>
    <col min="9195" max="9195" width="17.21875" customWidth="1"/>
    <col min="9196" max="9196" width="15.77734375" customWidth="1"/>
    <col min="9197" max="9197" width="28.44140625" customWidth="1"/>
    <col min="9448" max="9448" width="7.77734375" customWidth="1"/>
    <col min="9449" max="9449" width="64.5546875" customWidth="1"/>
    <col min="9450" max="9450" width="16" customWidth="1"/>
    <col min="9451" max="9451" width="17.21875" customWidth="1"/>
    <col min="9452" max="9452" width="15.77734375" customWidth="1"/>
    <col min="9453" max="9453" width="28.44140625" customWidth="1"/>
    <col min="9704" max="9704" width="7.77734375" customWidth="1"/>
    <col min="9705" max="9705" width="64.5546875" customWidth="1"/>
    <col min="9706" max="9706" width="16" customWidth="1"/>
    <col min="9707" max="9707" width="17.21875" customWidth="1"/>
    <col min="9708" max="9708" width="15.77734375" customWidth="1"/>
    <col min="9709" max="9709" width="28.44140625" customWidth="1"/>
    <col min="9960" max="9960" width="7.77734375" customWidth="1"/>
    <col min="9961" max="9961" width="64.5546875" customWidth="1"/>
    <col min="9962" max="9962" width="16" customWidth="1"/>
    <col min="9963" max="9963" width="17.21875" customWidth="1"/>
    <col min="9964" max="9964" width="15.77734375" customWidth="1"/>
    <col min="9965" max="9965" width="28.44140625" customWidth="1"/>
    <col min="10216" max="10216" width="7.77734375" customWidth="1"/>
    <col min="10217" max="10217" width="64.5546875" customWidth="1"/>
    <col min="10218" max="10218" width="16" customWidth="1"/>
    <col min="10219" max="10219" width="17.21875" customWidth="1"/>
    <col min="10220" max="10220" width="15.77734375" customWidth="1"/>
    <col min="10221" max="10221" width="28.44140625" customWidth="1"/>
    <col min="10472" max="10472" width="7.77734375" customWidth="1"/>
    <col min="10473" max="10473" width="64.5546875" customWidth="1"/>
    <col min="10474" max="10474" width="16" customWidth="1"/>
    <col min="10475" max="10475" width="17.21875" customWidth="1"/>
    <col min="10476" max="10476" width="15.77734375" customWidth="1"/>
    <col min="10477" max="10477" width="28.44140625" customWidth="1"/>
    <col min="10728" max="10728" width="7.77734375" customWidth="1"/>
    <col min="10729" max="10729" width="64.5546875" customWidth="1"/>
    <col min="10730" max="10730" width="16" customWidth="1"/>
    <col min="10731" max="10731" width="17.21875" customWidth="1"/>
    <col min="10732" max="10732" width="15.77734375" customWidth="1"/>
    <col min="10733" max="10733" width="28.44140625" customWidth="1"/>
    <col min="10984" max="10984" width="7.77734375" customWidth="1"/>
    <col min="10985" max="10985" width="64.5546875" customWidth="1"/>
    <col min="10986" max="10986" width="16" customWidth="1"/>
    <col min="10987" max="10987" width="17.21875" customWidth="1"/>
    <col min="10988" max="10988" width="15.77734375" customWidth="1"/>
    <col min="10989" max="10989" width="28.44140625" customWidth="1"/>
    <col min="11240" max="11240" width="7.77734375" customWidth="1"/>
    <col min="11241" max="11241" width="64.5546875" customWidth="1"/>
    <col min="11242" max="11242" width="16" customWidth="1"/>
    <col min="11243" max="11243" width="17.21875" customWidth="1"/>
    <col min="11244" max="11244" width="15.77734375" customWidth="1"/>
    <col min="11245" max="11245" width="28.44140625" customWidth="1"/>
    <col min="11496" max="11496" width="7.77734375" customWidth="1"/>
    <col min="11497" max="11497" width="64.5546875" customWidth="1"/>
    <col min="11498" max="11498" width="16" customWidth="1"/>
    <col min="11499" max="11499" width="17.21875" customWidth="1"/>
    <col min="11500" max="11500" width="15.77734375" customWidth="1"/>
    <col min="11501" max="11501" width="28.44140625" customWidth="1"/>
    <col min="11752" max="11752" width="7.77734375" customWidth="1"/>
    <col min="11753" max="11753" width="64.5546875" customWidth="1"/>
    <col min="11754" max="11754" width="16" customWidth="1"/>
    <col min="11755" max="11755" width="17.21875" customWidth="1"/>
    <col min="11756" max="11756" width="15.77734375" customWidth="1"/>
    <col min="11757" max="11757" width="28.44140625" customWidth="1"/>
    <col min="12008" max="12008" width="7.77734375" customWidth="1"/>
    <col min="12009" max="12009" width="64.5546875" customWidth="1"/>
    <col min="12010" max="12010" width="16" customWidth="1"/>
    <col min="12011" max="12011" width="17.21875" customWidth="1"/>
    <col min="12012" max="12012" width="15.77734375" customWidth="1"/>
    <col min="12013" max="12013" width="28.44140625" customWidth="1"/>
    <col min="12264" max="12264" width="7.77734375" customWidth="1"/>
    <col min="12265" max="12265" width="64.5546875" customWidth="1"/>
    <col min="12266" max="12266" width="16" customWidth="1"/>
    <col min="12267" max="12267" width="17.21875" customWidth="1"/>
    <col min="12268" max="12268" width="15.77734375" customWidth="1"/>
    <col min="12269" max="12269" width="28.44140625" customWidth="1"/>
    <col min="12520" max="12520" width="7.77734375" customWidth="1"/>
    <col min="12521" max="12521" width="64.5546875" customWidth="1"/>
    <col min="12522" max="12522" width="16" customWidth="1"/>
    <col min="12523" max="12523" width="17.21875" customWidth="1"/>
    <col min="12524" max="12524" width="15.77734375" customWidth="1"/>
    <col min="12525" max="12525" width="28.44140625" customWidth="1"/>
    <col min="12776" max="12776" width="7.77734375" customWidth="1"/>
    <col min="12777" max="12777" width="64.5546875" customWidth="1"/>
    <col min="12778" max="12778" width="16" customWidth="1"/>
    <col min="12779" max="12779" width="17.21875" customWidth="1"/>
    <col min="12780" max="12780" width="15.77734375" customWidth="1"/>
    <col min="12781" max="12781" width="28.44140625" customWidth="1"/>
    <col min="13032" max="13032" width="7.77734375" customWidth="1"/>
    <col min="13033" max="13033" width="64.5546875" customWidth="1"/>
    <col min="13034" max="13034" width="16" customWidth="1"/>
    <col min="13035" max="13035" width="17.21875" customWidth="1"/>
    <col min="13036" max="13036" width="15.77734375" customWidth="1"/>
    <col min="13037" max="13037" width="28.44140625" customWidth="1"/>
    <col min="13288" max="13288" width="7.77734375" customWidth="1"/>
    <col min="13289" max="13289" width="64.5546875" customWidth="1"/>
    <col min="13290" max="13290" width="16" customWidth="1"/>
    <col min="13291" max="13291" width="17.21875" customWidth="1"/>
    <col min="13292" max="13292" width="15.77734375" customWidth="1"/>
    <col min="13293" max="13293" width="28.44140625" customWidth="1"/>
    <col min="13544" max="13544" width="7.77734375" customWidth="1"/>
    <col min="13545" max="13545" width="64.5546875" customWidth="1"/>
    <col min="13546" max="13546" width="16" customWidth="1"/>
    <col min="13547" max="13547" width="17.21875" customWidth="1"/>
    <col min="13548" max="13548" width="15.77734375" customWidth="1"/>
    <col min="13549" max="13549" width="28.44140625" customWidth="1"/>
    <col min="13800" max="13800" width="7.77734375" customWidth="1"/>
    <col min="13801" max="13801" width="64.5546875" customWidth="1"/>
    <col min="13802" max="13802" width="16" customWidth="1"/>
    <col min="13803" max="13803" width="17.21875" customWidth="1"/>
    <col min="13804" max="13804" width="15.77734375" customWidth="1"/>
    <col min="13805" max="13805" width="28.44140625" customWidth="1"/>
    <col min="14056" max="14056" width="7.77734375" customWidth="1"/>
    <col min="14057" max="14057" width="64.5546875" customWidth="1"/>
    <col min="14058" max="14058" width="16" customWidth="1"/>
    <col min="14059" max="14059" width="17.21875" customWidth="1"/>
    <col min="14060" max="14060" width="15.77734375" customWidth="1"/>
    <col min="14061" max="14061" width="28.44140625" customWidth="1"/>
    <col min="14312" max="14312" width="7.77734375" customWidth="1"/>
    <col min="14313" max="14313" width="64.5546875" customWidth="1"/>
    <col min="14314" max="14314" width="16" customWidth="1"/>
    <col min="14315" max="14315" width="17.21875" customWidth="1"/>
    <col min="14316" max="14316" width="15.77734375" customWidth="1"/>
    <col min="14317" max="14317" width="28.44140625" customWidth="1"/>
    <col min="14568" max="14568" width="7.77734375" customWidth="1"/>
    <col min="14569" max="14569" width="64.5546875" customWidth="1"/>
    <col min="14570" max="14570" width="16" customWidth="1"/>
    <col min="14571" max="14571" width="17.21875" customWidth="1"/>
    <col min="14572" max="14572" width="15.77734375" customWidth="1"/>
    <col min="14573" max="14573" width="28.44140625" customWidth="1"/>
    <col min="14824" max="14824" width="7.77734375" customWidth="1"/>
    <col min="14825" max="14825" width="64.5546875" customWidth="1"/>
    <col min="14826" max="14826" width="16" customWidth="1"/>
    <col min="14827" max="14827" width="17.21875" customWidth="1"/>
    <col min="14828" max="14828" width="15.77734375" customWidth="1"/>
    <col min="14829" max="14829" width="28.44140625" customWidth="1"/>
    <col min="15080" max="15080" width="7.77734375" customWidth="1"/>
    <col min="15081" max="15081" width="64.5546875" customWidth="1"/>
    <col min="15082" max="15082" width="16" customWidth="1"/>
    <col min="15083" max="15083" width="17.21875" customWidth="1"/>
    <col min="15084" max="15084" width="15.77734375" customWidth="1"/>
    <col min="15085" max="15085" width="28.44140625" customWidth="1"/>
    <col min="15336" max="15336" width="7.77734375" customWidth="1"/>
    <col min="15337" max="15337" width="64.5546875" customWidth="1"/>
    <col min="15338" max="15338" width="16" customWidth="1"/>
    <col min="15339" max="15339" width="17.21875" customWidth="1"/>
    <col min="15340" max="15340" width="15.77734375" customWidth="1"/>
    <col min="15341" max="15341" width="28.44140625" customWidth="1"/>
    <col min="15592" max="15592" width="7.77734375" customWidth="1"/>
    <col min="15593" max="15593" width="64.5546875" customWidth="1"/>
    <col min="15594" max="15594" width="16" customWidth="1"/>
    <col min="15595" max="15595" width="17.21875" customWidth="1"/>
    <col min="15596" max="15596" width="15.77734375" customWidth="1"/>
    <col min="15597" max="15597" width="28.44140625" customWidth="1"/>
    <col min="15848" max="15848" width="7.77734375" customWidth="1"/>
    <col min="15849" max="15849" width="64.5546875" customWidth="1"/>
    <col min="15850" max="15850" width="16" customWidth="1"/>
    <col min="15851" max="15851" width="17.21875" customWidth="1"/>
    <col min="15852" max="15852" width="15.77734375" customWidth="1"/>
    <col min="15853" max="15853" width="28.44140625" customWidth="1"/>
    <col min="16104" max="16104" width="7.77734375" customWidth="1"/>
    <col min="16105" max="16105" width="64.5546875" customWidth="1"/>
    <col min="16106" max="16106" width="16" customWidth="1"/>
    <col min="16107" max="16107" width="17.21875" customWidth="1"/>
    <col min="16108" max="16108" width="15.77734375" customWidth="1"/>
    <col min="16109" max="16109" width="28.44140625" customWidth="1"/>
  </cols>
  <sheetData>
    <row r="1" spans="1:6" x14ac:dyDescent="0.25">
      <c r="A1" s="26"/>
      <c r="B1" s="26"/>
      <c r="C1" s="26"/>
      <c r="D1" s="26"/>
      <c r="E1" s="26"/>
      <c r="F1" s="26"/>
    </row>
    <row r="2" spans="1:6" ht="13.05" customHeight="1" x14ac:dyDescent="0.25">
      <c r="A2" s="26"/>
      <c r="B2" s="26"/>
      <c r="C2" s="26"/>
      <c r="D2" s="26"/>
      <c r="E2" s="26"/>
      <c r="F2" s="26"/>
    </row>
    <row r="3" spans="1:6" ht="13.05" customHeight="1" x14ac:dyDescent="0.25">
      <c r="A3" s="26"/>
      <c r="B3" s="26"/>
      <c r="C3" s="26"/>
      <c r="D3" s="26"/>
      <c r="E3" s="26"/>
      <c r="F3" s="26"/>
    </row>
    <row r="4" spans="1:6" ht="13.05" customHeight="1" x14ac:dyDescent="0.25">
      <c r="A4" s="26"/>
      <c r="B4" s="26"/>
      <c r="C4" s="26"/>
      <c r="D4" s="26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26"/>
      <c r="B6" s="26"/>
      <c r="C6" s="26"/>
      <c r="D6" s="26"/>
      <c r="E6" s="26"/>
      <c r="F6" s="26"/>
    </row>
    <row r="7" spans="1:6" x14ac:dyDescent="0.25">
      <c r="A7" s="27"/>
      <c r="B7" s="27"/>
      <c r="C7" s="27"/>
      <c r="D7" s="27"/>
      <c r="E7" s="27"/>
      <c r="F7" s="27"/>
    </row>
    <row r="8" spans="1:6" ht="21" x14ac:dyDescent="0.25">
      <c r="A8" s="25" t="s">
        <v>5</v>
      </c>
      <c r="B8" s="25"/>
      <c r="C8" s="25"/>
      <c r="D8" s="25"/>
      <c r="E8" s="25"/>
      <c r="F8" s="25"/>
    </row>
    <row r="9" spans="1:6" ht="23.25" customHeight="1" x14ac:dyDescent="0.5">
      <c r="A9" s="24" t="s">
        <v>95</v>
      </c>
      <c r="B9" s="24"/>
      <c r="C9" s="24"/>
      <c r="D9" s="24"/>
      <c r="E9" s="24"/>
      <c r="F9" s="24"/>
    </row>
    <row r="10" spans="1:6" ht="35.549999999999997" customHeight="1" x14ac:dyDescent="0.25">
      <c r="A10" s="29" t="s">
        <v>92</v>
      </c>
      <c r="B10" s="29"/>
      <c r="C10" s="29"/>
      <c r="D10" s="29"/>
      <c r="E10" s="29"/>
      <c r="F10" s="29"/>
    </row>
    <row r="11" spans="1:6" ht="21" customHeight="1" x14ac:dyDescent="0.25">
      <c r="A11" s="30" t="s">
        <v>0</v>
      </c>
      <c r="B11" s="30" t="s">
        <v>8</v>
      </c>
      <c r="C11" s="30" t="s">
        <v>1</v>
      </c>
      <c r="D11" s="34" t="s">
        <v>2</v>
      </c>
      <c r="E11" s="31" t="s">
        <v>93</v>
      </c>
      <c r="F11" s="33" t="s">
        <v>7</v>
      </c>
    </row>
    <row r="12" spans="1:6" ht="21" customHeight="1" x14ac:dyDescent="0.25">
      <c r="A12" s="30"/>
      <c r="B12" s="30"/>
      <c r="C12" s="30"/>
      <c r="D12" s="35"/>
      <c r="E12" s="32"/>
      <c r="F12" s="33"/>
    </row>
    <row r="13" spans="1:6" ht="28.05" customHeight="1" x14ac:dyDescent="0.25">
      <c r="A13" s="2">
        <v>1</v>
      </c>
      <c r="B13" s="7" t="s">
        <v>11</v>
      </c>
      <c r="C13" s="2" t="s">
        <v>91</v>
      </c>
      <c r="D13" s="3">
        <v>2825</v>
      </c>
      <c r="E13" s="4"/>
      <c r="F13" s="14">
        <f>D13*E13</f>
        <v>0</v>
      </c>
    </row>
    <row r="14" spans="1:6" ht="28.05" customHeight="1" x14ac:dyDescent="0.25">
      <c r="A14" s="2">
        <v>2</v>
      </c>
      <c r="B14" s="7" t="s">
        <v>12</v>
      </c>
      <c r="C14" s="2" t="s">
        <v>91</v>
      </c>
      <c r="D14" s="3">
        <v>1772</v>
      </c>
      <c r="E14" s="4"/>
      <c r="F14" s="14">
        <f t="shared" ref="F14:F77" si="0">D14*E14</f>
        <v>0</v>
      </c>
    </row>
    <row r="15" spans="1:6" ht="28.05" customHeight="1" x14ac:dyDescent="0.25">
      <c r="A15" s="2">
        <v>3</v>
      </c>
      <c r="B15" s="7" t="s">
        <v>13</v>
      </c>
      <c r="C15" s="2" t="s">
        <v>91</v>
      </c>
      <c r="D15" s="3">
        <v>1502</v>
      </c>
      <c r="E15" s="4"/>
      <c r="F15" s="14">
        <f t="shared" si="0"/>
        <v>0</v>
      </c>
    </row>
    <row r="16" spans="1:6" ht="28.05" customHeight="1" x14ac:dyDescent="0.25">
      <c r="A16" s="2">
        <v>4</v>
      </c>
      <c r="B16" s="7" t="s">
        <v>14</v>
      </c>
      <c r="C16" s="2" t="s">
        <v>91</v>
      </c>
      <c r="D16" s="3">
        <v>2403</v>
      </c>
      <c r="E16" s="4"/>
      <c r="F16" s="14">
        <f t="shared" si="0"/>
        <v>0</v>
      </c>
    </row>
    <row r="17" spans="1:6" ht="28.05" customHeight="1" x14ac:dyDescent="0.25">
      <c r="A17" s="2">
        <v>5</v>
      </c>
      <c r="B17" s="7" t="s">
        <v>15</v>
      </c>
      <c r="C17" s="2" t="s">
        <v>91</v>
      </c>
      <c r="D17" s="3">
        <v>1683</v>
      </c>
      <c r="E17" s="4"/>
      <c r="F17" s="14">
        <f t="shared" si="0"/>
        <v>0</v>
      </c>
    </row>
    <row r="18" spans="1:6" ht="28.05" customHeight="1" x14ac:dyDescent="0.25">
      <c r="A18" s="2">
        <v>6</v>
      </c>
      <c r="B18" s="7" t="s">
        <v>16</v>
      </c>
      <c r="C18" s="2" t="s">
        <v>91</v>
      </c>
      <c r="D18" s="3">
        <v>1928</v>
      </c>
      <c r="E18" s="4"/>
      <c r="F18" s="14">
        <f t="shared" si="0"/>
        <v>0</v>
      </c>
    </row>
    <row r="19" spans="1:6" ht="28.05" customHeight="1" x14ac:dyDescent="0.25">
      <c r="A19" s="2">
        <v>7</v>
      </c>
      <c r="B19" s="7" t="s">
        <v>17</v>
      </c>
      <c r="C19" s="2" t="s">
        <v>91</v>
      </c>
      <c r="D19" s="3">
        <v>10693</v>
      </c>
      <c r="E19" s="4"/>
      <c r="F19" s="14">
        <f t="shared" si="0"/>
        <v>0</v>
      </c>
    </row>
    <row r="20" spans="1:6" ht="28.05" customHeight="1" x14ac:dyDescent="0.25">
      <c r="A20" s="2">
        <v>8</v>
      </c>
      <c r="B20" s="7" t="s">
        <v>18</v>
      </c>
      <c r="C20" s="2" t="s">
        <v>91</v>
      </c>
      <c r="D20" s="3">
        <v>12501</v>
      </c>
      <c r="E20" s="4"/>
      <c r="F20" s="14">
        <f t="shared" si="0"/>
        <v>0</v>
      </c>
    </row>
    <row r="21" spans="1:6" ht="28.05" customHeight="1" x14ac:dyDescent="0.25">
      <c r="A21" s="2">
        <v>9</v>
      </c>
      <c r="B21" s="7" t="s">
        <v>19</v>
      </c>
      <c r="C21" s="2" t="s">
        <v>91</v>
      </c>
      <c r="D21" s="3">
        <v>12930</v>
      </c>
      <c r="E21" s="4"/>
      <c r="F21" s="14">
        <f t="shared" si="0"/>
        <v>0</v>
      </c>
    </row>
    <row r="22" spans="1:6" ht="28.05" customHeight="1" x14ac:dyDescent="0.25">
      <c r="A22" s="2">
        <v>10</v>
      </c>
      <c r="B22" s="7" t="s">
        <v>20</v>
      </c>
      <c r="C22" s="2" t="s">
        <v>91</v>
      </c>
      <c r="D22" s="3">
        <v>8215</v>
      </c>
      <c r="E22" s="4"/>
      <c r="F22" s="14">
        <f t="shared" si="0"/>
        <v>0</v>
      </c>
    </row>
    <row r="23" spans="1:6" ht="28.05" customHeight="1" x14ac:dyDescent="0.25">
      <c r="A23" s="2">
        <v>11</v>
      </c>
      <c r="B23" s="7" t="s">
        <v>94</v>
      </c>
      <c r="C23" s="2" t="s">
        <v>91</v>
      </c>
      <c r="D23" s="3">
        <v>1103</v>
      </c>
      <c r="E23" s="4"/>
      <c r="F23" s="14">
        <f t="shared" si="0"/>
        <v>0</v>
      </c>
    </row>
    <row r="24" spans="1:6" ht="28.05" customHeight="1" x14ac:dyDescent="0.25">
      <c r="A24" s="2">
        <v>12</v>
      </c>
      <c r="B24" s="7" t="s">
        <v>21</v>
      </c>
      <c r="C24" s="2" t="s">
        <v>91</v>
      </c>
      <c r="D24" s="3">
        <v>748</v>
      </c>
      <c r="E24" s="4"/>
      <c r="F24" s="14">
        <f t="shared" si="0"/>
        <v>0</v>
      </c>
    </row>
    <row r="25" spans="1:6" ht="78" customHeight="1" x14ac:dyDescent="0.25">
      <c r="A25" s="2">
        <v>13</v>
      </c>
      <c r="B25" s="7" t="s">
        <v>96</v>
      </c>
      <c r="C25" s="2" t="s">
        <v>91</v>
      </c>
      <c r="D25" s="3">
        <v>12466</v>
      </c>
      <c r="E25" s="12"/>
      <c r="F25" s="14">
        <f t="shared" si="0"/>
        <v>0</v>
      </c>
    </row>
    <row r="26" spans="1:6" ht="28.05" customHeight="1" x14ac:dyDescent="0.25">
      <c r="A26" s="2">
        <v>14</v>
      </c>
      <c r="B26" s="7" t="s">
        <v>22</v>
      </c>
      <c r="C26" s="2" t="s">
        <v>91</v>
      </c>
      <c r="D26" s="3">
        <v>738</v>
      </c>
      <c r="E26" s="4"/>
      <c r="F26" s="14">
        <f t="shared" si="0"/>
        <v>0</v>
      </c>
    </row>
    <row r="27" spans="1:6" ht="28.05" customHeight="1" x14ac:dyDescent="0.25">
      <c r="A27" s="2">
        <v>15</v>
      </c>
      <c r="B27" s="7" t="s">
        <v>23</v>
      </c>
      <c r="C27" s="2" t="s">
        <v>91</v>
      </c>
      <c r="D27" s="3">
        <v>7413</v>
      </c>
      <c r="E27" s="4"/>
      <c r="F27" s="14">
        <f t="shared" si="0"/>
        <v>0</v>
      </c>
    </row>
    <row r="28" spans="1:6" ht="28.05" customHeight="1" x14ac:dyDescent="0.25">
      <c r="A28" s="2">
        <v>16</v>
      </c>
      <c r="B28" s="8" t="s">
        <v>24</v>
      </c>
      <c r="C28" s="2" t="s">
        <v>91</v>
      </c>
      <c r="D28" s="3">
        <v>645</v>
      </c>
      <c r="E28" s="4"/>
      <c r="F28" s="14">
        <f t="shared" si="0"/>
        <v>0</v>
      </c>
    </row>
    <row r="29" spans="1:6" ht="28.05" customHeight="1" x14ac:dyDescent="0.25">
      <c r="A29" s="2">
        <v>17</v>
      </c>
      <c r="B29" s="9" t="s">
        <v>25</v>
      </c>
      <c r="C29" s="2" t="s">
        <v>91</v>
      </c>
      <c r="D29" s="3">
        <v>291</v>
      </c>
      <c r="E29" s="12"/>
      <c r="F29" s="14">
        <f t="shared" si="0"/>
        <v>0</v>
      </c>
    </row>
    <row r="30" spans="1:6" ht="28.05" customHeight="1" x14ac:dyDescent="0.25">
      <c r="A30" s="2">
        <v>18</v>
      </c>
      <c r="B30" s="9" t="s">
        <v>26</v>
      </c>
      <c r="C30" s="2" t="s">
        <v>91</v>
      </c>
      <c r="D30" s="3">
        <v>157</v>
      </c>
      <c r="E30" s="4"/>
      <c r="F30" s="14">
        <f t="shared" si="0"/>
        <v>0</v>
      </c>
    </row>
    <row r="31" spans="1:6" ht="28.05" customHeight="1" x14ac:dyDescent="0.25">
      <c r="A31" s="2">
        <v>19</v>
      </c>
      <c r="B31" s="9" t="s">
        <v>27</v>
      </c>
      <c r="C31" s="2" t="s">
        <v>91</v>
      </c>
      <c r="D31" s="3">
        <v>84</v>
      </c>
      <c r="E31" s="4"/>
      <c r="F31" s="14">
        <f t="shared" si="0"/>
        <v>0</v>
      </c>
    </row>
    <row r="32" spans="1:6" ht="28.05" customHeight="1" x14ac:dyDescent="0.25">
      <c r="A32" s="2">
        <v>20</v>
      </c>
      <c r="B32" s="9" t="s">
        <v>28</v>
      </c>
      <c r="C32" s="2" t="s">
        <v>91</v>
      </c>
      <c r="D32" s="3">
        <v>82</v>
      </c>
      <c r="E32" s="4"/>
      <c r="F32" s="14">
        <f t="shared" si="0"/>
        <v>0</v>
      </c>
    </row>
    <row r="33" spans="1:6" ht="28.05" customHeight="1" x14ac:dyDescent="0.25">
      <c r="A33" s="2">
        <v>21</v>
      </c>
      <c r="B33" s="9" t="s">
        <v>29</v>
      </c>
      <c r="C33" s="2" t="s">
        <v>91</v>
      </c>
      <c r="D33" s="3">
        <v>81</v>
      </c>
      <c r="E33" s="4"/>
      <c r="F33" s="14">
        <f t="shared" si="0"/>
        <v>0</v>
      </c>
    </row>
    <row r="34" spans="1:6" ht="28.05" customHeight="1" x14ac:dyDescent="0.25">
      <c r="A34" s="2">
        <v>22</v>
      </c>
      <c r="B34" s="9" t="s">
        <v>30</v>
      </c>
      <c r="C34" s="2" t="s">
        <v>91</v>
      </c>
      <c r="D34" s="3">
        <v>63</v>
      </c>
      <c r="E34" s="4"/>
      <c r="F34" s="14">
        <f t="shared" si="0"/>
        <v>0</v>
      </c>
    </row>
    <row r="35" spans="1:6" ht="28.05" customHeight="1" x14ac:dyDescent="0.25">
      <c r="A35" s="2">
        <v>23</v>
      </c>
      <c r="B35" s="9" t="s">
        <v>31</v>
      </c>
      <c r="C35" s="2" t="s">
        <v>91</v>
      </c>
      <c r="D35" s="3">
        <v>56</v>
      </c>
      <c r="E35" s="4"/>
      <c r="F35" s="14">
        <f t="shared" si="0"/>
        <v>0</v>
      </c>
    </row>
    <row r="36" spans="1:6" ht="28.05" customHeight="1" x14ac:dyDescent="0.25">
      <c r="A36" s="2">
        <v>24</v>
      </c>
      <c r="B36" s="9" t="s">
        <v>32</v>
      </c>
      <c r="C36" s="2" t="s">
        <v>91</v>
      </c>
      <c r="D36" s="3">
        <v>54</v>
      </c>
      <c r="E36" s="4"/>
      <c r="F36" s="14">
        <f t="shared" si="0"/>
        <v>0</v>
      </c>
    </row>
    <row r="37" spans="1:6" ht="28.05" customHeight="1" x14ac:dyDescent="0.25">
      <c r="A37" s="2">
        <v>25</v>
      </c>
      <c r="B37" s="9" t="s">
        <v>33</v>
      </c>
      <c r="C37" s="2" t="s">
        <v>91</v>
      </c>
      <c r="D37" s="3">
        <v>46</v>
      </c>
      <c r="E37" s="4"/>
      <c r="F37" s="14">
        <f t="shared" si="0"/>
        <v>0</v>
      </c>
    </row>
    <row r="38" spans="1:6" ht="28.05" customHeight="1" x14ac:dyDescent="0.25">
      <c r="A38" s="2">
        <v>26</v>
      </c>
      <c r="B38" s="9" t="s">
        <v>34</v>
      </c>
      <c r="C38" s="2" t="s">
        <v>91</v>
      </c>
      <c r="D38" s="3">
        <v>41</v>
      </c>
      <c r="E38" s="4"/>
      <c r="F38" s="14">
        <f t="shared" si="0"/>
        <v>0</v>
      </c>
    </row>
    <row r="39" spans="1:6" ht="28.05" customHeight="1" x14ac:dyDescent="0.25">
      <c r="A39" s="2">
        <v>27</v>
      </c>
      <c r="B39" s="9" t="s">
        <v>35</v>
      </c>
      <c r="C39" s="2" t="s">
        <v>91</v>
      </c>
      <c r="D39" s="3">
        <v>40</v>
      </c>
      <c r="E39" s="4"/>
      <c r="F39" s="14">
        <f t="shared" si="0"/>
        <v>0</v>
      </c>
    </row>
    <row r="40" spans="1:6" ht="28.05" customHeight="1" x14ac:dyDescent="0.25">
      <c r="A40" s="2">
        <v>28</v>
      </c>
      <c r="B40" s="9" t="s">
        <v>36</v>
      </c>
      <c r="C40" s="2" t="s">
        <v>91</v>
      </c>
      <c r="D40" s="3">
        <v>39</v>
      </c>
      <c r="E40" s="4"/>
      <c r="F40" s="14">
        <f t="shared" si="0"/>
        <v>0</v>
      </c>
    </row>
    <row r="41" spans="1:6" ht="28.05" customHeight="1" x14ac:dyDescent="0.25">
      <c r="A41" s="2">
        <v>29</v>
      </c>
      <c r="B41" s="9" t="s">
        <v>37</v>
      </c>
      <c r="C41" s="2" t="s">
        <v>91</v>
      </c>
      <c r="D41" s="3">
        <v>37</v>
      </c>
      <c r="E41" s="4"/>
      <c r="F41" s="14">
        <f t="shared" si="0"/>
        <v>0</v>
      </c>
    </row>
    <row r="42" spans="1:6" ht="28.05" customHeight="1" x14ac:dyDescent="0.25">
      <c r="A42" s="2">
        <v>30</v>
      </c>
      <c r="B42" s="9" t="s">
        <v>38</v>
      </c>
      <c r="C42" s="2" t="s">
        <v>91</v>
      </c>
      <c r="D42" s="3">
        <v>36</v>
      </c>
      <c r="E42" s="4"/>
      <c r="F42" s="14">
        <f t="shared" si="0"/>
        <v>0</v>
      </c>
    </row>
    <row r="43" spans="1:6" ht="28.05" customHeight="1" x14ac:dyDescent="0.25">
      <c r="A43" s="2">
        <v>31</v>
      </c>
      <c r="B43" s="9" t="s">
        <v>39</v>
      </c>
      <c r="C43" s="2" t="s">
        <v>91</v>
      </c>
      <c r="D43" s="3">
        <v>29</v>
      </c>
      <c r="E43" s="4"/>
      <c r="F43" s="14">
        <f t="shared" si="0"/>
        <v>0</v>
      </c>
    </row>
    <row r="44" spans="1:6" ht="28.05" customHeight="1" x14ac:dyDescent="0.25">
      <c r="A44" s="2">
        <v>32</v>
      </c>
      <c r="B44" s="9" t="s">
        <v>40</v>
      </c>
      <c r="C44" s="2" t="s">
        <v>91</v>
      </c>
      <c r="D44" s="3">
        <v>25</v>
      </c>
      <c r="E44" s="4"/>
      <c r="F44" s="14">
        <f t="shared" si="0"/>
        <v>0</v>
      </c>
    </row>
    <row r="45" spans="1:6" ht="28.05" customHeight="1" x14ac:dyDescent="0.25">
      <c r="A45" s="2">
        <v>33</v>
      </c>
      <c r="B45" s="9" t="s">
        <v>41</v>
      </c>
      <c r="C45" s="2" t="s">
        <v>91</v>
      </c>
      <c r="D45" s="3">
        <v>25</v>
      </c>
      <c r="E45" s="4"/>
      <c r="F45" s="14">
        <f t="shared" si="0"/>
        <v>0</v>
      </c>
    </row>
    <row r="46" spans="1:6" ht="28.05" customHeight="1" x14ac:dyDescent="0.25">
      <c r="A46" s="2">
        <v>34</v>
      </c>
      <c r="B46" s="9" t="s">
        <v>42</v>
      </c>
      <c r="C46" s="2" t="s">
        <v>91</v>
      </c>
      <c r="D46" s="3">
        <v>24</v>
      </c>
      <c r="E46" s="4"/>
      <c r="F46" s="14">
        <f t="shared" si="0"/>
        <v>0</v>
      </c>
    </row>
    <row r="47" spans="1:6" ht="28.05" customHeight="1" x14ac:dyDescent="0.25">
      <c r="A47" s="2">
        <v>35</v>
      </c>
      <c r="B47" s="9" t="s">
        <v>43</v>
      </c>
      <c r="C47" s="2" t="s">
        <v>91</v>
      </c>
      <c r="D47" s="3">
        <v>23</v>
      </c>
      <c r="E47" s="12"/>
      <c r="F47" s="14">
        <f t="shared" si="0"/>
        <v>0</v>
      </c>
    </row>
    <row r="48" spans="1:6" ht="28.05" customHeight="1" x14ac:dyDescent="0.25">
      <c r="A48" s="2">
        <v>36</v>
      </c>
      <c r="B48" s="9" t="s">
        <v>44</v>
      </c>
      <c r="C48" s="2" t="s">
        <v>91</v>
      </c>
      <c r="D48" s="3">
        <v>23</v>
      </c>
      <c r="E48" s="4"/>
      <c r="F48" s="14">
        <f t="shared" si="0"/>
        <v>0</v>
      </c>
    </row>
    <row r="49" spans="1:6" ht="28.05" customHeight="1" x14ac:dyDescent="0.25">
      <c r="A49" s="2">
        <v>37</v>
      </c>
      <c r="B49" s="9" t="s">
        <v>45</v>
      </c>
      <c r="C49" s="2" t="s">
        <v>91</v>
      </c>
      <c r="D49" s="3">
        <v>20</v>
      </c>
      <c r="E49" s="4"/>
      <c r="F49" s="14">
        <f t="shared" si="0"/>
        <v>0</v>
      </c>
    </row>
    <row r="50" spans="1:6" ht="28.05" customHeight="1" x14ac:dyDescent="0.25">
      <c r="A50" s="2">
        <v>38</v>
      </c>
      <c r="B50" s="9" t="s">
        <v>46</v>
      </c>
      <c r="C50" s="2" t="s">
        <v>91</v>
      </c>
      <c r="D50" s="3">
        <v>19</v>
      </c>
      <c r="E50" s="4"/>
      <c r="F50" s="14">
        <f t="shared" si="0"/>
        <v>0</v>
      </c>
    </row>
    <row r="51" spans="1:6" ht="28.05" customHeight="1" x14ac:dyDescent="0.25">
      <c r="A51" s="2">
        <v>39</v>
      </c>
      <c r="B51" s="9" t="s">
        <v>47</v>
      </c>
      <c r="C51" s="2" t="s">
        <v>91</v>
      </c>
      <c r="D51" s="3">
        <v>19</v>
      </c>
      <c r="E51" s="4"/>
      <c r="F51" s="14">
        <f t="shared" si="0"/>
        <v>0</v>
      </c>
    </row>
    <row r="52" spans="1:6" ht="28.05" customHeight="1" x14ac:dyDescent="0.25">
      <c r="A52" s="2">
        <v>40</v>
      </c>
      <c r="B52" s="9" t="s">
        <v>48</v>
      </c>
      <c r="C52" s="2" t="s">
        <v>91</v>
      </c>
      <c r="D52" s="3">
        <v>18</v>
      </c>
      <c r="E52" s="4"/>
      <c r="F52" s="14">
        <f t="shared" si="0"/>
        <v>0</v>
      </c>
    </row>
    <row r="53" spans="1:6" ht="28.05" customHeight="1" x14ac:dyDescent="0.25">
      <c r="A53" s="2">
        <v>41</v>
      </c>
      <c r="B53" s="9" t="s">
        <v>49</v>
      </c>
      <c r="C53" s="2" t="s">
        <v>91</v>
      </c>
      <c r="D53" s="3">
        <v>17</v>
      </c>
      <c r="E53" s="4"/>
      <c r="F53" s="14">
        <f t="shared" si="0"/>
        <v>0</v>
      </c>
    </row>
    <row r="54" spans="1:6" ht="28.05" customHeight="1" x14ac:dyDescent="0.25">
      <c r="A54" s="2">
        <v>42</v>
      </c>
      <c r="B54" s="9" t="s">
        <v>50</v>
      </c>
      <c r="C54" s="2" t="s">
        <v>91</v>
      </c>
      <c r="D54" s="3">
        <v>17</v>
      </c>
      <c r="E54" s="4"/>
      <c r="F54" s="14">
        <f t="shared" si="0"/>
        <v>0</v>
      </c>
    </row>
    <row r="55" spans="1:6" ht="28.05" customHeight="1" x14ac:dyDescent="0.25">
      <c r="A55" s="2">
        <v>43</v>
      </c>
      <c r="B55" s="9" t="s">
        <v>51</v>
      </c>
      <c r="C55" s="2" t="s">
        <v>91</v>
      </c>
      <c r="D55" s="3">
        <v>16</v>
      </c>
      <c r="E55" s="4"/>
      <c r="F55" s="14">
        <f t="shared" si="0"/>
        <v>0</v>
      </c>
    </row>
    <row r="56" spans="1:6" ht="28.05" customHeight="1" x14ac:dyDescent="0.25">
      <c r="A56" s="2">
        <v>44</v>
      </c>
      <c r="B56" s="9" t="s">
        <v>52</v>
      </c>
      <c r="C56" s="2" t="s">
        <v>91</v>
      </c>
      <c r="D56" s="3">
        <v>15</v>
      </c>
      <c r="E56" s="4"/>
      <c r="F56" s="14">
        <f t="shared" si="0"/>
        <v>0</v>
      </c>
    </row>
    <row r="57" spans="1:6" ht="28.05" customHeight="1" x14ac:dyDescent="0.25">
      <c r="A57" s="2">
        <v>45</v>
      </c>
      <c r="B57" s="9" t="s">
        <v>53</v>
      </c>
      <c r="C57" s="2" t="s">
        <v>91</v>
      </c>
      <c r="D57" s="3">
        <v>15</v>
      </c>
      <c r="E57" s="4"/>
      <c r="F57" s="14">
        <f t="shared" si="0"/>
        <v>0</v>
      </c>
    </row>
    <row r="58" spans="1:6" ht="28.05" customHeight="1" x14ac:dyDescent="0.25">
      <c r="A58" s="2">
        <v>46</v>
      </c>
      <c r="B58" s="9" t="s">
        <v>54</v>
      </c>
      <c r="C58" s="2" t="s">
        <v>91</v>
      </c>
      <c r="D58" s="3">
        <v>14</v>
      </c>
      <c r="E58" s="4"/>
      <c r="F58" s="14">
        <f t="shared" si="0"/>
        <v>0</v>
      </c>
    </row>
    <row r="59" spans="1:6" ht="28.05" customHeight="1" x14ac:dyDescent="0.25">
      <c r="A59" s="2">
        <v>47</v>
      </c>
      <c r="B59" s="9" t="s">
        <v>55</v>
      </c>
      <c r="C59" s="2" t="s">
        <v>91</v>
      </c>
      <c r="D59" s="3">
        <v>13</v>
      </c>
      <c r="E59" s="4"/>
      <c r="F59" s="14">
        <f t="shared" si="0"/>
        <v>0</v>
      </c>
    </row>
    <row r="60" spans="1:6" ht="28.05" customHeight="1" x14ac:dyDescent="0.25">
      <c r="A60" s="2">
        <v>48</v>
      </c>
      <c r="B60" s="9" t="s">
        <v>56</v>
      </c>
      <c r="C60" s="2" t="s">
        <v>91</v>
      </c>
      <c r="D60" s="3">
        <v>13</v>
      </c>
      <c r="E60" s="4"/>
      <c r="F60" s="14">
        <f t="shared" si="0"/>
        <v>0</v>
      </c>
    </row>
    <row r="61" spans="1:6" ht="28.05" customHeight="1" x14ac:dyDescent="0.25">
      <c r="A61" s="2">
        <v>49</v>
      </c>
      <c r="B61" s="9" t="s">
        <v>57</v>
      </c>
      <c r="C61" s="2" t="s">
        <v>91</v>
      </c>
      <c r="D61" s="3">
        <v>12</v>
      </c>
      <c r="E61" s="4"/>
      <c r="F61" s="14">
        <f t="shared" si="0"/>
        <v>0</v>
      </c>
    </row>
    <row r="62" spans="1:6" ht="28.05" customHeight="1" x14ac:dyDescent="0.25">
      <c r="A62" s="2">
        <v>50</v>
      </c>
      <c r="B62" s="9" t="s">
        <v>58</v>
      </c>
      <c r="C62" s="2" t="s">
        <v>91</v>
      </c>
      <c r="D62" s="3">
        <v>11</v>
      </c>
      <c r="E62" s="4"/>
      <c r="F62" s="14">
        <f t="shared" si="0"/>
        <v>0</v>
      </c>
    </row>
    <row r="63" spans="1:6" ht="28.05" customHeight="1" x14ac:dyDescent="0.25">
      <c r="A63" s="2">
        <v>51</v>
      </c>
      <c r="B63" s="9" t="s">
        <v>59</v>
      </c>
      <c r="C63" s="2" t="s">
        <v>91</v>
      </c>
      <c r="D63" s="3">
        <v>11</v>
      </c>
      <c r="E63" s="4"/>
      <c r="F63" s="14">
        <f t="shared" si="0"/>
        <v>0</v>
      </c>
    </row>
    <row r="64" spans="1:6" ht="28.05" customHeight="1" x14ac:dyDescent="0.25">
      <c r="A64" s="2">
        <v>52</v>
      </c>
      <c r="B64" s="9" t="s">
        <v>60</v>
      </c>
      <c r="C64" s="2" t="s">
        <v>91</v>
      </c>
      <c r="D64" s="3">
        <v>11</v>
      </c>
      <c r="E64" s="4"/>
      <c r="F64" s="14">
        <f t="shared" si="0"/>
        <v>0</v>
      </c>
    </row>
    <row r="65" spans="1:6" ht="28.05" customHeight="1" x14ac:dyDescent="0.25">
      <c r="A65" s="2">
        <v>53</v>
      </c>
      <c r="B65" s="9" t="s">
        <v>61</v>
      </c>
      <c r="C65" s="2" t="s">
        <v>91</v>
      </c>
      <c r="D65" s="3">
        <v>10</v>
      </c>
      <c r="E65" s="4"/>
      <c r="F65" s="14">
        <f t="shared" si="0"/>
        <v>0</v>
      </c>
    </row>
    <row r="66" spans="1:6" ht="28.05" customHeight="1" x14ac:dyDescent="0.25">
      <c r="A66" s="2">
        <v>54</v>
      </c>
      <c r="B66" s="9" t="s">
        <v>62</v>
      </c>
      <c r="C66" s="2" t="s">
        <v>91</v>
      </c>
      <c r="D66" s="3">
        <v>10</v>
      </c>
      <c r="E66" s="4"/>
      <c r="F66" s="14">
        <f t="shared" si="0"/>
        <v>0</v>
      </c>
    </row>
    <row r="67" spans="1:6" ht="28.05" customHeight="1" x14ac:dyDescent="0.25">
      <c r="A67" s="2">
        <v>55</v>
      </c>
      <c r="B67" s="9" t="s">
        <v>63</v>
      </c>
      <c r="C67" s="2" t="s">
        <v>91</v>
      </c>
      <c r="D67" s="3">
        <v>10</v>
      </c>
      <c r="E67" s="4"/>
      <c r="F67" s="14">
        <f t="shared" si="0"/>
        <v>0</v>
      </c>
    </row>
    <row r="68" spans="1:6" ht="28.05" customHeight="1" x14ac:dyDescent="0.25">
      <c r="A68" s="2">
        <v>56</v>
      </c>
      <c r="B68" s="9" t="s">
        <v>64</v>
      </c>
      <c r="C68" s="2" t="s">
        <v>91</v>
      </c>
      <c r="D68" s="3">
        <v>10</v>
      </c>
      <c r="E68" s="4"/>
      <c r="F68" s="14">
        <f t="shared" si="0"/>
        <v>0</v>
      </c>
    </row>
    <row r="69" spans="1:6" ht="28.05" customHeight="1" x14ac:dyDescent="0.25">
      <c r="A69" s="2">
        <v>57</v>
      </c>
      <c r="B69" s="9" t="s">
        <v>65</v>
      </c>
      <c r="C69" s="2" t="s">
        <v>91</v>
      </c>
      <c r="D69" s="3">
        <v>9</v>
      </c>
      <c r="E69" s="4"/>
      <c r="F69" s="14">
        <f t="shared" si="0"/>
        <v>0</v>
      </c>
    </row>
    <row r="70" spans="1:6" ht="28.05" customHeight="1" x14ac:dyDescent="0.25">
      <c r="A70" s="2">
        <v>58</v>
      </c>
      <c r="B70" s="9" t="s">
        <v>66</v>
      </c>
      <c r="C70" s="2" t="s">
        <v>91</v>
      </c>
      <c r="D70" s="3">
        <v>9</v>
      </c>
      <c r="E70" s="4"/>
      <c r="F70" s="14">
        <f t="shared" si="0"/>
        <v>0</v>
      </c>
    </row>
    <row r="71" spans="1:6" ht="28.05" customHeight="1" x14ac:dyDescent="0.25">
      <c r="A71" s="2">
        <v>59</v>
      </c>
      <c r="B71" s="9" t="s">
        <v>67</v>
      </c>
      <c r="C71" s="2" t="s">
        <v>91</v>
      </c>
      <c r="D71" s="3">
        <v>8</v>
      </c>
      <c r="E71" s="4"/>
      <c r="F71" s="14">
        <f t="shared" si="0"/>
        <v>0</v>
      </c>
    </row>
    <row r="72" spans="1:6" ht="28.05" customHeight="1" x14ac:dyDescent="0.25">
      <c r="A72" s="2">
        <v>60</v>
      </c>
      <c r="B72" s="9" t="s">
        <v>68</v>
      </c>
      <c r="C72" s="2" t="s">
        <v>91</v>
      </c>
      <c r="D72" s="3">
        <v>7</v>
      </c>
      <c r="E72" s="4"/>
      <c r="F72" s="14">
        <f t="shared" si="0"/>
        <v>0</v>
      </c>
    </row>
    <row r="73" spans="1:6" ht="28.05" customHeight="1" x14ac:dyDescent="0.25">
      <c r="A73" s="2">
        <v>61</v>
      </c>
      <c r="B73" s="9" t="s">
        <v>69</v>
      </c>
      <c r="C73" s="2" t="s">
        <v>91</v>
      </c>
      <c r="D73" s="3">
        <v>7</v>
      </c>
      <c r="E73" s="4"/>
      <c r="F73" s="14">
        <f t="shared" si="0"/>
        <v>0</v>
      </c>
    </row>
    <row r="74" spans="1:6" ht="28.05" customHeight="1" x14ac:dyDescent="0.25">
      <c r="A74" s="2">
        <v>62</v>
      </c>
      <c r="B74" s="9" t="s">
        <v>70</v>
      </c>
      <c r="C74" s="2" t="s">
        <v>91</v>
      </c>
      <c r="D74" s="3">
        <v>6</v>
      </c>
      <c r="E74" s="4"/>
      <c r="F74" s="14">
        <f t="shared" si="0"/>
        <v>0</v>
      </c>
    </row>
    <row r="75" spans="1:6" ht="28.05" customHeight="1" x14ac:dyDescent="0.25">
      <c r="A75" s="2">
        <v>63</v>
      </c>
      <c r="B75" s="9" t="s">
        <v>71</v>
      </c>
      <c r="C75" s="2" t="s">
        <v>91</v>
      </c>
      <c r="D75" s="3">
        <v>6</v>
      </c>
      <c r="E75" s="4"/>
      <c r="F75" s="14">
        <f t="shared" si="0"/>
        <v>0</v>
      </c>
    </row>
    <row r="76" spans="1:6" ht="28.05" customHeight="1" x14ac:dyDescent="0.25">
      <c r="A76" s="2">
        <v>64</v>
      </c>
      <c r="B76" s="9" t="s">
        <v>72</v>
      </c>
      <c r="C76" s="2" t="s">
        <v>91</v>
      </c>
      <c r="D76" s="3">
        <v>5</v>
      </c>
      <c r="E76" s="4"/>
      <c r="F76" s="14">
        <f t="shared" si="0"/>
        <v>0</v>
      </c>
    </row>
    <row r="77" spans="1:6" ht="28.05" customHeight="1" x14ac:dyDescent="0.25">
      <c r="A77" s="2">
        <v>65</v>
      </c>
      <c r="B77" s="9" t="s">
        <v>73</v>
      </c>
      <c r="C77" s="2" t="s">
        <v>91</v>
      </c>
      <c r="D77" s="3">
        <v>5</v>
      </c>
      <c r="E77" s="4"/>
      <c r="F77" s="14">
        <f t="shared" si="0"/>
        <v>0</v>
      </c>
    </row>
    <row r="78" spans="1:6" ht="28.05" customHeight="1" x14ac:dyDescent="0.25">
      <c r="A78" s="2">
        <v>66</v>
      </c>
      <c r="B78" s="9" t="s">
        <v>74</v>
      </c>
      <c r="C78" s="2" t="s">
        <v>91</v>
      </c>
      <c r="D78" s="3">
        <v>5</v>
      </c>
      <c r="E78" s="4"/>
      <c r="F78" s="14">
        <f t="shared" ref="F78:F94" si="1">D78*E78</f>
        <v>0</v>
      </c>
    </row>
    <row r="79" spans="1:6" ht="28.05" customHeight="1" x14ac:dyDescent="0.25">
      <c r="A79" s="2">
        <v>67</v>
      </c>
      <c r="B79" s="9" t="s">
        <v>75</v>
      </c>
      <c r="C79" s="2" t="s">
        <v>91</v>
      </c>
      <c r="D79" s="3">
        <v>5</v>
      </c>
      <c r="E79" s="4"/>
      <c r="F79" s="14">
        <f t="shared" si="1"/>
        <v>0</v>
      </c>
    </row>
    <row r="80" spans="1:6" ht="28.05" customHeight="1" x14ac:dyDescent="0.25">
      <c r="A80" s="2">
        <v>68</v>
      </c>
      <c r="B80" s="9" t="s">
        <v>76</v>
      </c>
      <c r="C80" s="2" t="s">
        <v>91</v>
      </c>
      <c r="D80" s="3">
        <v>5</v>
      </c>
      <c r="E80" s="4"/>
      <c r="F80" s="14">
        <f t="shared" si="1"/>
        <v>0</v>
      </c>
    </row>
    <row r="81" spans="1:6 16361:16361" ht="28.05" customHeight="1" x14ac:dyDescent="0.25">
      <c r="A81" s="2">
        <v>69</v>
      </c>
      <c r="B81" s="9" t="s">
        <v>77</v>
      </c>
      <c r="C81" s="2" t="s">
        <v>91</v>
      </c>
      <c r="D81" s="3">
        <v>4</v>
      </c>
      <c r="E81" s="4"/>
      <c r="F81" s="14">
        <f t="shared" si="1"/>
        <v>0</v>
      </c>
    </row>
    <row r="82" spans="1:6 16361:16361" ht="28.05" customHeight="1" x14ac:dyDescent="0.25">
      <c r="A82" s="2">
        <v>70</v>
      </c>
      <c r="B82" s="9" t="s">
        <v>78</v>
      </c>
      <c r="C82" s="2" t="s">
        <v>91</v>
      </c>
      <c r="D82" s="3">
        <v>4</v>
      </c>
      <c r="E82" s="4"/>
      <c r="F82" s="14">
        <f t="shared" si="1"/>
        <v>0</v>
      </c>
    </row>
    <row r="83" spans="1:6 16361:16361" ht="28.05" customHeight="1" x14ac:dyDescent="0.25">
      <c r="A83" s="2">
        <v>71</v>
      </c>
      <c r="B83" s="9" t="s">
        <v>79</v>
      </c>
      <c r="C83" s="2" t="s">
        <v>91</v>
      </c>
      <c r="D83" s="3">
        <v>4</v>
      </c>
      <c r="E83" s="4"/>
      <c r="F83" s="14">
        <f t="shared" si="1"/>
        <v>0</v>
      </c>
    </row>
    <row r="84" spans="1:6 16361:16361" ht="28.05" customHeight="1" x14ac:dyDescent="0.25">
      <c r="A84" s="2">
        <v>72</v>
      </c>
      <c r="B84" s="9" t="s">
        <v>80</v>
      </c>
      <c r="C84" s="2" t="s">
        <v>91</v>
      </c>
      <c r="D84" s="3">
        <v>3</v>
      </c>
      <c r="E84" s="4"/>
      <c r="F84" s="14">
        <f t="shared" si="1"/>
        <v>0</v>
      </c>
    </row>
    <row r="85" spans="1:6 16361:16361" ht="28.05" customHeight="1" x14ac:dyDescent="0.25">
      <c r="A85" s="2">
        <v>73</v>
      </c>
      <c r="B85" s="9" t="s">
        <v>81</v>
      </c>
      <c r="C85" s="2" t="s">
        <v>91</v>
      </c>
      <c r="D85" s="3">
        <v>3</v>
      </c>
      <c r="E85" s="4"/>
      <c r="F85" s="14">
        <f t="shared" si="1"/>
        <v>0</v>
      </c>
    </row>
    <row r="86" spans="1:6 16361:16361" ht="28.05" customHeight="1" x14ac:dyDescent="0.25">
      <c r="A86" s="2">
        <v>74</v>
      </c>
      <c r="B86" s="9" t="s">
        <v>82</v>
      </c>
      <c r="C86" s="2" t="s">
        <v>91</v>
      </c>
      <c r="D86" s="3">
        <v>3</v>
      </c>
      <c r="E86" s="4"/>
      <c r="F86" s="14">
        <f t="shared" si="1"/>
        <v>0</v>
      </c>
    </row>
    <row r="87" spans="1:6 16361:16361" ht="28.05" customHeight="1" x14ac:dyDescent="0.25">
      <c r="A87" s="2">
        <v>75</v>
      </c>
      <c r="B87" s="9" t="s">
        <v>83</v>
      </c>
      <c r="C87" s="2" t="s">
        <v>91</v>
      </c>
      <c r="D87" s="3">
        <v>3</v>
      </c>
      <c r="E87" s="4"/>
      <c r="F87" s="14">
        <f t="shared" si="1"/>
        <v>0</v>
      </c>
    </row>
    <row r="88" spans="1:6 16361:16361" ht="28.05" customHeight="1" x14ac:dyDescent="0.25">
      <c r="A88" s="2">
        <v>76</v>
      </c>
      <c r="B88" s="9" t="s">
        <v>84</v>
      </c>
      <c r="C88" s="2" t="s">
        <v>91</v>
      </c>
      <c r="D88" s="5">
        <v>3</v>
      </c>
      <c r="E88" s="6"/>
      <c r="F88" s="14">
        <f t="shared" si="1"/>
        <v>0</v>
      </c>
    </row>
    <row r="89" spans="1:6 16361:16361" ht="28.05" customHeight="1" x14ac:dyDescent="0.25">
      <c r="A89" s="2">
        <v>77</v>
      </c>
      <c r="B89" s="9" t="s">
        <v>85</v>
      </c>
      <c r="C89" s="2" t="s">
        <v>91</v>
      </c>
      <c r="D89" s="5">
        <v>3</v>
      </c>
      <c r="E89" s="6"/>
      <c r="F89" s="14">
        <f t="shared" si="1"/>
        <v>0</v>
      </c>
    </row>
    <row r="90" spans="1:6 16361:16361" ht="28.05" customHeight="1" x14ac:dyDescent="0.25">
      <c r="A90" s="2">
        <v>78</v>
      </c>
      <c r="B90" s="9" t="s">
        <v>86</v>
      </c>
      <c r="C90" s="2" t="s">
        <v>91</v>
      </c>
      <c r="D90" s="5">
        <v>3</v>
      </c>
      <c r="E90" s="13"/>
      <c r="F90" s="14">
        <f t="shared" si="1"/>
        <v>0</v>
      </c>
    </row>
    <row r="91" spans="1:6 16361:16361" ht="28.05" customHeight="1" x14ac:dyDescent="0.25">
      <c r="A91" s="2">
        <v>79</v>
      </c>
      <c r="B91" s="9" t="s">
        <v>87</v>
      </c>
      <c r="C91" s="2" t="s">
        <v>91</v>
      </c>
      <c r="D91" s="5">
        <v>2</v>
      </c>
      <c r="E91" s="6"/>
      <c r="F91" s="14">
        <f t="shared" si="1"/>
        <v>0</v>
      </c>
    </row>
    <row r="92" spans="1:6 16361:16361" ht="28.05" customHeight="1" x14ac:dyDescent="0.25">
      <c r="A92" s="2">
        <v>80</v>
      </c>
      <c r="B92" s="9" t="s">
        <v>88</v>
      </c>
      <c r="C92" s="2" t="s">
        <v>91</v>
      </c>
      <c r="D92" s="5">
        <v>2</v>
      </c>
      <c r="E92" s="6"/>
      <c r="F92" s="14">
        <f t="shared" si="1"/>
        <v>0</v>
      </c>
    </row>
    <row r="93" spans="1:6 16361:16361" ht="28.05" customHeight="1" x14ac:dyDescent="0.25">
      <c r="A93" s="2">
        <v>81</v>
      </c>
      <c r="B93" s="9" t="s">
        <v>89</v>
      </c>
      <c r="C93" s="2" t="s">
        <v>91</v>
      </c>
      <c r="D93" s="5">
        <v>2</v>
      </c>
      <c r="E93" s="6"/>
      <c r="F93" s="14">
        <f t="shared" si="1"/>
        <v>0</v>
      </c>
    </row>
    <row r="94" spans="1:6 16361:16361" ht="28.05" customHeight="1" x14ac:dyDescent="0.25">
      <c r="A94" s="2">
        <v>82</v>
      </c>
      <c r="B94" s="9" t="s">
        <v>90</v>
      </c>
      <c r="C94" s="2" t="s">
        <v>91</v>
      </c>
      <c r="D94" s="5">
        <v>1</v>
      </c>
      <c r="E94" s="6"/>
      <c r="F94" s="14">
        <f t="shared" si="1"/>
        <v>0</v>
      </c>
    </row>
    <row r="95" spans="1:6 16361:16361" ht="16.95" customHeight="1" x14ac:dyDescent="0.25">
      <c r="A95" s="28" t="s">
        <v>3</v>
      </c>
      <c r="B95" s="28"/>
      <c r="C95" s="28"/>
      <c r="D95" s="28"/>
      <c r="E95" s="28"/>
      <c r="F95" s="16">
        <f>SUM(F13:F94)</f>
        <v>0</v>
      </c>
      <c r="XEG95" s="1">
        <f>SUM(F95:XEF95)</f>
        <v>0</v>
      </c>
    </row>
    <row r="96" spans="1:6 16361:16361" ht="16.5" customHeight="1" x14ac:dyDescent="0.25">
      <c r="A96" s="28" t="s">
        <v>6</v>
      </c>
      <c r="B96" s="28"/>
      <c r="C96" s="28"/>
      <c r="D96" s="28"/>
      <c r="E96" s="28"/>
      <c r="F96" s="16">
        <f>F95*0.2</f>
        <v>0</v>
      </c>
    </row>
    <row r="97" spans="1:6" ht="15.6" x14ac:dyDescent="0.25">
      <c r="A97" s="28" t="s">
        <v>4</v>
      </c>
      <c r="B97" s="28"/>
      <c r="C97" s="28"/>
      <c r="D97" s="28"/>
      <c r="E97" s="28"/>
      <c r="F97" s="17">
        <f>SUM(F95:F96)</f>
        <v>0</v>
      </c>
    </row>
    <row r="98" spans="1:6" ht="20.55" customHeight="1" x14ac:dyDescent="0.25">
      <c r="A98" s="20" t="s">
        <v>9</v>
      </c>
      <c r="B98" s="20"/>
      <c r="C98" s="20"/>
      <c r="D98" s="20"/>
      <c r="E98" s="20"/>
      <c r="F98" s="20"/>
    </row>
    <row r="99" spans="1:6" ht="20.55" customHeight="1" x14ac:dyDescent="0.25">
      <c r="A99" s="21" t="s">
        <v>10</v>
      </c>
      <c r="B99" s="22"/>
      <c r="C99" s="22"/>
      <c r="D99" s="22"/>
      <c r="E99" s="22"/>
      <c r="F99" s="23"/>
    </row>
    <row r="100" spans="1:6" x14ac:dyDescent="0.25">
      <c r="B100" s="10"/>
      <c r="F100" s="18"/>
    </row>
    <row r="101" spans="1:6" x14ac:dyDescent="0.25">
      <c r="B101" s="10"/>
      <c r="F101" s="19"/>
    </row>
    <row r="102" spans="1:6" x14ac:dyDescent="0.25">
      <c r="B102" s="10"/>
      <c r="F102" s="19"/>
    </row>
    <row r="103" spans="1:6" x14ac:dyDescent="0.25">
      <c r="B103" s="10"/>
      <c r="F103" s="19"/>
    </row>
    <row r="104" spans="1:6" x14ac:dyDescent="0.25">
      <c r="B104" s="10"/>
      <c r="F104" s="18"/>
    </row>
    <row r="105" spans="1:6" x14ac:dyDescent="0.25">
      <c r="B105" s="10"/>
      <c r="F105" s="18"/>
    </row>
  </sheetData>
  <mergeCells count="15">
    <mergeCell ref="A98:F98"/>
    <mergeCell ref="A99:F99"/>
    <mergeCell ref="A9:F9"/>
    <mergeCell ref="A8:F8"/>
    <mergeCell ref="A1:F7"/>
    <mergeCell ref="A97:E97"/>
    <mergeCell ref="A10:F10"/>
    <mergeCell ref="A11:A12"/>
    <mergeCell ref="B11:B12"/>
    <mergeCell ref="C11:C12"/>
    <mergeCell ref="E11:E12"/>
    <mergeCell ref="F11:F12"/>
    <mergeCell ref="A95:E95"/>
    <mergeCell ref="A96:E96"/>
    <mergeCell ref="D11:D12"/>
  </mergeCells>
  <phoneticPr fontId="6" type="noConversion"/>
  <pageMargins left="0.27559055118110237" right="0.19685039370078741" top="0.27559055118110237" bottom="0.74803149606299213" header="0.23622047244094491" footer="0.31496062992125984"/>
  <pageSetup paperSize="9" scale="7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</dc:creator>
  <cp:lastModifiedBy>MOHAMED SLIMANI</cp:lastModifiedBy>
  <cp:lastPrinted>2024-06-02T18:04:42Z</cp:lastPrinted>
  <dcterms:created xsi:type="dcterms:W3CDTF">2023-02-22T22:05:09Z</dcterms:created>
  <dcterms:modified xsi:type="dcterms:W3CDTF">2026-07-10T11:18:41Z</dcterms:modified>
</cp:coreProperties>
</file>