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XERCICE 2026\DAO BG EX 2026\DAO BG EX 2026\DAO 13-2026-OR-OZ-BG\"/>
    </mc:Choice>
  </mc:AlternateContent>
  <bookViews>
    <workbookView xWindow="-120" yWindow="-120" windowWidth="29040" windowHeight="15720"/>
  </bookViews>
  <sheets>
    <sheet name="Recap" sheetId="1" r:id="rId1"/>
  </sheets>
  <definedNames>
    <definedName name="_xlnm.Print_Area" localSheetId="0">Recap!$A$1:$F$24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14" i="1"/>
  <c r="F21" i="1" l="1"/>
  <c r="F22" i="1" s="1"/>
  <c r="F23" i="1" l="1"/>
</calcChain>
</file>

<file path=xl/sharedStrings.xml><?xml version="1.0" encoding="utf-8"?>
<sst xmlns="http://schemas.openxmlformats.org/spreadsheetml/2006/main" count="27" uniqueCount="23">
  <si>
    <t>Quantité</t>
  </si>
  <si>
    <t>M3</t>
  </si>
  <si>
    <t>KG</t>
  </si>
  <si>
    <t>ML</t>
  </si>
  <si>
    <t>Déblais en terrain de toute nature y compris terrain rocheux</t>
  </si>
  <si>
    <t>Remblai non compacté</t>
  </si>
  <si>
    <t>Béton pour béton armé</t>
  </si>
  <si>
    <t>Acier haute adhérence</t>
  </si>
  <si>
    <t>Joint de dilatation</t>
  </si>
  <si>
    <t>Béton de propreté</t>
  </si>
  <si>
    <t>Gros béton</t>
  </si>
  <si>
    <t>N°
du prix</t>
  </si>
  <si>
    <t>Désignations des prestations</t>
  </si>
  <si>
    <t>Unité  de mesure ou de compte</t>
  </si>
  <si>
    <t>Prix unitaire en Dhs (Hors TVA) En chiffres.</t>
  </si>
  <si>
    <t xml:space="preserve">Total en chiffres </t>
  </si>
  <si>
    <t>5 = 3x4</t>
  </si>
  <si>
    <t xml:space="preserve">Travaux d’aménagement hydro-agricole dans la Commune Territoriale de Taghbalt, Province de Zagora. </t>
  </si>
  <si>
    <t>BORDEREAU DES PRIX - DETAIL ESTIMATIF</t>
  </si>
  <si>
    <t xml:space="preserve">TOTAL HORS TVA </t>
  </si>
  <si>
    <t>TOTAL TVA (Taux=20%) :</t>
  </si>
  <si>
    <t>TOTAL TTC :</t>
  </si>
  <si>
    <t>AOON N°: 13/2026/OR/OZ/BG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</si>
</sst>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.00_);_(* \(#,##0.00\);_(* \-??_);_(@_)"/>
    <numFmt numFmtId="166" formatCode="_-* #,##0.00\ _€_-;\-* #,##0.00\ _€_-;_-* \-??\ _€_-;_-@_-"/>
  </numFmts>
  <fonts count="14" x14ac:knownFonts="1">
    <font>
      <sz val="11"/>
      <name val="Calibri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b/>
      <sz val="14"/>
      <name val="Arial Black"/>
      <family val="2"/>
    </font>
    <font>
      <sz val="14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Times New Roman"/>
      <family val="1"/>
    </font>
    <font>
      <b/>
      <sz val="12"/>
      <name val="Arial Black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166" fontId="2" fillId="0" borderId="0">
      <protection locked="0"/>
    </xf>
    <xf numFmtId="0" fontId="1" fillId="0" borderId="0">
      <protection locked="0"/>
    </xf>
    <xf numFmtId="0" fontId="2" fillId="0" borderId="0">
      <protection locked="0"/>
    </xf>
    <xf numFmtId="166" fontId="2" fillId="0" borderId="0">
      <protection locked="0"/>
    </xf>
  </cellStyleXfs>
  <cellXfs count="38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2" applyAlignment="1" applyProtection="1">
      <alignment wrapText="1"/>
    </xf>
    <xf numFmtId="0" fontId="1" fillId="0" borderId="0" xfId="2" applyAlignment="1" applyProtection="1">
      <alignment horizontal="center" wrapText="1"/>
    </xf>
    <xf numFmtId="0" fontId="1" fillId="0" borderId="0" xfId="2" applyAlignment="1" applyProtection="1">
      <alignment vertical="center" wrapText="1"/>
    </xf>
    <xf numFmtId="165" fontId="1" fillId="0" borderId="0" xfId="3" applyNumberFormat="1" applyFont="1" applyAlignment="1" applyProtection="1">
      <alignment horizont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164" fontId="1" fillId="0" borderId="0" xfId="2" applyNumberFormat="1" applyAlignment="1" applyProtection="1">
      <alignment wrapText="1"/>
    </xf>
    <xf numFmtId="0" fontId="3" fillId="0" borderId="0" xfId="2" applyFont="1" applyAlignment="1" applyProtection="1">
      <alignment horizontal="center" wrapText="1"/>
    </xf>
    <xf numFmtId="166" fontId="3" fillId="0" borderId="0" xfId="4" applyFont="1" applyAlignment="1" applyProtection="1">
      <alignment horizontal="center" vertical="center" wrapText="1"/>
    </xf>
    <xf numFmtId="2" fontId="1" fillId="0" borderId="0" xfId="2" applyNumberFormat="1" applyAlignment="1" applyProtection="1">
      <alignment vertical="center" wrapText="1"/>
    </xf>
    <xf numFmtId="0" fontId="7" fillId="0" borderId="1" xfId="2" applyFont="1" applyBorder="1" applyAlignment="1" applyProtection="1">
      <alignment horizontal="center" vertical="center" wrapText="1"/>
    </xf>
    <xf numFmtId="0" fontId="12" fillId="0" borderId="1" xfId="2" applyFont="1" applyBorder="1" applyAlignment="1" applyProtection="1">
      <alignment vertical="center" wrapText="1"/>
    </xf>
    <xf numFmtId="166" fontId="12" fillId="0" borderId="1" xfId="1" applyFont="1" applyBorder="1" applyAlignment="1" applyProtection="1">
      <alignment horizontal="center" vertical="center" wrapText="1"/>
    </xf>
    <xf numFmtId="2" fontId="12" fillId="0" borderId="1" xfId="1" applyNumberFormat="1" applyFont="1" applyBorder="1" applyAlignment="1" applyProtection="1">
      <alignment horizontal="center" vertical="center" wrapText="1"/>
    </xf>
    <xf numFmtId="166" fontId="7" fillId="0" borderId="1" xfId="1" applyFont="1" applyBorder="1" applyAlignment="1" applyProtection="1">
      <alignment vertical="center" wrapText="1"/>
    </xf>
    <xf numFmtId="166" fontId="13" fillId="0" borderId="1" xfId="1" applyFont="1" applyBorder="1" applyAlignment="1">
      <alignment vertical="center"/>
      <protection locked="0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5">
    <cellStyle name="Milliers" xfId="1" builtinId="3"/>
    <cellStyle name="Milliers 2 2" xfId="3"/>
    <cellStyle name="Milliers 4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EU26"/>
  <sheetViews>
    <sheetView tabSelected="1" zoomScaleNormal="100" workbookViewId="0">
      <selection activeCell="A2" sqref="A2:F2"/>
    </sheetView>
  </sheetViews>
  <sheetFormatPr baseColWidth="10" defaultColWidth="7.42578125" defaultRowHeight="15" x14ac:dyDescent="0.25"/>
  <cols>
    <col min="1" max="1" width="4.7109375" style="10" bestFit="1" customWidth="1"/>
    <col min="2" max="2" width="39.140625" style="10" bestFit="1" customWidth="1"/>
    <col min="3" max="3" width="9.5703125" style="11" bestFit="1" customWidth="1"/>
    <col min="4" max="4" width="9.5703125" style="12" bestFit="1" customWidth="1"/>
    <col min="5" max="5" width="13.7109375" style="10" bestFit="1" customWidth="1"/>
    <col min="6" max="6" width="16.7109375" style="13" bestFit="1" customWidth="1"/>
    <col min="7" max="1015" width="7.42578125" style="10"/>
    <col min="1016" max="16375" width="7.42578125" style="14"/>
    <col min="16376" max="16384" width="7.42578125" style="15"/>
  </cols>
  <sheetData>
    <row r="2" spans="1:1020" s="1" customFormat="1" ht="22.5" x14ac:dyDescent="0.25">
      <c r="A2" s="28" t="s">
        <v>22</v>
      </c>
      <c r="B2" s="28"/>
      <c r="C2" s="28"/>
      <c r="D2" s="28"/>
      <c r="E2" s="28"/>
      <c r="F2" s="28"/>
    </row>
    <row r="3" spans="1:1020" s="3" customFormat="1" ht="15.75" thickBot="1" x14ac:dyDescent="0.3">
      <c r="A3" s="2"/>
    </row>
    <row r="4" spans="1:1020" s="3" customFormat="1" x14ac:dyDescent="0.25">
      <c r="A4" s="29" t="s">
        <v>17</v>
      </c>
      <c r="B4" s="30"/>
      <c r="C4" s="30"/>
      <c r="D4" s="30"/>
      <c r="E4" s="30"/>
      <c r="F4" s="31"/>
    </row>
    <row r="5" spans="1:1020" s="3" customFormat="1" x14ac:dyDescent="0.25">
      <c r="A5" s="32"/>
      <c r="B5" s="33"/>
      <c r="C5" s="33"/>
      <c r="D5" s="33"/>
      <c r="E5" s="33"/>
      <c r="F5" s="34"/>
    </row>
    <row r="6" spans="1:1020" s="3" customFormat="1" x14ac:dyDescent="0.25">
      <c r="A6" s="32"/>
      <c r="B6" s="33"/>
      <c r="C6" s="33"/>
      <c r="D6" s="33"/>
      <c r="E6" s="33"/>
      <c r="F6" s="34"/>
    </row>
    <row r="7" spans="1:1020" s="3" customFormat="1" x14ac:dyDescent="0.25">
      <c r="A7" s="32"/>
      <c r="B7" s="33"/>
      <c r="C7" s="33"/>
      <c r="D7" s="33"/>
      <c r="E7" s="33"/>
      <c r="F7" s="34"/>
    </row>
    <row r="8" spans="1:1020" s="3" customFormat="1" ht="15.75" thickBot="1" x14ac:dyDescent="0.3">
      <c r="A8" s="35"/>
      <c r="B8" s="36"/>
      <c r="C8" s="36"/>
      <c r="D8" s="36"/>
      <c r="E8" s="36"/>
      <c r="F8" s="37"/>
    </row>
    <row r="9" spans="1:1020" s="3" customFormat="1" ht="15.75" x14ac:dyDescent="0.25">
      <c r="A9" s="4"/>
      <c r="B9" s="4"/>
      <c r="C9" s="4"/>
      <c r="D9" s="4"/>
      <c r="E9" s="4"/>
      <c r="F9" s="4"/>
    </row>
    <row r="10" spans="1:1020" s="5" customFormat="1" ht="19.5" x14ac:dyDescent="0.25">
      <c r="A10" s="26" t="s">
        <v>18</v>
      </c>
      <c r="B10" s="26"/>
      <c r="C10" s="26"/>
      <c r="D10" s="26"/>
      <c r="E10" s="26"/>
      <c r="F10" s="26"/>
    </row>
    <row r="11" spans="1:1020" s="5" customFormat="1" x14ac:dyDescent="0.25">
      <c r="A11" s="6"/>
    </row>
    <row r="12" spans="1:1020" s="7" customFormat="1" ht="63" x14ac:dyDescent="0.25">
      <c r="A12" s="9" t="s">
        <v>11</v>
      </c>
      <c r="B12" s="9" t="s">
        <v>12</v>
      </c>
      <c r="C12" s="9" t="s">
        <v>13</v>
      </c>
      <c r="D12" s="9" t="s">
        <v>0</v>
      </c>
      <c r="E12" s="9" t="s">
        <v>14</v>
      </c>
      <c r="F12" s="9" t="s">
        <v>15</v>
      </c>
    </row>
    <row r="13" spans="1:1020" s="5" customFormat="1" ht="15.75" x14ac:dyDescent="0.25">
      <c r="A13" s="8"/>
      <c r="B13" s="8">
        <v>1</v>
      </c>
      <c r="C13" s="8">
        <v>2</v>
      </c>
      <c r="D13" s="8">
        <v>3</v>
      </c>
      <c r="E13" s="8">
        <v>4</v>
      </c>
      <c r="F13" s="8" t="s">
        <v>16</v>
      </c>
    </row>
    <row r="14" spans="1:1020" ht="31.5" x14ac:dyDescent="0.25">
      <c r="A14" s="20">
        <v>1</v>
      </c>
      <c r="B14" s="21" t="s">
        <v>4</v>
      </c>
      <c r="C14" s="22" t="s">
        <v>1</v>
      </c>
      <c r="D14" s="23">
        <v>700</v>
      </c>
      <c r="E14" s="23"/>
      <c r="F14" s="25">
        <f>ROUND(E14*D14,2)</f>
        <v>0</v>
      </c>
      <c r="I14" s="16"/>
    </row>
    <row r="15" spans="1:1020" ht="28.5" customHeight="1" x14ac:dyDescent="0.25">
      <c r="A15" s="20">
        <v>2</v>
      </c>
      <c r="B15" s="21" t="s">
        <v>5</v>
      </c>
      <c r="C15" s="22" t="s">
        <v>1</v>
      </c>
      <c r="D15" s="23">
        <v>1000</v>
      </c>
      <c r="E15" s="23"/>
      <c r="F15" s="25">
        <f t="shared" ref="F15:F20" si="0">ROUND(E15*D15,2)</f>
        <v>0</v>
      </c>
      <c r="I15" s="16"/>
    </row>
    <row r="16" spans="1:1020" s="10" customFormat="1" ht="28.5" customHeight="1" x14ac:dyDescent="0.25">
      <c r="A16" s="20">
        <v>3</v>
      </c>
      <c r="B16" s="21" t="s">
        <v>9</v>
      </c>
      <c r="C16" s="22" t="s">
        <v>1</v>
      </c>
      <c r="D16" s="23">
        <v>142</v>
      </c>
      <c r="E16" s="23"/>
      <c r="F16" s="25">
        <f t="shared" si="0"/>
        <v>0</v>
      </c>
      <c r="I16" s="16"/>
      <c r="AMB16" s="15"/>
      <c r="AMC16" s="15"/>
      <c r="AMD16" s="15"/>
      <c r="AME16" s="15"/>
      <c r="AMF16" s="15"/>
    </row>
    <row r="17" spans="1:1020" s="10" customFormat="1" ht="28.5" customHeight="1" x14ac:dyDescent="0.25">
      <c r="A17" s="20">
        <v>4</v>
      </c>
      <c r="B17" s="21" t="s">
        <v>6</v>
      </c>
      <c r="C17" s="22" t="s">
        <v>1</v>
      </c>
      <c r="D17" s="23">
        <v>818</v>
      </c>
      <c r="E17" s="23"/>
      <c r="F17" s="25">
        <f t="shared" si="0"/>
        <v>0</v>
      </c>
      <c r="I17" s="16"/>
      <c r="AMB17" s="15"/>
      <c r="AMC17" s="15"/>
      <c r="AMD17" s="15"/>
      <c r="AME17" s="15"/>
      <c r="AMF17" s="15"/>
    </row>
    <row r="18" spans="1:1020" s="10" customFormat="1" ht="28.5" customHeight="1" x14ac:dyDescent="0.25">
      <c r="A18" s="20">
        <v>5</v>
      </c>
      <c r="B18" s="21" t="s">
        <v>7</v>
      </c>
      <c r="C18" s="22" t="s">
        <v>2</v>
      </c>
      <c r="D18" s="23">
        <v>33180</v>
      </c>
      <c r="E18" s="23"/>
      <c r="F18" s="25">
        <f t="shared" si="0"/>
        <v>0</v>
      </c>
      <c r="I18" s="16"/>
      <c r="AMB18" s="15"/>
      <c r="AMC18" s="15"/>
      <c r="AMD18" s="15"/>
      <c r="AME18" s="15"/>
      <c r="AMF18" s="15"/>
    </row>
    <row r="19" spans="1:1020" s="10" customFormat="1" ht="28.5" customHeight="1" x14ac:dyDescent="0.25">
      <c r="A19" s="20">
        <v>6</v>
      </c>
      <c r="B19" s="21" t="s">
        <v>8</v>
      </c>
      <c r="C19" s="22" t="s">
        <v>3</v>
      </c>
      <c r="D19" s="23">
        <v>490</v>
      </c>
      <c r="E19" s="23"/>
      <c r="F19" s="25">
        <f t="shared" si="0"/>
        <v>0</v>
      </c>
      <c r="I19" s="16"/>
      <c r="AMB19" s="15"/>
      <c r="AMC19" s="15"/>
      <c r="AMD19" s="15"/>
      <c r="AME19" s="15"/>
      <c r="AMF19" s="15"/>
    </row>
    <row r="20" spans="1:1020" s="10" customFormat="1" ht="28.5" customHeight="1" x14ac:dyDescent="0.25">
      <c r="A20" s="20">
        <v>7</v>
      </c>
      <c r="B20" s="21" t="s">
        <v>10</v>
      </c>
      <c r="C20" s="22" t="s">
        <v>1</v>
      </c>
      <c r="D20" s="23">
        <v>80</v>
      </c>
      <c r="E20" s="23"/>
      <c r="F20" s="25">
        <f t="shared" si="0"/>
        <v>0</v>
      </c>
      <c r="I20" s="16"/>
      <c r="AMB20" s="15"/>
      <c r="AMC20" s="15"/>
      <c r="AMD20" s="15"/>
      <c r="AME20" s="15"/>
      <c r="AMF20" s="15"/>
    </row>
    <row r="21" spans="1:1020" s="10" customFormat="1" ht="15.75" customHeight="1" x14ac:dyDescent="0.25">
      <c r="A21" s="27" t="s">
        <v>19</v>
      </c>
      <c r="B21" s="27"/>
      <c r="C21" s="27"/>
      <c r="D21" s="27"/>
      <c r="E21" s="27"/>
      <c r="F21" s="24">
        <f>SUM(F14:F20)</f>
        <v>0</v>
      </c>
      <c r="AMB21" s="15"/>
      <c r="AMC21" s="15"/>
      <c r="AMD21" s="15"/>
      <c r="AME21" s="15"/>
      <c r="AMF21" s="15"/>
    </row>
    <row r="22" spans="1:1020" s="10" customFormat="1" ht="15.75" customHeight="1" x14ac:dyDescent="0.25">
      <c r="A22" s="27" t="s">
        <v>20</v>
      </c>
      <c r="B22" s="27"/>
      <c r="C22" s="27"/>
      <c r="D22" s="27"/>
      <c r="E22" s="27"/>
      <c r="F22" s="24">
        <f>ROUND(+F21*0.2,2)</f>
        <v>0</v>
      </c>
      <c r="AMB22" s="15"/>
      <c r="AMC22" s="15"/>
      <c r="AMD22" s="15"/>
      <c r="AME22" s="15"/>
      <c r="AMF22" s="15"/>
    </row>
    <row r="23" spans="1:1020" s="10" customFormat="1" ht="15.75" customHeight="1" x14ac:dyDescent="0.25">
      <c r="A23" s="27" t="s">
        <v>21</v>
      </c>
      <c r="B23" s="27"/>
      <c r="C23" s="27"/>
      <c r="D23" s="27"/>
      <c r="E23" s="27"/>
      <c r="F23" s="24">
        <f>F21*1.2</f>
        <v>0</v>
      </c>
      <c r="H23" s="16"/>
      <c r="AMB23" s="15"/>
      <c r="AMC23" s="15"/>
      <c r="AMD23" s="15"/>
      <c r="AME23" s="15"/>
      <c r="AMF23" s="15"/>
    </row>
    <row r="24" spans="1:1020" x14ac:dyDescent="0.25">
      <c r="A24" s="17"/>
      <c r="B24" s="17"/>
      <c r="C24" s="17"/>
      <c r="D24" s="17"/>
      <c r="E24" s="17"/>
      <c r="F24" s="18"/>
    </row>
    <row r="26" spans="1:1020" x14ac:dyDescent="0.25">
      <c r="D26" s="19"/>
    </row>
  </sheetData>
  <mergeCells count="6">
    <mergeCell ref="A10:F10"/>
    <mergeCell ref="A21:E21"/>
    <mergeCell ref="A23:E23"/>
    <mergeCell ref="A22:E22"/>
    <mergeCell ref="A2:F2"/>
    <mergeCell ref="A4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ignoredErrors>
    <ignoredError sqref="F14: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Recap</vt:lpstr>
      <vt:lpstr>Recap!Zone_d_impression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ABDERRAHMAN CHAKIRI</dc:creator>
  <cp:lastModifiedBy>User</cp:lastModifiedBy>
  <cp:lastPrinted>2026-06-24T15:03:24Z</cp:lastPrinted>
  <dcterms:created xsi:type="dcterms:W3CDTF">2026-06-22T08:34:10Z</dcterms:created>
  <dcterms:modified xsi:type="dcterms:W3CDTF">2026-06-25T15:48:48Z</dcterms:modified>
</cp:coreProperties>
</file>