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XERCICE 2026\DAO BG EX 2026\DAO BG EX 2026\DAO 12-2026-OR-OZ-BG\"/>
    </mc:Choice>
  </mc:AlternateContent>
  <bookViews>
    <workbookView xWindow="-120" yWindow="-120" windowWidth="29040" windowHeight="15720"/>
  </bookViews>
  <sheets>
    <sheet name="Feuil1" sheetId="8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8" l="1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14" i="8"/>
  <c r="F32" i="8" l="1"/>
  <c r="F33" i="8" l="1"/>
  <c r="F34" i="8" s="1"/>
</calcChain>
</file>

<file path=xl/sharedStrings.xml><?xml version="1.0" encoding="utf-8"?>
<sst xmlns="http://schemas.openxmlformats.org/spreadsheetml/2006/main" count="47" uniqueCount="35">
  <si>
    <t>TOTAL HORS TVA</t>
  </si>
  <si>
    <t>TOTAL TTC :</t>
  </si>
  <si>
    <t>Quantité</t>
  </si>
  <si>
    <t>ml</t>
  </si>
  <si>
    <t>kg</t>
  </si>
  <si>
    <t>MCR pour couche de roulement</t>
  </si>
  <si>
    <t>Piquetage et travaux topographiques</t>
  </si>
  <si>
    <t>Km</t>
  </si>
  <si>
    <t>Déplacement des poteaux électriques</t>
  </si>
  <si>
    <t>u</t>
  </si>
  <si>
    <t>Déblais en terrains de toutes natures</t>
  </si>
  <si>
    <t>m³</t>
  </si>
  <si>
    <t>Remblais sélectionné</t>
  </si>
  <si>
    <t>Déblais pour fouilles y compris réglage et compactage du fond de fouille</t>
  </si>
  <si>
    <t>Remblaiement des fouilles</t>
  </si>
  <si>
    <t>Aciers à haute adhérence</t>
  </si>
  <si>
    <t>Buse armée Ø800  série 135A</t>
  </si>
  <si>
    <t>Béton de proprété</t>
  </si>
  <si>
    <t>Gabionnages</t>
  </si>
  <si>
    <t>Buse armée Ø600  série 135A</t>
  </si>
  <si>
    <t>Maçonnerie de moellons</t>
  </si>
  <si>
    <t>Béton ordinaire</t>
  </si>
  <si>
    <t xml:space="preserve">Gros béton </t>
  </si>
  <si>
    <t>Désignations des prestations</t>
  </si>
  <si>
    <t>Unité  de mesure ou de compte</t>
  </si>
  <si>
    <t>TOTAL TVA (Taux=20%) :</t>
  </si>
  <si>
    <t>Démolition des bétons et maçonneries</t>
  </si>
  <si>
    <t xml:space="preserve">Béton pour béton armé </t>
  </si>
  <si>
    <t>N°
du prix</t>
  </si>
  <si>
    <t>Prix unitaire en Dhs (Hors TVA) En chiffres.</t>
  </si>
  <si>
    <t xml:space="preserve">Total en chiffres </t>
  </si>
  <si>
    <t>5 = 3x4</t>
  </si>
  <si>
    <t>Travaux de construction des pistes rurales non classée au niveau des CTs Tanssifte, Ternata et Tagounite, Province de Zagora.</t>
  </si>
  <si>
    <t>BORDEREAU DES PRIX - DETAIL ESTIMATIF</t>
  </si>
  <si>
    <t>AOON N°: 12/2026/OR/OZ/BG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</si>
</sst>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.00\ &quot;DH&quot;;[Red]\-#,##0.00\ &quot;DH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4"/>
      <name val="Arial Black"/>
      <family val="2"/>
    </font>
    <font>
      <sz val="14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justify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vertical="center" wrapText="1"/>
    </xf>
    <xf numFmtId="43" fontId="5" fillId="0" borderId="2" xfId="1" applyFont="1" applyFill="1" applyBorder="1" applyAlignment="1">
      <alignment horizontal="center" vertical="center" wrapText="1"/>
    </xf>
    <xf numFmtId="43" fontId="6" fillId="0" borderId="1" xfId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vertical="center" wrapText="1"/>
    </xf>
    <xf numFmtId="43" fontId="4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">
    <cellStyle name="Milliers" xfId="1" builtinId="3"/>
    <cellStyle name="Milliers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="110" zoomScaleNormal="110" workbookViewId="0">
      <selection activeCell="A2" sqref="A2:F2"/>
    </sheetView>
  </sheetViews>
  <sheetFormatPr baseColWidth="10" defaultColWidth="11.42578125" defaultRowHeight="15" x14ac:dyDescent="0.25"/>
  <cols>
    <col min="1" max="1" width="4.7109375" style="9" bestFit="1" customWidth="1"/>
    <col min="2" max="2" width="36.140625" style="1" bestFit="1" customWidth="1"/>
    <col min="3" max="3" width="10.85546875" style="1" bestFit="1" customWidth="1"/>
    <col min="4" max="4" width="9.140625" style="1" bestFit="1" customWidth="1"/>
    <col min="5" max="5" width="16.5703125" style="1" bestFit="1" customWidth="1"/>
    <col min="6" max="6" width="16.28515625" style="1" bestFit="1" customWidth="1"/>
    <col min="7" max="7" width="11.42578125" style="1"/>
    <col min="8" max="8" width="14.140625" style="1" bestFit="1" customWidth="1"/>
    <col min="9" max="9" width="11.42578125" style="1"/>
    <col min="10" max="10" width="11.7109375" style="1" bestFit="1" customWidth="1"/>
    <col min="11" max="16384" width="11.42578125" style="1"/>
  </cols>
  <sheetData>
    <row r="1" spans="1:6" s="15" customFormat="1" x14ac:dyDescent="0.25">
      <c r="A1" s="14"/>
    </row>
    <row r="2" spans="1:6" s="16" customFormat="1" ht="22.5" x14ac:dyDescent="0.25">
      <c r="A2" s="24" t="s">
        <v>34</v>
      </c>
      <c r="B2" s="24"/>
      <c r="C2" s="24"/>
      <c r="D2" s="24"/>
      <c r="E2" s="24"/>
      <c r="F2" s="24"/>
    </row>
    <row r="3" spans="1:6" s="15" customFormat="1" ht="15.75" thickBot="1" x14ac:dyDescent="0.3">
      <c r="A3" s="14"/>
    </row>
    <row r="4" spans="1:6" s="15" customFormat="1" x14ac:dyDescent="0.25">
      <c r="A4" s="25" t="s">
        <v>32</v>
      </c>
      <c r="B4" s="26"/>
      <c r="C4" s="26"/>
      <c r="D4" s="26"/>
      <c r="E4" s="26"/>
      <c r="F4" s="27"/>
    </row>
    <row r="5" spans="1:6" s="15" customFormat="1" x14ac:dyDescent="0.25">
      <c r="A5" s="28"/>
      <c r="B5" s="29"/>
      <c r="C5" s="29"/>
      <c r="D5" s="29"/>
      <c r="E5" s="29"/>
      <c r="F5" s="30"/>
    </row>
    <row r="6" spans="1:6" s="15" customFormat="1" x14ac:dyDescent="0.25">
      <c r="A6" s="28"/>
      <c r="B6" s="29"/>
      <c r="C6" s="29"/>
      <c r="D6" s="29"/>
      <c r="E6" s="29"/>
      <c r="F6" s="30"/>
    </row>
    <row r="7" spans="1:6" s="15" customFormat="1" x14ac:dyDescent="0.25">
      <c r="A7" s="28"/>
      <c r="B7" s="29"/>
      <c r="C7" s="29"/>
      <c r="D7" s="29"/>
      <c r="E7" s="29"/>
      <c r="F7" s="30"/>
    </row>
    <row r="8" spans="1:6" s="15" customFormat="1" ht="15.75" thickBot="1" x14ac:dyDescent="0.3">
      <c r="A8" s="31"/>
      <c r="B8" s="32"/>
      <c r="C8" s="32"/>
      <c r="D8" s="32"/>
      <c r="E8" s="32"/>
      <c r="F8" s="33"/>
    </row>
    <row r="9" spans="1:6" s="15" customFormat="1" ht="15.75" x14ac:dyDescent="0.25">
      <c r="A9" s="13"/>
      <c r="B9" s="13"/>
      <c r="C9" s="13"/>
      <c r="D9" s="13"/>
      <c r="E9" s="13"/>
      <c r="F9" s="13"/>
    </row>
    <row r="10" spans="1:6" s="17" customFormat="1" ht="22.5" x14ac:dyDescent="0.25">
      <c r="A10" s="24" t="s">
        <v>33</v>
      </c>
      <c r="B10" s="24"/>
      <c r="C10" s="24"/>
      <c r="D10" s="24"/>
      <c r="E10" s="24"/>
      <c r="F10" s="24"/>
    </row>
    <row r="11" spans="1:6" s="17" customFormat="1" x14ac:dyDescent="0.25">
      <c r="A11" s="18"/>
    </row>
    <row r="12" spans="1:6" s="20" customFormat="1" ht="57" x14ac:dyDescent="0.25">
      <c r="A12" s="19" t="s">
        <v>28</v>
      </c>
      <c r="B12" s="19" t="s">
        <v>23</v>
      </c>
      <c r="C12" s="19" t="s">
        <v>24</v>
      </c>
      <c r="D12" s="19" t="s">
        <v>2</v>
      </c>
      <c r="E12" s="19" t="s">
        <v>29</v>
      </c>
      <c r="F12" s="19" t="s">
        <v>30</v>
      </c>
    </row>
    <row r="13" spans="1:6" s="17" customFormat="1" ht="15.75" x14ac:dyDescent="0.25">
      <c r="A13" s="21"/>
      <c r="B13" s="21">
        <v>1</v>
      </c>
      <c r="C13" s="21">
        <v>2</v>
      </c>
      <c r="D13" s="21">
        <v>3</v>
      </c>
      <c r="E13" s="21">
        <v>4</v>
      </c>
      <c r="F13" s="21" t="s">
        <v>31</v>
      </c>
    </row>
    <row r="14" spans="1:6" x14ac:dyDescent="0.25">
      <c r="A14" s="10">
        <v>1</v>
      </c>
      <c r="B14" s="3" t="s">
        <v>6</v>
      </c>
      <c r="C14" s="2" t="s">
        <v>7</v>
      </c>
      <c r="D14" s="2">
        <v>21.5</v>
      </c>
      <c r="E14" s="11"/>
      <c r="F14" s="11">
        <f>ROUND(+E14*D14,2)</f>
        <v>0</v>
      </c>
    </row>
    <row r="15" spans="1:6" x14ac:dyDescent="0.25">
      <c r="A15" s="10">
        <v>2</v>
      </c>
      <c r="B15" s="3" t="s">
        <v>8</v>
      </c>
      <c r="C15" s="2" t="s">
        <v>9</v>
      </c>
      <c r="D15" s="2">
        <v>15</v>
      </c>
      <c r="E15" s="11"/>
      <c r="F15" s="11">
        <f t="shared" ref="F15:F30" si="0">ROUND(+E15*D15,2)</f>
        <v>0</v>
      </c>
    </row>
    <row r="16" spans="1:6" x14ac:dyDescent="0.25">
      <c r="A16" s="10">
        <v>3</v>
      </c>
      <c r="B16" s="3" t="s">
        <v>10</v>
      </c>
      <c r="C16" s="2" t="s">
        <v>11</v>
      </c>
      <c r="D16" s="2">
        <v>42000</v>
      </c>
      <c r="E16" s="11"/>
      <c r="F16" s="11">
        <f t="shared" si="0"/>
        <v>0</v>
      </c>
    </row>
    <row r="17" spans="1:6" x14ac:dyDescent="0.25">
      <c r="A17" s="10">
        <v>4</v>
      </c>
      <c r="B17" s="3" t="s">
        <v>12</v>
      </c>
      <c r="C17" s="2" t="s">
        <v>11</v>
      </c>
      <c r="D17" s="2">
        <v>30000</v>
      </c>
      <c r="E17" s="11"/>
      <c r="F17" s="11">
        <f t="shared" si="0"/>
        <v>0</v>
      </c>
    </row>
    <row r="18" spans="1:6" x14ac:dyDescent="0.25">
      <c r="A18" s="10">
        <v>5</v>
      </c>
      <c r="B18" s="3" t="s">
        <v>26</v>
      </c>
      <c r="C18" s="2" t="s">
        <v>11</v>
      </c>
      <c r="D18" s="2">
        <v>200</v>
      </c>
      <c r="E18" s="11"/>
      <c r="F18" s="11">
        <f t="shared" si="0"/>
        <v>0</v>
      </c>
    </row>
    <row r="19" spans="1:6" x14ac:dyDescent="0.25">
      <c r="A19" s="10">
        <v>6</v>
      </c>
      <c r="B19" s="3" t="s">
        <v>5</v>
      </c>
      <c r="C19" s="2" t="s">
        <v>11</v>
      </c>
      <c r="D19" s="2">
        <v>19100</v>
      </c>
      <c r="E19" s="11"/>
      <c r="F19" s="11">
        <f t="shared" si="0"/>
        <v>0</v>
      </c>
    </row>
    <row r="20" spans="1:6" x14ac:dyDescent="0.25">
      <c r="A20" s="10">
        <v>7</v>
      </c>
      <c r="B20" s="3" t="s">
        <v>20</v>
      </c>
      <c r="C20" s="2" t="s">
        <v>11</v>
      </c>
      <c r="D20" s="2">
        <v>6300</v>
      </c>
      <c r="E20" s="11"/>
      <c r="F20" s="11">
        <f t="shared" si="0"/>
        <v>0</v>
      </c>
    </row>
    <row r="21" spans="1:6" x14ac:dyDescent="0.25">
      <c r="A21" s="10">
        <v>8</v>
      </c>
      <c r="B21" s="3" t="s">
        <v>17</v>
      </c>
      <c r="C21" s="2" t="s">
        <v>11</v>
      </c>
      <c r="D21" s="2">
        <v>370</v>
      </c>
      <c r="E21" s="11"/>
      <c r="F21" s="11">
        <f t="shared" si="0"/>
        <v>0</v>
      </c>
    </row>
    <row r="22" spans="1:6" x14ac:dyDescent="0.25">
      <c r="A22" s="10">
        <v>9</v>
      </c>
      <c r="B22" s="3" t="s">
        <v>21</v>
      </c>
      <c r="C22" s="2" t="s">
        <v>11</v>
      </c>
      <c r="D22" s="2">
        <v>140</v>
      </c>
      <c r="E22" s="11"/>
      <c r="F22" s="11">
        <f t="shared" si="0"/>
        <v>0</v>
      </c>
    </row>
    <row r="23" spans="1:6" x14ac:dyDescent="0.25">
      <c r="A23" s="10">
        <v>10</v>
      </c>
      <c r="B23" s="3" t="s">
        <v>27</v>
      </c>
      <c r="C23" s="2" t="s">
        <v>11</v>
      </c>
      <c r="D23" s="2">
        <v>920</v>
      </c>
      <c r="E23" s="11"/>
      <c r="F23" s="11">
        <f t="shared" si="0"/>
        <v>0</v>
      </c>
    </row>
    <row r="24" spans="1:6" x14ac:dyDescent="0.25">
      <c r="A24" s="10">
        <v>11</v>
      </c>
      <c r="B24" s="3" t="s">
        <v>22</v>
      </c>
      <c r="C24" s="2" t="s">
        <v>11</v>
      </c>
      <c r="D24" s="2">
        <v>120</v>
      </c>
      <c r="E24" s="11"/>
      <c r="F24" s="11">
        <f t="shared" si="0"/>
        <v>0</v>
      </c>
    </row>
    <row r="25" spans="1:6" ht="30" x14ac:dyDescent="0.25">
      <c r="A25" s="10">
        <v>12</v>
      </c>
      <c r="B25" s="3" t="s">
        <v>13</v>
      </c>
      <c r="C25" s="2" t="s">
        <v>11</v>
      </c>
      <c r="D25" s="2">
        <v>1500</v>
      </c>
      <c r="E25" s="11"/>
      <c r="F25" s="11">
        <f t="shared" si="0"/>
        <v>0</v>
      </c>
    </row>
    <row r="26" spans="1:6" x14ac:dyDescent="0.25">
      <c r="A26" s="10">
        <v>13</v>
      </c>
      <c r="B26" s="3" t="s">
        <v>14</v>
      </c>
      <c r="C26" s="2" t="s">
        <v>11</v>
      </c>
      <c r="D26" s="2">
        <v>700</v>
      </c>
      <c r="E26" s="11"/>
      <c r="F26" s="11">
        <f t="shared" si="0"/>
        <v>0</v>
      </c>
    </row>
    <row r="27" spans="1:6" x14ac:dyDescent="0.25">
      <c r="A27" s="10">
        <v>14</v>
      </c>
      <c r="B27" s="3" t="s">
        <v>16</v>
      </c>
      <c r="C27" s="2" t="s">
        <v>3</v>
      </c>
      <c r="D27" s="2">
        <v>160</v>
      </c>
      <c r="E27" s="11"/>
      <c r="F27" s="11">
        <f t="shared" si="0"/>
        <v>0</v>
      </c>
    </row>
    <row r="28" spans="1:6" x14ac:dyDescent="0.25">
      <c r="A28" s="10">
        <v>15</v>
      </c>
      <c r="B28" s="3" t="s">
        <v>19</v>
      </c>
      <c r="C28" s="2" t="s">
        <v>3</v>
      </c>
      <c r="D28" s="2">
        <v>390</v>
      </c>
      <c r="E28" s="11"/>
      <c r="F28" s="11">
        <f t="shared" si="0"/>
        <v>0</v>
      </c>
    </row>
    <row r="29" spans="1:6" x14ac:dyDescent="0.25">
      <c r="A29" s="10">
        <v>16</v>
      </c>
      <c r="B29" s="3" t="s">
        <v>15</v>
      </c>
      <c r="C29" s="2" t="s">
        <v>4</v>
      </c>
      <c r="D29" s="2">
        <v>26500</v>
      </c>
      <c r="E29" s="11"/>
      <c r="F29" s="11">
        <f t="shared" si="0"/>
        <v>0</v>
      </c>
    </row>
    <row r="30" spans="1:6" x14ac:dyDescent="0.25">
      <c r="A30" s="10">
        <v>17</v>
      </c>
      <c r="B30" s="3" t="s">
        <v>18</v>
      </c>
      <c r="C30" s="4" t="s">
        <v>11</v>
      </c>
      <c r="D30" s="2">
        <v>175</v>
      </c>
      <c r="E30" s="11"/>
      <c r="F30" s="11">
        <f t="shared" si="0"/>
        <v>0</v>
      </c>
    </row>
    <row r="31" spans="1:6" ht="15.75" x14ac:dyDescent="0.25">
      <c r="A31" s="5"/>
      <c r="B31" s="5"/>
      <c r="C31" s="5"/>
      <c r="D31" s="5"/>
      <c r="E31" s="6"/>
      <c r="F31" s="7"/>
    </row>
    <row r="32" spans="1:6" x14ac:dyDescent="0.25">
      <c r="A32" s="22" t="s">
        <v>0</v>
      </c>
      <c r="B32" s="23"/>
      <c r="C32" s="23"/>
      <c r="D32" s="23"/>
      <c r="E32" s="23"/>
      <c r="F32" s="8">
        <f>+SUM(F14:F30)</f>
        <v>0</v>
      </c>
    </row>
    <row r="33" spans="1:8" x14ac:dyDescent="0.25">
      <c r="A33" s="34" t="s">
        <v>25</v>
      </c>
      <c r="B33" s="35"/>
      <c r="C33" s="35"/>
      <c r="D33" s="35"/>
      <c r="E33" s="35"/>
      <c r="F33" s="8">
        <f>ROUND(F32*0.2,2)</f>
        <v>0</v>
      </c>
    </row>
    <row r="34" spans="1:8" x14ac:dyDescent="0.25">
      <c r="A34" s="22" t="s">
        <v>1</v>
      </c>
      <c r="B34" s="23"/>
      <c r="C34" s="23"/>
      <c r="D34" s="23"/>
      <c r="E34" s="23"/>
      <c r="F34" s="8">
        <f>SUM(F32:F33)</f>
        <v>0</v>
      </c>
      <c r="H34" s="12"/>
    </row>
  </sheetData>
  <mergeCells count="6">
    <mergeCell ref="A34:E34"/>
    <mergeCell ref="A2:F2"/>
    <mergeCell ref="A4:F8"/>
    <mergeCell ref="A10:F10"/>
    <mergeCell ref="A32:E32"/>
    <mergeCell ref="A33:E33"/>
  </mergeCells>
  <phoneticPr fontId="3" type="noConversion"/>
  <printOptions horizontalCentered="1"/>
  <pageMargins left="0.39370078740157483" right="0.39370078740157483" top="0.78740157480314965" bottom="0.19685039370078741" header="0.31496062992125984" footer="0.31496062992125984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Sweet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User</cp:lastModifiedBy>
  <cp:lastPrinted>2026-06-24T10:13:20Z</cp:lastPrinted>
  <dcterms:created xsi:type="dcterms:W3CDTF">2013-02-12T11:51:55Z</dcterms:created>
  <dcterms:modified xsi:type="dcterms:W3CDTF">2026-06-24T14:53:06Z</dcterms:modified>
</cp:coreProperties>
</file>