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CQA OB\Finance\2026\Marché publique\marché forage\DCE 2\"/>
    </mc:Choice>
  </mc:AlternateContent>
  <bookViews>
    <workbookView xWindow="0" yWindow="0" windowWidth="23040" windowHeight="9264"/>
  </bookViews>
  <sheets>
    <sheet name="Forage-Profond" sheetId="5" r:id="rId1"/>
  </sheets>
  <definedNames>
    <definedName name="_xlnm.Print_Area" localSheetId="0">'Forage-Profond'!$A$2:$F$27</definedName>
  </definedNames>
  <calcPr calcId="152511"/>
</workbook>
</file>

<file path=xl/calcChain.xml><?xml version="1.0" encoding="utf-8"?>
<calcChain xmlns="http://schemas.openxmlformats.org/spreadsheetml/2006/main">
  <c r="F22" i="5" l="1"/>
  <c r="F23" i="5" s="1"/>
  <c r="F24" i="5" l="1"/>
</calcChain>
</file>

<file path=xl/sharedStrings.xml><?xml version="1.0" encoding="utf-8"?>
<sst xmlns="http://schemas.openxmlformats.org/spreadsheetml/2006/main" count="45" uniqueCount="33">
  <si>
    <t>Quantité</t>
  </si>
  <si>
    <t>Total en TTC</t>
  </si>
  <si>
    <t>U</t>
  </si>
  <si>
    <t>ML</t>
  </si>
  <si>
    <t>Fourniture et mise en place du gravier calibré</t>
  </si>
  <si>
    <t>M3</t>
  </si>
  <si>
    <t>Confection de la tête du forage</t>
  </si>
  <si>
    <t>Fourniture, montage et démontage du système d’air lift</t>
  </si>
  <si>
    <t>F</t>
  </si>
  <si>
    <t>Désignation des prestations</t>
  </si>
  <si>
    <t xml:space="preserve">Unité de mesure ou de compte </t>
  </si>
  <si>
    <t xml:space="preserve">Prix unitaire
En Dhs
(Hors TVA)
En chiffres </t>
  </si>
  <si>
    <t xml:space="preserve">Total
En chiffres </t>
  </si>
  <si>
    <t>N° du prix</t>
  </si>
  <si>
    <t>Total Hors TVA</t>
  </si>
  <si>
    <t>Taux TVA ( 20%)</t>
  </si>
  <si>
    <t>Des Essais De Pompage Pour Mesure  De Débit y compris rapport technique d’essais établit  par  un BET agréé (Domaine D20)</t>
  </si>
  <si>
    <t>Analyse d'eau</t>
  </si>
  <si>
    <t>Foration à l’air ou à la boue en diamètre 16cm  en tout terrain sec ou aquifère</t>
  </si>
  <si>
    <t>Alésage a l’air ou à la boue en diamètre 30cm  en tout terrain sec ou aquifère</t>
  </si>
  <si>
    <t>1- TRAVAUX DE FORAGE ET RECONNAISSANCE</t>
  </si>
  <si>
    <t>2- EQUIPEMENTS DE POMPAGE SOLAIRE</t>
  </si>
  <si>
    <t xml:space="preserve">Supports pour modules photovoltaïques </t>
  </si>
  <si>
    <t>Fourniture et pose de Contrôleur/Onduleur (DC/AC) de Puissane adéquate avec celle du Champ photovoltaique</t>
  </si>
  <si>
    <t xml:space="preserve">Coffret de protection DC disjoncteur, port fusible, parafoudre (string) </t>
  </si>
  <si>
    <t xml:space="preserve">Câblage et accessoires de fixation des modules solaires </t>
  </si>
  <si>
    <t xml:space="preserve">Fourniture et Pose des panneaux solaire 675 WC </t>
  </si>
  <si>
    <t>Fourniture, transport  et la mise en place d’une pompe électrique immerge 30 CHV  Y/C câble d’alimentation, Crépine selon débit, et hauteur manométrique suivant :
Débit: 9 m3/h.
HMT: 334 mCe</t>
  </si>
  <si>
    <t xml:space="preserve">Fourniture, transport et pose des conduites de refoulement en acier galvanisé DN 63 mm </t>
  </si>
  <si>
    <t xml:space="preserve"> Fait à                         , Le
 "signature et cachet du concurrent"</t>
  </si>
  <si>
    <t>Fourniture, transport et installation de Colonnes montantes en acier galvanise de diamètre de 50 mm, clapet anti-retour et compteur d’eau</t>
  </si>
  <si>
    <r>
      <rPr>
        <b/>
        <u/>
        <sz val="20"/>
        <color theme="1"/>
        <rFont val="Times New Roman"/>
        <family val="1"/>
      </rPr>
      <t>Bordereau des prix-Détail estimatif</t>
    </r>
    <r>
      <rPr>
        <b/>
        <sz val="20"/>
        <color theme="1"/>
        <rFont val="Times New Roman"/>
        <family val="1"/>
      </rPr>
      <t xml:space="preserve">
TRAVAUX DE CREUSEMENT ET EQUIPEMENT D'UN FORAGE DANS LE CENTRE DE QUALIFICATION AGRICOLE OULED BOUGRINE</t>
    </r>
  </si>
  <si>
    <t>Fourniture, transport et mise en place de tubage plein et crépiné en acier galvanise de diamètre 250mm d'épaisseur de 14mm y compris toutes sujétions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</si>
</sst>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General_)"/>
    <numFmt numFmtId="165" formatCode="#,##0.00;[Red]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8"/>
      <name val="Helv"/>
    </font>
    <font>
      <sz val="10"/>
      <name val="Arial"/>
      <family val="2"/>
    </font>
    <font>
      <sz val="12"/>
      <name val="Arial"/>
      <family val="2"/>
    </font>
    <font>
      <b/>
      <u/>
      <sz val="18"/>
      <color theme="1"/>
      <name val="Times New Roman"/>
      <family val="1"/>
    </font>
    <font>
      <b/>
      <u/>
      <sz val="12"/>
      <name val="Times New Roman"/>
      <family val="1"/>
    </font>
    <font>
      <b/>
      <u/>
      <sz val="18"/>
      <name val="Times New Roman"/>
      <family val="1"/>
    </font>
    <font>
      <b/>
      <u/>
      <sz val="2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1" fillId="0" borderId="0"/>
    <xf numFmtId="0" fontId="12" fillId="0" borderId="0"/>
  </cellStyleXfs>
  <cellXfs count="52">
    <xf numFmtId="0" fontId="0" fillId="0" borderId="0" xfId="0"/>
    <xf numFmtId="0" fontId="2" fillId="0" borderId="0" xfId="0" applyFont="1"/>
    <xf numFmtId="43" fontId="2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9" fontId="2" fillId="0" borderId="0" xfId="2" applyFont="1"/>
    <xf numFmtId="43" fontId="2" fillId="0" borderId="0" xfId="1" applyFont="1"/>
    <xf numFmtId="0" fontId="5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3" fillId="0" borderId="3" xfId="4" applyFont="1" applyBorder="1" applyAlignment="1" applyProtection="1">
      <alignment horizontal="center" vertical="center"/>
      <protection hidden="1"/>
    </xf>
    <xf numFmtId="0" fontId="13" fillId="3" borderId="1" xfId="4" applyFont="1" applyFill="1" applyBorder="1" applyAlignment="1" applyProtection="1">
      <alignment vertical="center" wrapText="1"/>
      <protection hidden="1"/>
    </xf>
    <xf numFmtId="0" fontId="13" fillId="0" borderId="1" xfId="4" applyFont="1" applyBorder="1" applyAlignment="1" applyProtection="1">
      <alignment horizontal="center" vertical="center"/>
      <protection hidden="1"/>
    </xf>
    <xf numFmtId="3" fontId="13" fillId="0" borderId="1" xfId="0" applyNumberFormat="1" applyFont="1" applyBorder="1" applyAlignment="1" applyProtection="1">
      <alignment horizontal="center" vertical="center" wrapText="1"/>
      <protection hidden="1"/>
    </xf>
    <xf numFmtId="165" fontId="13" fillId="0" borderId="1" xfId="4" applyNumberFormat="1" applyFont="1" applyBorder="1" applyAlignment="1" applyProtection="1">
      <alignment horizontal="center" vertical="center"/>
      <protection hidden="1"/>
    </xf>
    <xf numFmtId="4" fontId="13" fillId="0" borderId="4" xfId="0" applyNumberFormat="1" applyFont="1" applyBorder="1" applyAlignment="1" applyProtection="1">
      <alignment horizontal="center" vertical="center" wrapText="1"/>
      <protection hidden="1"/>
    </xf>
    <xf numFmtId="0" fontId="13" fillId="0" borderId="1" xfId="4" applyFont="1" applyBorder="1" applyAlignment="1" applyProtection="1">
      <alignment vertical="center" wrapText="1"/>
      <protection hidden="1"/>
    </xf>
    <xf numFmtId="0" fontId="16" fillId="0" borderId="0" xfId="3" applyNumberFormat="1" applyFont="1" applyAlignment="1">
      <alignment vertical="center" wrapText="1"/>
    </xf>
    <xf numFmtId="0" fontId="16" fillId="0" borderId="2" xfId="3" applyNumberFormat="1" applyFont="1" applyBorder="1" applyAlignment="1">
      <alignment vertical="center" wrapText="1"/>
    </xf>
    <xf numFmtId="0" fontId="13" fillId="0" borderId="1" xfId="4" applyFont="1" applyBorder="1" applyAlignment="1" applyProtection="1">
      <alignment horizontal="left" vertical="center" wrapText="1"/>
      <protection hidden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0" borderId="8" xfId="4" applyFont="1" applyBorder="1" applyAlignment="1" applyProtection="1">
      <alignment horizontal="center" vertical="center"/>
      <protection hidden="1"/>
    </xf>
    <xf numFmtId="0" fontId="13" fillId="0" borderId="9" xfId="4" applyFont="1" applyBorder="1" applyAlignment="1" applyProtection="1">
      <alignment vertical="center" wrapText="1"/>
      <protection hidden="1"/>
    </xf>
    <xf numFmtId="3" fontId="13" fillId="0" borderId="9" xfId="0" applyNumberFormat="1" applyFont="1" applyBorder="1" applyAlignment="1" applyProtection="1">
      <alignment horizontal="center" vertical="center" wrapText="1"/>
      <protection hidden="1"/>
    </xf>
    <xf numFmtId="165" fontId="13" fillId="0" borderId="9" xfId="4" applyNumberFormat="1" applyFont="1" applyBorder="1" applyAlignment="1" applyProtection="1">
      <alignment horizontal="center" vertical="center"/>
      <protection hidden="1"/>
    </xf>
    <xf numFmtId="4" fontId="13" fillId="0" borderId="10" xfId="0" applyNumberFormat="1" applyFont="1" applyBorder="1" applyAlignment="1" applyProtection="1">
      <alignment horizontal="center" vertical="center" wrapText="1"/>
      <protection hidden="1"/>
    </xf>
    <xf numFmtId="4" fontId="8" fillId="0" borderId="4" xfId="0" applyNumberFormat="1" applyFont="1" applyBorder="1" applyAlignment="1">
      <alignment horizontal="center"/>
    </xf>
    <xf numFmtId="4" fontId="8" fillId="0" borderId="10" xfId="0" applyNumberFormat="1" applyFont="1" applyBorder="1" applyAlignment="1">
      <alignment horizontal="center"/>
    </xf>
    <xf numFmtId="4" fontId="8" fillId="0" borderId="12" xfId="0" applyNumberFormat="1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6" fillId="2" borderId="3" xfId="3" applyNumberFormat="1" applyFont="1" applyFill="1" applyBorder="1" applyAlignment="1">
      <alignment horizontal="left" vertical="center" wrapText="1"/>
    </xf>
    <xf numFmtId="0" fontId="15" fillId="2" borderId="1" xfId="3" applyNumberFormat="1" applyFont="1" applyFill="1" applyBorder="1" applyAlignment="1">
      <alignment horizontal="left" vertical="center" wrapText="1"/>
    </xf>
    <xf numFmtId="0" fontId="15" fillId="2" borderId="4" xfId="3" applyNumberFormat="1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5">
    <cellStyle name="Milliers" xfId="1" builtinId="3"/>
    <cellStyle name="Normal" xfId="0" builtinId="0"/>
    <cellStyle name="Normal 2" xfId="4"/>
    <cellStyle name="Normal 3" xfId="3"/>
    <cellStyle name="Pourcentage" xfId="2" builtinId="5"/>
  </cellStyles>
  <dxfs count="2"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view="pageBreakPreview" zoomScale="70" zoomScaleNormal="70" zoomScaleSheetLayoutView="70" workbookViewId="0">
      <selection activeCell="A22" sqref="A22"/>
    </sheetView>
  </sheetViews>
  <sheetFormatPr baseColWidth="10" defaultColWidth="10.6640625" defaultRowHeight="14.4" x14ac:dyDescent="0.3"/>
  <cols>
    <col min="1" max="1" width="16.5546875" bestFit="1" customWidth="1"/>
    <col min="2" max="2" width="76.6640625" customWidth="1"/>
    <col min="3" max="3" width="13" customWidth="1"/>
    <col min="4" max="4" width="15.33203125" customWidth="1"/>
    <col min="5" max="5" width="18.6640625" customWidth="1"/>
    <col min="6" max="6" width="17.88671875" bestFit="1" customWidth="1"/>
    <col min="7" max="7" width="14" bestFit="1" customWidth="1"/>
    <col min="9" max="9" width="17.88671875" bestFit="1" customWidth="1"/>
    <col min="10" max="10" width="20.88671875" customWidth="1"/>
  </cols>
  <sheetData>
    <row r="1" spans="1:10" ht="49.5" customHeight="1" x14ac:dyDescent="0.3">
      <c r="A1" s="38"/>
      <c r="B1" s="38"/>
      <c r="C1" s="38"/>
      <c r="D1" s="38"/>
      <c r="E1" s="38"/>
      <c r="F1" s="38"/>
    </row>
    <row r="2" spans="1:10" ht="93" customHeight="1" thickBot="1" x14ac:dyDescent="0.35">
      <c r="A2" s="41" t="s">
        <v>31</v>
      </c>
      <c r="B2" s="41"/>
      <c r="C2" s="41"/>
      <c r="D2" s="41"/>
      <c r="E2" s="41"/>
      <c r="F2" s="41"/>
    </row>
    <row r="3" spans="1:10" s="1" customFormat="1" ht="114" x14ac:dyDescent="0.35">
      <c r="A3" s="23" t="s">
        <v>13</v>
      </c>
      <c r="B3" s="24" t="s">
        <v>9</v>
      </c>
      <c r="C3" s="24" t="s">
        <v>10</v>
      </c>
      <c r="D3" s="24" t="s">
        <v>0</v>
      </c>
      <c r="E3" s="24" t="s">
        <v>11</v>
      </c>
      <c r="F3" s="25" t="s">
        <v>12</v>
      </c>
    </row>
    <row r="4" spans="1:10" s="1" customFormat="1" ht="28.95" customHeight="1" x14ac:dyDescent="0.35">
      <c r="A4" s="42" t="s">
        <v>20</v>
      </c>
      <c r="B4" s="43"/>
      <c r="C4" s="43"/>
      <c r="D4" s="43"/>
      <c r="E4" s="43"/>
      <c r="F4" s="44"/>
    </row>
    <row r="5" spans="1:10" s="1" customFormat="1" ht="42" x14ac:dyDescent="0.35">
      <c r="A5" s="26">
        <v>1</v>
      </c>
      <c r="B5" s="3" t="s">
        <v>18</v>
      </c>
      <c r="C5" s="4" t="s">
        <v>3</v>
      </c>
      <c r="D5" s="4">
        <v>420</v>
      </c>
      <c r="E5" s="5"/>
      <c r="F5" s="27"/>
    </row>
    <row r="6" spans="1:10" s="1" customFormat="1" ht="42" x14ac:dyDescent="0.35">
      <c r="A6" s="28">
        <v>2</v>
      </c>
      <c r="B6" s="3" t="s">
        <v>19</v>
      </c>
      <c r="C6" s="4" t="s">
        <v>3</v>
      </c>
      <c r="D6" s="4">
        <v>420</v>
      </c>
      <c r="E6" s="5"/>
      <c r="F6" s="27"/>
    </row>
    <row r="7" spans="1:10" s="1" customFormat="1" ht="63" x14ac:dyDescent="0.35">
      <c r="A7" s="26">
        <v>3</v>
      </c>
      <c r="B7" s="3" t="s">
        <v>32</v>
      </c>
      <c r="C7" s="4" t="s">
        <v>3</v>
      </c>
      <c r="D7" s="4">
        <v>420</v>
      </c>
      <c r="E7" s="7"/>
      <c r="F7" s="27"/>
    </row>
    <row r="8" spans="1:10" s="1" customFormat="1" ht="21" x14ac:dyDescent="0.35">
      <c r="A8" s="26">
        <v>4</v>
      </c>
      <c r="B8" s="3" t="s">
        <v>4</v>
      </c>
      <c r="C8" s="4" t="s">
        <v>5</v>
      </c>
      <c r="D8" s="4">
        <v>10</v>
      </c>
      <c r="E8" s="7"/>
      <c r="F8" s="27"/>
    </row>
    <row r="9" spans="1:10" s="1" customFormat="1" ht="22.8" x14ac:dyDescent="0.35">
      <c r="A9" s="28">
        <v>5</v>
      </c>
      <c r="B9" s="11" t="s">
        <v>7</v>
      </c>
      <c r="C9" s="4" t="s">
        <v>2</v>
      </c>
      <c r="D9" s="4">
        <v>1</v>
      </c>
      <c r="E9" s="7"/>
      <c r="F9" s="27"/>
    </row>
    <row r="10" spans="1:10" s="1" customFormat="1" ht="63" x14ac:dyDescent="0.35">
      <c r="A10" s="26">
        <v>6</v>
      </c>
      <c r="B10" s="3" t="s">
        <v>16</v>
      </c>
      <c r="C10" s="4" t="s">
        <v>2</v>
      </c>
      <c r="D10" s="4">
        <v>1</v>
      </c>
      <c r="E10" s="7"/>
      <c r="F10" s="27"/>
    </row>
    <row r="11" spans="1:10" s="1" customFormat="1" ht="22.5" customHeight="1" x14ac:dyDescent="0.35">
      <c r="A11" s="26">
        <v>7</v>
      </c>
      <c r="B11" s="3" t="s">
        <v>6</v>
      </c>
      <c r="C11" s="4" t="s">
        <v>2</v>
      </c>
      <c r="D11" s="4">
        <v>1</v>
      </c>
      <c r="E11" s="7"/>
      <c r="F11" s="27"/>
    </row>
    <row r="12" spans="1:10" s="1" customFormat="1" ht="22.8" x14ac:dyDescent="0.35">
      <c r="A12" s="28">
        <v>8</v>
      </c>
      <c r="B12" s="3" t="s">
        <v>17</v>
      </c>
      <c r="C12" s="4" t="s">
        <v>2</v>
      </c>
      <c r="D12" s="4">
        <v>1</v>
      </c>
      <c r="E12" s="7"/>
      <c r="F12" s="27"/>
      <c r="I12" s="2"/>
    </row>
    <row r="13" spans="1:10" s="1" customFormat="1" ht="27" customHeight="1" x14ac:dyDescent="0.35">
      <c r="A13" s="45" t="s">
        <v>21</v>
      </c>
      <c r="B13" s="46"/>
      <c r="C13" s="46"/>
      <c r="D13" s="46"/>
      <c r="E13" s="46"/>
      <c r="F13" s="47"/>
      <c r="I13" s="2"/>
    </row>
    <row r="14" spans="1:10" s="1" customFormat="1" ht="30" x14ac:dyDescent="0.35">
      <c r="A14" s="13">
        <v>9</v>
      </c>
      <c r="B14" s="22" t="s">
        <v>30</v>
      </c>
      <c r="C14" s="15" t="s">
        <v>3</v>
      </c>
      <c r="D14" s="16">
        <v>420</v>
      </c>
      <c r="E14" s="17"/>
      <c r="F14" s="18"/>
      <c r="I14" s="2"/>
    </row>
    <row r="15" spans="1:10" s="21" customFormat="1" ht="30" x14ac:dyDescent="0.3">
      <c r="A15" s="13">
        <v>10</v>
      </c>
      <c r="B15" s="22" t="s">
        <v>28</v>
      </c>
      <c r="C15" s="15" t="s">
        <v>3</v>
      </c>
      <c r="D15" s="16">
        <v>200</v>
      </c>
      <c r="E15" s="17"/>
      <c r="F15" s="18"/>
      <c r="G15" s="20"/>
      <c r="H15" s="20"/>
      <c r="I15" s="20"/>
      <c r="J15" s="20"/>
    </row>
    <row r="16" spans="1:10" s="1" customFormat="1" ht="75" x14ac:dyDescent="0.35">
      <c r="A16" s="13">
        <v>11</v>
      </c>
      <c r="B16" s="14" t="s">
        <v>27</v>
      </c>
      <c r="C16" s="15" t="s">
        <v>2</v>
      </c>
      <c r="D16" s="16">
        <v>1</v>
      </c>
      <c r="E16" s="17"/>
      <c r="F16" s="18"/>
    </row>
    <row r="17" spans="1:10" s="1" customFormat="1" ht="18" x14ac:dyDescent="0.35">
      <c r="A17" s="13">
        <v>12</v>
      </c>
      <c r="B17" s="19" t="s">
        <v>26</v>
      </c>
      <c r="C17" s="15" t="s">
        <v>2</v>
      </c>
      <c r="D17" s="16">
        <v>52</v>
      </c>
      <c r="E17" s="17"/>
      <c r="F17" s="18"/>
      <c r="G17" s="8"/>
    </row>
    <row r="18" spans="1:10" s="1" customFormat="1" ht="18" x14ac:dyDescent="0.35">
      <c r="A18" s="13">
        <v>13</v>
      </c>
      <c r="B18" s="19" t="s">
        <v>22</v>
      </c>
      <c r="C18" s="15" t="s">
        <v>2</v>
      </c>
      <c r="D18" s="16">
        <v>1</v>
      </c>
      <c r="E18" s="17"/>
      <c r="F18" s="18"/>
      <c r="G18" s="9"/>
      <c r="J18" s="10"/>
    </row>
    <row r="19" spans="1:10" ht="30" x14ac:dyDescent="0.3">
      <c r="A19" s="13">
        <v>14</v>
      </c>
      <c r="B19" s="19" t="s">
        <v>23</v>
      </c>
      <c r="C19" s="15" t="s">
        <v>2</v>
      </c>
      <c r="D19" s="16">
        <v>1</v>
      </c>
      <c r="E19" s="17"/>
      <c r="F19" s="18"/>
    </row>
    <row r="20" spans="1:10" ht="20.25" customHeight="1" x14ac:dyDescent="0.3">
      <c r="A20" s="13">
        <v>15</v>
      </c>
      <c r="B20" s="19" t="s">
        <v>24</v>
      </c>
      <c r="C20" s="15" t="s">
        <v>2</v>
      </c>
      <c r="D20" s="16">
        <v>1</v>
      </c>
      <c r="E20" s="17"/>
      <c r="F20" s="18"/>
    </row>
    <row r="21" spans="1:10" ht="15.6" thickBot="1" x14ac:dyDescent="0.35">
      <c r="A21" s="29">
        <v>16</v>
      </c>
      <c r="B21" s="30" t="s">
        <v>25</v>
      </c>
      <c r="C21" s="31" t="s">
        <v>8</v>
      </c>
      <c r="D21" s="31">
        <v>1</v>
      </c>
      <c r="E21" s="32"/>
      <c r="F21" s="33"/>
    </row>
    <row r="22" spans="1:10" ht="20.399999999999999" x14ac:dyDescent="0.35">
      <c r="D22" s="48" t="s">
        <v>14</v>
      </c>
      <c r="E22" s="49"/>
      <c r="F22" s="36">
        <f>SUM(F5:F21)</f>
        <v>0</v>
      </c>
    </row>
    <row r="23" spans="1:10" ht="20.399999999999999" x14ac:dyDescent="0.35">
      <c r="D23" s="50" t="s">
        <v>15</v>
      </c>
      <c r="E23" s="51"/>
      <c r="F23" s="34">
        <f>F22*0.2</f>
        <v>0</v>
      </c>
    </row>
    <row r="24" spans="1:10" ht="21" thickBot="1" x14ac:dyDescent="0.4">
      <c r="D24" s="39" t="s">
        <v>1</v>
      </c>
      <c r="E24" s="40"/>
      <c r="F24" s="35">
        <f>F22+F23</f>
        <v>0</v>
      </c>
      <c r="G24" s="12"/>
    </row>
    <row r="25" spans="1:10" ht="93" customHeight="1" x14ac:dyDescent="0.3">
      <c r="C25" s="37" t="s">
        <v>29</v>
      </c>
      <c r="D25" s="37"/>
    </row>
    <row r="27" spans="1:10" ht="36" customHeight="1" x14ac:dyDescent="0.3"/>
    <row r="32" spans="1:10" ht="21" x14ac:dyDescent="0.4">
      <c r="A32" s="6"/>
    </row>
    <row r="33" spans="1:6" ht="21" x14ac:dyDescent="0.4">
      <c r="A33" s="6"/>
    </row>
    <row r="34" spans="1:6" ht="21" x14ac:dyDescent="0.4">
      <c r="A34" s="6"/>
    </row>
    <row r="35" spans="1:6" ht="18" x14ac:dyDescent="0.35">
      <c r="A35" s="1"/>
      <c r="B35" s="1"/>
    </row>
    <row r="36" spans="1:6" ht="21" x14ac:dyDescent="0.4">
      <c r="C36" s="6"/>
    </row>
    <row r="37" spans="1:6" ht="21" x14ac:dyDescent="0.4">
      <c r="C37" s="6"/>
    </row>
    <row r="38" spans="1:6" ht="21" x14ac:dyDescent="0.4">
      <c r="C38" s="6"/>
      <c r="D38" s="6"/>
    </row>
    <row r="40" spans="1:6" ht="18" x14ac:dyDescent="0.3">
      <c r="D40" s="12"/>
      <c r="E40" s="12"/>
      <c r="F40" s="12"/>
    </row>
  </sheetData>
  <mergeCells count="8">
    <mergeCell ref="C25:D25"/>
    <mergeCell ref="A1:F1"/>
    <mergeCell ref="D24:E24"/>
    <mergeCell ref="A2:F2"/>
    <mergeCell ref="A4:F4"/>
    <mergeCell ref="A13:F13"/>
    <mergeCell ref="D22:E22"/>
    <mergeCell ref="D23:E23"/>
  </mergeCells>
  <conditionalFormatting sqref="A14:A21">
    <cfRule type="cellIs" dxfId="1" priority="3" stopIfTrue="1" operator="equal">
      <formula>"Ouvrage inexistant"</formula>
    </cfRule>
  </conditionalFormatting>
  <conditionalFormatting sqref="B14:B21">
    <cfRule type="cellIs" dxfId="0" priority="1" stopIfTrue="1" operator="equal">
      <formula>"Prix inexistant"</formula>
    </cfRule>
  </conditionalFormatting>
  <printOptions horizontalCentered="1"/>
  <pageMargins left="0.11811023622047245" right="0.11811023622047245" top="0.11811023622047245" bottom="0" header="0.11811023622047245" footer="0"/>
  <pageSetup paperSize="9" scale="65" orientation="portrait" r:id="rId1"/>
  <rowBreaks count="1" manualBreakCount="1">
    <brk id="1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Forage-Profond</vt:lpstr>
      <vt:lpstr>'Forage-Profond'!Zone_d_impression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mokhliss</dc:creator>
  <cp:lastModifiedBy>pc</cp:lastModifiedBy>
  <cp:lastPrinted>2026-06-05T17:54:18Z</cp:lastPrinted>
  <dcterms:created xsi:type="dcterms:W3CDTF">2016-06-18T17:15:30Z</dcterms:created>
  <dcterms:modified xsi:type="dcterms:W3CDTF">2026-06-25T12:39:59Z</dcterms:modified>
</cp:coreProperties>
</file>