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AO 2026\AO 38-2026 gardiennage\"/>
    </mc:Choice>
  </mc:AlternateContent>
  <xr:revisionPtr revIDLastSave="0" documentId="13_ncr:1_{61EBD62F-C5A3-4CD2-BA4D-582035B8C3C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BPDE" sheetId="2" r:id="rId1"/>
  </sheets>
  <calcPr calcId="191029"/>
</workbook>
</file>

<file path=xl/calcChain.xml><?xml version="1.0" encoding="utf-8"?>
<calcChain xmlns="http://schemas.openxmlformats.org/spreadsheetml/2006/main">
  <c r="D8" i="2" l="1"/>
  <c r="F8" i="2" l="1"/>
  <c r="F9" i="2" s="1"/>
  <c r="F10" i="2" s="1"/>
  <c r="F11" i="2" s="1"/>
</calcChain>
</file>

<file path=xl/sharedStrings.xml><?xml version="1.0" encoding="utf-8"?>
<sst xmlns="http://schemas.openxmlformats.org/spreadsheetml/2006/main" count="21" uniqueCount="21">
  <si>
    <t>N°</t>
  </si>
  <si>
    <t xml:space="preserve">
DÉSIGNATION DES PRESTATIONS
</t>
  </si>
  <si>
    <t>UNITÉ DE MESURE</t>
  </si>
  <si>
    <t>QUANTITE
(1)</t>
  </si>
  <si>
    <t>Fait à …………………………… le ………………………….</t>
  </si>
  <si>
    <t>Cachet et signature du concurrent</t>
  </si>
  <si>
    <t>Montant Total HTVA</t>
  </si>
  <si>
    <t>Montant de la TVA (Taux TVA : 20%)</t>
  </si>
  <si>
    <t>Montant Total TTC</t>
  </si>
  <si>
    <t>Majoration en pourcentage (%)</t>
  </si>
  <si>
    <t>Total T.T.C après majoration</t>
  </si>
  <si>
    <t>Montant de la Majoration</t>
  </si>
  <si>
    <t>Agent/Jour</t>
  </si>
  <si>
    <t>BORDEREAU DES PRIX - DÉTAIL ESTIMATIF</t>
  </si>
  <si>
    <t>PRIX UNITAIRE (*)
EN DHS HT
EN CHIFFRE
(2)</t>
  </si>
  <si>
    <t xml:space="preserve">
PRIX TOTAL  EN
DHS HORS
TVA
( 1*2)
</t>
  </si>
  <si>
    <t xml:space="preserve">Objet: GARDIENNAGE ET SURVEILLANCE DES ÉTABLISSEMENTS SCOLAIRES  RELEVANT DE LA DIRECTION PROVINCIALE DE L'AREF-DT À ERRACHIDIA  
</t>
  </si>
  <si>
    <t xml:space="preserve">
</t>
  </si>
  <si>
    <t>AO 38/2026/ERR</t>
  </si>
  <si>
    <t>GARDIENNAGE ET SURVEILLANCE DES ÉTABLISSEMENTS SCOLAIRES  RELEVANT DE LA DIRECTION PROVINCIALE DE L'AREF-DT À ERRACHIDIA
(12 agents)</t>
  </si>
  <si>
    <r>
      <t>APPEL D'OFFRES OUVERT NATIONAL A MAJORATION</t>
    </r>
    <r>
      <rPr>
        <b/>
        <sz val="14"/>
        <rFont val="Calibri"/>
        <family val="2"/>
        <scheme val="minor"/>
      </rPr>
      <t xml:space="preserve"> N° 38/2026/ERR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</si>
</sst>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€_-;\-* #,##0.00\ _€_-;_-* &quot;-&quot;??\ _€_-;_-@_-"/>
  </numFmts>
  <fonts count="1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rgb="FF00B050"/>
      <name val="Calibri"/>
      <family val="2"/>
      <scheme val="minor"/>
    </font>
    <font>
      <b/>
      <sz val="14"/>
      <color rgb="FF00B0F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 applyNumberFormat="0" applyFont="0" applyBorder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43">
    <xf numFmtId="0" fontId="0" fillId="0" borderId="0" xfId="0"/>
    <xf numFmtId="43" fontId="0" fillId="0" borderId="0" xfId="2" applyFont="1"/>
    <xf numFmtId="0" fontId="4" fillId="0" borderId="0" xfId="0" applyFont="1"/>
    <xf numFmtId="0" fontId="0" fillId="0" borderId="0" xfId="0" applyAlignment="1">
      <alignment horizontal="center" wrapText="1"/>
    </xf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0" fontId="9" fillId="0" borderId="0" xfId="0" applyFont="1" applyAlignment="1">
      <alignment horizontal="left" vertical="center" wrapText="1" indent="15"/>
    </xf>
    <xf numFmtId="0" fontId="10" fillId="0" borderId="0" xfId="0" applyFont="1" applyAlignment="1">
      <alignment vertical="center" wrapText="1"/>
    </xf>
    <xf numFmtId="43" fontId="2" fillId="0" borderId="8" xfId="2" applyFont="1" applyBorder="1" applyAlignment="1">
      <alignment vertical="center"/>
    </xf>
    <xf numFmtId="43" fontId="2" fillId="0" borderId="9" xfId="2" applyFont="1" applyBorder="1" applyAlignment="1">
      <alignment vertical="center"/>
    </xf>
    <xf numFmtId="10" fontId="2" fillId="0" borderId="9" xfId="3" applyNumberFormat="1" applyFont="1" applyBorder="1" applyAlignment="1">
      <alignment vertical="center"/>
    </xf>
    <xf numFmtId="164" fontId="8" fillId="0" borderId="9" xfId="0" applyNumberFormat="1" applyFont="1" applyBorder="1" applyAlignment="1">
      <alignment horizontal="right" vertical="center"/>
    </xf>
    <xf numFmtId="0" fontId="9" fillId="0" borderId="10" xfId="0" applyFont="1" applyBorder="1" applyAlignment="1">
      <alignment vertical="center" wrapText="1"/>
    </xf>
    <xf numFmtId="0" fontId="11" fillId="0" borderId="0" xfId="0" applyFont="1"/>
    <xf numFmtId="0" fontId="12" fillId="0" borderId="0" xfId="0" applyFont="1"/>
    <xf numFmtId="0" fontId="13" fillId="0" borderId="0" xfId="0" applyFont="1"/>
    <xf numFmtId="0" fontId="12" fillId="0" borderId="0" xfId="0" applyFont="1" applyAlignment="1">
      <alignment horizontal="left"/>
    </xf>
    <xf numFmtId="0" fontId="14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/>
    </xf>
    <xf numFmtId="43" fontId="2" fillId="0" borderId="14" xfId="2" applyFont="1" applyBorder="1" applyAlignment="1">
      <alignment vertical="center"/>
    </xf>
    <xf numFmtId="43" fontId="2" fillId="0" borderId="15" xfId="2" applyFont="1" applyBorder="1" applyAlignment="1">
      <alignment vertical="center"/>
    </xf>
    <xf numFmtId="0" fontId="12" fillId="0" borderId="14" xfId="0" applyFont="1" applyBorder="1" applyAlignment="1">
      <alignment horizontal="center" vertical="center" wrapText="1"/>
    </xf>
    <xf numFmtId="43" fontId="0" fillId="0" borderId="0" xfId="0" applyNumberFormat="1"/>
    <xf numFmtId="0" fontId="7" fillId="0" borderId="6" xfId="0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9" fillId="0" borderId="10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2" fillId="0" borderId="16" xfId="0" applyFont="1" applyBorder="1" applyAlignment="1">
      <alignment horizontal="center" vertical="center"/>
    </xf>
  </cellXfs>
  <cellStyles count="4">
    <cellStyle name="Milliers" xfId="2" builtinId="3"/>
    <cellStyle name="Normal" xfId="0" builtinId="0"/>
    <cellStyle name="Normal 3" xfId="1" xr:uid="{00000000-0005-0000-0000-000002000000}"/>
    <cellStyle name="Pourcentag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4"/>
  <sheetViews>
    <sheetView tabSelected="1" view="pageBreakPreview" zoomScaleNormal="100" zoomScaleSheetLayoutView="100" workbookViewId="0">
      <selection activeCell="A5" sqref="A5:F5"/>
    </sheetView>
  </sheetViews>
  <sheetFormatPr baseColWidth="10" defaultColWidth="11.453125" defaultRowHeight="14.5" x14ac:dyDescent="0.35"/>
  <cols>
    <col min="1" max="1" width="5" customWidth="1"/>
    <col min="2" max="2" width="67.1796875" customWidth="1"/>
    <col min="3" max="3" width="23.7265625" customWidth="1"/>
    <col min="4" max="4" width="22.1796875" customWidth="1"/>
    <col min="5" max="5" width="24.453125" customWidth="1"/>
    <col min="6" max="6" width="25.81640625" customWidth="1"/>
    <col min="8" max="8" width="14.26953125" bestFit="1" customWidth="1"/>
  </cols>
  <sheetData>
    <row r="1" spans="1:8" ht="9" customHeight="1" thickBot="1" x14ac:dyDescent="0.4">
      <c r="A1" s="34"/>
      <c r="B1" s="34"/>
      <c r="C1" s="34"/>
      <c r="D1" s="34"/>
      <c r="E1" s="34"/>
      <c r="F1" s="34"/>
    </row>
    <row r="2" spans="1:8" ht="18.5" x14ac:dyDescent="0.35">
      <c r="A2" s="35" t="s">
        <v>13</v>
      </c>
      <c r="B2" s="36"/>
      <c r="C2" s="36"/>
      <c r="D2" s="36"/>
      <c r="E2" s="36"/>
      <c r="F2" s="36"/>
    </row>
    <row r="3" spans="1:8" ht="23.25" customHeight="1" thickBot="1" x14ac:dyDescent="0.4">
      <c r="A3" s="37" t="s">
        <v>20</v>
      </c>
      <c r="B3" s="38"/>
      <c r="C3" s="38"/>
      <c r="D3" s="38"/>
      <c r="E3" s="38"/>
      <c r="F3" s="38"/>
    </row>
    <row r="4" spans="1:8" ht="27" customHeight="1" thickBot="1" x14ac:dyDescent="0.4">
      <c r="A4" s="5"/>
      <c r="B4" s="42" t="s">
        <v>18</v>
      </c>
      <c r="C4" s="42"/>
      <c r="D4" s="42"/>
      <c r="E4" s="42"/>
      <c r="F4" s="42"/>
    </row>
    <row r="5" spans="1:8" ht="35" customHeight="1" thickBot="1" x14ac:dyDescent="0.4">
      <c r="A5" s="39" t="s">
        <v>16</v>
      </c>
      <c r="B5" s="39"/>
      <c r="C5" s="39"/>
      <c r="D5" s="39"/>
      <c r="E5" s="39"/>
      <c r="F5" s="39"/>
    </row>
    <row r="6" spans="1:8" ht="13.9" customHeight="1" thickBot="1" x14ac:dyDescent="0.4">
      <c r="A6" s="6"/>
      <c r="B6" s="6"/>
      <c r="C6" s="6"/>
      <c r="D6" s="6"/>
      <c r="E6" s="6"/>
      <c r="F6" s="6"/>
    </row>
    <row r="7" spans="1:8" s="3" customFormat="1" ht="106.15" customHeight="1" x14ac:dyDescent="0.35">
      <c r="A7" s="24" t="s">
        <v>0</v>
      </c>
      <c r="B7" s="25" t="s">
        <v>1</v>
      </c>
      <c r="C7" s="25" t="s">
        <v>2</v>
      </c>
      <c r="D7" s="25" t="s">
        <v>3</v>
      </c>
      <c r="E7" s="25" t="s">
        <v>14</v>
      </c>
      <c r="F7" s="26" t="s">
        <v>15</v>
      </c>
    </row>
    <row r="8" spans="1:8" ht="103.5" customHeight="1" thickBot="1" x14ac:dyDescent="0.4">
      <c r="A8" s="7">
        <v>1</v>
      </c>
      <c r="B8" s="31" t="s">
        <v>19</v>
      </c>
      <c r="C8" s="27" t="s">
        <v>12</v>
      </c>
      <c r="D8" s="28">
        <f>12*365</f>
        <v>4380</v>
      </c>
      <c r="E8" s="29">
        <v>202</v>
      </c>
      <c r="F8" s="30">
        <f>E8*D8</f>
        <v>884760</v>
      </c>
      <c r="G8" s="32"/>
    </row>
    <row r="9" spans="1:8" ht="31.5" customHeight="1" x14ac:dyDescent="0.35">
      <c r="B9" s="40" t="s">
        <v>17</v>
      </c>
      <c r="C9" s="41" t="s">
        <v>6</v>
      </c>
      <c r="D9" s="41"/>
      <c r="E9" s="41"/>
      <c r="F9" s="13">
        <f>+F8</f>
        <v>884760</v>
      </c>
    </row>
    <row r="10" spans="1:8" ht="31.5" customHeight="1" x14ac:dyDescent="0.35">
      <c r="B10" s="40"/>
      <c r="C10" s="33" t="s">
        <v>7</v>
      </c>
      <c r="D10" s="33"/>
      <c r="E10" s="33"/>
      <c r="F10" s="14">
        <f>F9*20%</f>
        <v>176952</v>
      </c>
    </row>
    <row r="11" spans="1:8" ht="31.5" customHeight="1" x14ac:dyDescent="0.35">
      <c r="B11" s="17"/>
      <c r="C11" s="33" t="s">
        <v>8</v>
      </c>
      <c r="D11" s="33"/>
      <c r="E11" s="33"/>
      <c r="F11" s="14">
        <f>+F10+F9</f>
        <v>1061712</v>
      </c>
      <c r="H11" s="1"/>
    </row>
    <row r="12" spans="1:8" ht="31.5" customHeight="1" x14ac:dyDescent="0.35">
      <c r="B12" s="9"/>
      <c r="C12" s="33" t="s">
        <v>9</v>
      </c>
      <c r="D12" s="33"/>
      <c r="E12" s="33"/>
      <c r="F12" s="15"/>
    </row>
    <row r="13" spans="1:8" ht="24.75" customHeight="1" x14ac:dyDescent="0.35">
      <c r="B13" s="8"/>
      <c r="C13" s="33" t="s">
        <v>11</v>
      </c>
      <c r="D13" s="33"/>
      <c r="E13" s="33"/>
      <c r="F13" s="14"/>
      <c r="H13" s="4"/>
    </row>
    <row r="14" spans="1:8" ht="31.5" customHeight="1" x14ac:dyDescent="0.35">
      <c r="A14" s="10"/>
      <c r="B14" s="10"/>
      <c r="C14" s="33" t="s">
        <v>10</v>
      </c>
      <c r="D14" s="33"/>
      <c r="E14" s="33"/>
      <c r="F14" s="16"/>
      <c r="H14" s="4"/>
    </row>
    <row r="15" spans="1:8" ht="5.25" customHeight="1" x14ac:dyDescent="0.45">
      <c r="D15" s="18"/>
      <c r="E15" s="18"/>
      <c r="F15" s="19"/>
    </row>
    <row r="16" spans="1:8" ht="18.5" x14ac:dyDescent="0.45">
      <c r="C16" s="11"/>
      <c r="D16" s="20" t="s">
        <v>4</v>
      </c>
      <c r="E16" s="18"/>
      <c r="F16" s="21"/>
    </row>
    <row r="17" spans="2:6" ht="6" customHeight="1" x14ac:dyDescent="0.45">
      <c r="B17" s="2"/>
      <c r="C17" s="11"/>
      <c r="D17" s="22"/>
      <c r="E17" s="18"/>
      <c r="F17" s="18"/>
    </row>
    <row r="18" spans="2:6" ht="18.5" x14ac:dyDescent="0.45">
      <c r="C18" s="11"/>
      <c r="D18" s="20" t="s">
        <v>5</v>
      </c>
      <c r="E18" s="18"/>
      <c r="F18" s="18"/>
    </row>
    <row r="19" spans="2:6" x14ac:dyDescent="0.35">
      <c r="C19" s="11"/>
      <c r="D19" s="23"/>
      <c r="E19" s="18"/>
      <c r="F19" s="18"/>
    </row>
    <row r="20" spans="2:6" x14ac:dyDescent="0.35">
      <c r="C20" s="11"/>
      <c r="D20" s="23"/>
      <c r="E20" s="18"/>
      <c r="F20" s="18"/>
    </row>
    <row r="21" spans="2:6" x14ac:dyDescent="0.35">
      <c r="C21" s="11"/>
      <c r="D21" s="12"/>
    </row>
    <row r="41" ht="15" customHeight="1" x14ac:dyDescent="0.35"/>
    <row r="42" ht="15" customHeight="1" x14ac:dyDescent="0.35"/>
    <row r="43" ht="15" customHeight="1" x14ac:dyDescent="0.35"/>
    <row r="44" ht="15.75" customHeight="1" x14ac:dyDescent="0.35"/>
  </sheetData>
  <mergeCells count="12">
    <mergeCell ref="C13:E13"/>
    <mergeCell ref="C14:E14"/>
    <mergeCell ref="A1:F1"/>
    <mergeCell ref="A2:F2"/>
    <mergeCell ref="A3:F3"/>
    <mergeCell ref="A5:F5"/>
    <mergeCell ref="B9:B10"/>
    <mergeCell ref="C9:E9"/>
    <mergeCell ref="C10:E10"/>
    <mergeCell ref="C11:E11"/>
    <mergeCell ref="C12:E12"/>
    <mergeCell ref="B4:F4"/>
  </mergeCells>
  <printOptions horizontalCentered="1"/>
  <pageMargins left="0" right="0" top="0" bottom="0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BPDE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SAID</dc:creator>
  <cp:lastModifiedBy>AHMED.MOUOMARI</cp:lastModifiedBy>
  <cp:lastPrinted>2026-05-21T12:20:02Z</cp:lastPrinted>
  <dcterms:created xsi:type="dcterms:W3CDTF">2019-08-08T11:44:54Z</dcterms:created>
  <dcterms:modified xsi:type="dcterms:W3CDTF">2026-06-29T18:06:09Z</dcterms:modified>
</cp:coreProperties>
</file>