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C BMP\Delegation\AOO2026\SERVICE\05 AO EXP 2026 RESTAURATION LYCEE TECHNIQUE LALLA KHADIJA\"/>
    </mc:Choice>
  </mc:AlternateContent>
  <xr:revisionPtr revIDLastSave="0" documentId="13_ncr:1_{D68ECA3C-5266-4180-B40D-370398F31E6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PDE" sheetId="11" r:id="rId1"/>
  </sheets>
  <definedNames>
    <definedName name="_xlnm.Print_Area" localSheetId="0">BPDE!$A$1:$H$21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1" l="1"/>
  <c r="G8" i="11"/>
  <c r="H6" i="11"/>
  <c r="G11" i="11"/>
  <c r="H8" i="11"/>
  <c r="H11" i="11"/>
  <c r="H9" i="11"/>
  <c r="G9" i="11"/>
  <c r="G6" i="11"/>
  <c r="G10" i="11"/>
  <c r="H10" i="11"/>
  <c r="H12" i="11" l="1"/>
  <c r="H13" i="11" s="1"/>
  <c r="H14" i="11" s="1"/>
  <c r="G7" i="11"/>
  <c r="G12" i="11" s="1"/>
  <c r="G13" i="11" s="1"/>
  <c r="G14" i="11" s="1"/>
</calcChain>
</file>

<file path=xl/sharedStrings.xml><?xml version="1.0" encoding="utf-8"?>
<sst xmlns="http://schemas.openxmlformats.org/spreadsheetml/2006/main" count="29" uniqueCount="23">
  <si>
    <t>N° Article</t>
  </si>
  <si>
    <t>Désignation des Articles</t>
  </si>
  <si>
    <t>Unité de Mesure ou de Compte</t>
  </si>
  <si>
    <t>Quantité = nbre repas x nbre  jours  alimentaires</t>
  </si>
  <si>
    <t>Prix Unitaire en DH (Hors TVA)</t>
  </si>
  <si>
    <t>PRIX TOTAL HORS  TVA</t>
  </si>
  <si>
    <t xml:space="preserve">MIN </t>
  </si>
  <si>
    <t>MAX</t>
  </si>
  <si>
    <t>En chiffres</t>
  </si>
  <si>
    <t>MIN</t>
  </si>
  <si>
    <t>Le petit-déjeuner</t>
  </si>
  <si>
    <t>Repas servis</t>
  </si>
  <si>
    <t>Le dîner</t>
  </si>
  <si>
    <t>F'tour Ramadan</t>
  </si>
  <si>
    <t>Diner Ramadan</t>
  </si>
  <si>
    <t>Shour Ramadan</t>
  </si>
  <si>
    <t xml:space="preserve">Total en DHS HT </t>
  </si>
  <si>
    <t>TVA (10 %)</t>
  </si>
  <si>
    <t>MONTANT Total en DHS TTC</t>
  </si>
  <si>
    <t>BORDEREAU DES PRIX-DETAIL ESTIMATIF</t>
  </si>
  <si>
    <t xml:space="preserve">Objet: PRESTATION DE RESTAURATION AU PROFIT DES ELEVES DE L'INTERNAT DU LYCEE TECHNIQUE LALLA KHADIJA RELEVANT DE LA DIRECTION PROVINCIALE DE TANTAN/AREF GON </t>
  </si>
  <si>
    <t>Le déjeuner</t>
  </si>
  <si>
    <t>APPEL D’OFFRES OUVERT SUR OFFRES DE PRIX N° : 05/AO/EXP/2026 Du 23/07/2026 à 10H00.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</si>
</sst>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2"/>
      <name val="Cambria"/>
      <family val="1"/>
    </font>
    <font>
      <b/>
      <sz val="12"/>
      <name val="Cambria"/>
      <family val="1"/>
    </font>
    <font>
      <b/>
      <sz val="11"/>
      <color rgb="FF000000"/>
      <name val="Cambria"/>
      <family val="1"/>
    </font>
    <font>
      <sz val="10"/>
      <name val="Cambria"/>
      <family val="1"/>
    </font>
    <font>
      <b/>
      <sz val="14"/>
      <color theme="1"/>
      <name val="Cambria"/>
      <family val="1"/>
    </font>
    <font>
      <b/>
      <sz val="36"/>
      <color rgb="FF00FF00"/>
      <name val="Cambria"/>
      <family val="1"/>
    </font>
    <font>
      <b/>
      <sz val="10"/>
      <name val="Cambria"/>
      <family val="1"/>
    </font>
    <font>
      <b/>
      <sz val="16"/>
      <name val="Cambria"/>
      <family val="1"/>
    </font>
    <font>
      <b/>
      <sz val="16"/>
      <color rgb="FF7030A0"/>
      <name val="Cambria"/>
      <family val="1"/>
    </font>
    <font>
      <b/>
      <sz val="14"/>
      <name val="Cambria"/>
      <family val="1"/>
    </font>
    <font>
      <sz val="11"/>
      <color theme="1"/>
      <name val="Cambria"/>
      <family val="1"/>
    </font>
    <font>
      <b/>
      <sz val="12"/>
      <color theme="1"/>
      <name val="Cambria"/>
      <family val="1"/>
    </font>
    <font>
      <sz val="12"/>
      <name val="Cambria"/>
      <family val="1"/>
    </font>
    <font>
      <b/>
      <sz val="12"/>
      <color rgb="FFC00000"/>
      <name val="Cambria"/>
      <family val="1"/>
    </font>
    <font>
      <b/>
      <sz val="14"/>
      <color rgb="FF0000CC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/>
    <xf numFmtId="0" fontId="8" fillId="2" borderId="0" xfId="1" applyFont="1" applyFill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7" fillId="3" borderId="4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left" vertical="center" wrapText="1"/>
    </xf>
    <xf numFmtId="2" fontId="11" fillId="2" borderId="0" xfId="1" applyNumberFormat="1" applyFont="1" applyFill="1" applyAlignment="1">
      <alignment horizontal="center" vertical="center"/>
    </xf>
    <xf numFmtId="164" fontId="4" fillId="0" borderId="0" xfId="2" applyFont="1" applyBorder="1" applyAlignment="1">
      <alignment horizontal="center" vertical="center"/>
    </xf>
    <xf numFmtId="0" fontId="12" fillId="3" borderId="4" xfId="1" applyFont="1" applyFill="1" applyBorder="1" applyAlignment="1">
      <alignment horizontal="left" vertical="center"/>
    </xf>
    <xf numFmtId="164" fontId="4" fillId="0" borderId="0" xfId="1" applyNumberFormat="1" applyFont="1" applyAlignment="1">
      <alignment horizontal="center" vertical="center"/>
    </xf>
    <xf numFmtId="3" fontId="6" fillId="0" borderId="0" xfId="1" applyNumberFormat="1" applyFont="1"/>
    <xf numFmtId="164" fontId="13" fillId="0" borderId="0" xfId="2" applyFont="1"/>
    <xf numFmtId="0" fontId="15" fillId="0" borderId="0" xfId="1" applyFont="1"/>
    <xf numFmtId="0" fontId="16" fillId="0" borderId="0" xfId="1" applyFont="1" applyAlignment="1">
      <alignment vertical="center"/>
    </xf>
    <xf numFmtId="0" fontId="14" fillId="5" borderId="4" xfId="1" applyFont="1" applyFill="1" applyBorder="1" applyAlignment="1">
      <alignment horizontal="center" vertical="center" wrapText="1"/>
    </xf>
    <xf numFmtId="3" fontId="12" fillId="3" borderId="4" xfId="2" applyNumberFormat="1" applyFont="1" applyFill="1" applyBorder="1" applyAlignment="1">
      <alignment horizontal="center" vertical="center" wrapText="1"/>
    </xf>
    <xf numFmtId="4" fontId="17" fillId="0" borderId="4" xfId="1" applyNumberFormat="1" applyFont="1" applyBorder="1" applyAlignment="1">
      <alignment horizontal="center" vertical="center" wrapText="1"/>
    </xf>
    <xf numFmtId="43" fontId="12" fillId="0" borderId="4" xfId="4" applyFont="1" applyBorder="1" applyAlignment="1">
      <alignment horizontal="center" vertical="center"/>
    </xf>
    <xf numFmtId="43" fontId="12" fillId="4" borderId="4" xfId="4" applyFont="1" applyFill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2" fillId="4" borderId="5" xfId="1" applyFont="1" applyFill="1" applyBorder="1" applyAlignment="1">
      <alignment horizontal="center" vertical="center"/>
    </xf>
    <xf numFmtId="0" fontId="12" fillId="4" borderId="6" xfId="1" applyFont="1" applyFill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4" fillId="5" borderId="4" xfId="1" applyFont="1" applyFill="1" applyBorder="1" applyAlignment="1">
      <alignment horizontal="center" vertical="center" wrapText="1"/>
    </xf>
  </cellXfs>
  <cellStyles count="5">
    <cellStyle name="Milliers" xfId="4" builtinId="3"/>
    <cellStyle name="Milliers 2" xfId="2" xr:uid="{A2ADDF20-DB47-4161-88D1-634DACF19BCA}"/>
    <cellStyle name="Milliers 3" xfId="3" xr:uid="{1CE8B082-1932-4A7C-AE20-534A7F4FCF6F}"/>
    <cellStyle name="Normal" xfId="0" builtinId="0"/>
    <cellStyle name="Normal 2" xfId="1" xr:uid="{932456EE-0C6A-4DDA-9E16-5BC981775E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AE4A5-5E0D-4327-9B0A-C2F514953D7A}">
  <sheetPr>
    <tabColor rgb="FFFFFF00"/>
    <pageSetUpPr fitToPage="1"/>
  </sheetPr>
  <dimension ref="A1:K20"/>
  <sheetViews>
    <sheetView tabSelected="1" view="pageBreakPreview" zoomScaleNormal="100" zoomScaleSheetLayoutView="100" workbookViewId="0">
      <selection activeCell="A3" sqref="A3:H3"/>
    </sheetView>
  </sheetViews>
  <sheetFormatPr baseColWidth="10" defaultRowHeight="12.75" x14ac:dyDescent="0.2"/>
  <cols>
    <col min="1" max="1" width="10.140625" style="4" customWidth="1"/>
    <col min="2" max="2" width="49.140625" style="4" customWidth="1"/>
    <col min="3" max="3" width="36" style="4" customWidth="1"/>
    <col min="4" max="4" width="17.140625" style="4" customWidth="1"/>
    <col min="5" max="5" width="17.85546875" style="4" customWidth="1"/>
    <col min="6" max="6" width="30.140625" style="4" customWidth="1"/>
    <col min="7" max="7" width="26.85546875" style="4" customWidth="1"/>
    <col min="8" max="8" width="29.42578125" style="4" customWidth="1"/>
    <col min="9" max="9" width="17.140625" style="4" customWidth="1"/>
    <col min="10" max="10" width="18.85546875" style="4" customWidth="1"/>
    <col min="11" max="16384" width="11.42578125" style="4"/>
  </cols>
  <sheetData>
    <row r="1" spans="1:11" ht="45" customHeight="1" thickBot="1" x14ac:dyDescent="0.25">
      <c r="A1" s="23" t="s">
        <v>19</v>
      </c>
      <c r="B1" s="23"/>
      <c r="C1" s="23"/>
      <c r="D1" s="23"/>
      <c r="E1" s="23"/>
      <c r="F1" s="23"/>
      <c r="G1" s="23"/>
      <c r="H1" s="23"/>
    </row>
    <row r="2" spans="1:11" ht="43.5" customHeight="1" thickTop="1" thickBot="1" x14ac:dyDescent="0.25">
      <c r="A2" s="22" t="s">
        <v>22</v>
      </c>
      <c r="B2" s="22"/>
      <c r="C2" s="22"/>
      <c r="D2" s="22"/>
      <c r="E2" s="22"/>
      <c r="F2" s="22"/>
      <c r="G2" s="22"/>
      <c r="H2" s="22"/>
    </row>
    <row r="3" spans="1:11" ht="53.25" customHeight="1" thickTop="1" thickBot="1" x14ac:dyDescent="0.25">
      <c r="A3" s="27" t="s">
        <v>20</v>
      </c>
      <c r="B3" s="28"/>
      <c r="C3" s="28"/>
      <c r="D3" s="28"/>
      <c r="E3" s="28"/>
      <c r="F3" s="28"/>
      <c r="G3" s="28"/>
      <c r="H3" s="29"/>
    </row>
    <row r="4" spans="1:11" ht="71.25" customHeight="1" thickTop="1" thickBot="1" x14ac:dyDescent="0.25">
      <c r="A4" s="30" t="s">
        <v>0</v>
      </c>
      <c r="B4" s="30" t="s">
        <v>1</v>
      </c>
      <c r="C4" s="30" t="s">
        <v>2</v>
      </c>
      <c r="D4" s="30" t="s">
        <v>3</v>
      </c>
      <c r="E4" s="30"/>
      <c r="F4" s="17" t="s">
        <v>4</v>
      </c>
      <c r="G4" s="30" t="s">
        <v>5</v>
      </c>
      <c r="H4" s="30"/>
    </row>
    <row r="5" spans="1:11" ht="41.25" customHeight="1" thickTop="1" thickBot="1" x14ac:dyDescent="0.25">
      <c r="A5" s="30"/>
      <c r="B5" s="30"/>
      <c r="C5" s="30"/>
      <c r="D5" s="17" t="s">
        <v>6</v>
      </c>
      <c r="E5" s="17" t="s">
        <v>7</v>
      </c>
      <c r="F5" s="17" t="s">
        <v>8</v>
      </c>
      <c r="G5" s="17" t="s">
        <v>9</v>
      </c>
      <c r="H5" s="17" t="s">
        <v>7</v>
      </c>
      <c r="I5" s="5"/>
      <c r="J5" s="6"/>
      <c r="K5" s="1"/>
    </row>
    <row r="6" spans="1:11" ht="54" customHeight="1" thickTop="1" thickBot="1" x14ac:dyDescent="0.25">
      <c r="A6" s="7">
        <v>1</v>
      </c>
      <c r="B6" s="8" t="s">
        <v>10</v>
      </c>
      <c r="C6" s="7" t="s">
        <v>11</v>
      </c>
      <c r="D6" s="18">
        <v>8000</v>
      </c>
      <c r="E6" s="18">
        <v>16000</v>
      </c>
      <c r="F6" s="19"/>
      <c r="G6" s="20">
        <f>D6*F6</f>
        <v>0</v>
      </c>
      <c r="H6" s="20">
        <f>E6*F6</f>
        <v>0</v>
      </c>
      <c r="I6" s="9"/>
      <c r="J6" s="10"/>
      <c r="K6" s="2"/>
    </row>
    <row r="7" spans="1:11" ht="61.5" customHeight="1" thickTop="1" thickBot="1" x14ac:dyDescent="0.25">
      <c r="A7" s="7">
        <v>2</v>
      </c>
      <c r="B7" s="8" t="s">
        <v>21</v>
      </c>
      <c r="C7" s="7" t="s">
        <v>11</v>
      </c>
      <c r="D7" s="18">
        <v>8000</v>
      </c>
      <c r="E7" s="18">
        <v>16000</v>
      </c>
      <c r="F7" s="19"/>
      <c r="G7" s="20">
        <f t="shared" ref="G7:G11" si="0">D7*F7</f>
        <v>0</v>
      </c>
      <c r="H7" s="20">
        <f t="shared" ref="H7:H11" si="1">E7*F7</f>
        <v>0</v>
      </c>
      <c r="I7" s="9"/>
      <c r="J7" s="10"/>
      <c r="K7" s="3"/>
    </row>
    <row r="8" spans="1:11" ht="61.5" customHeight="1" thickTop="1" thickBot="1" x14ac:dyDescent="0.25">
      <c r="A8" s="7">
        <v>3</v>
      </c>
      <c r="B8" s="11" t="s">
        <v>12</v>
      </c>
      <c r="C8" s="7" t="s">
        <v>11</v>
      </c>
      <c r="D8" s="18">
        <v>8000</v>
      </c>
      <c r="E8" s="18">
        <v>16000</v>
      </c>
      <c r="F8" s="19"/>
      <c r="G8" s="20">
        <f t="shared" si="0"/>
        <v>0</v>
      </c>
      <c r="H8" s="20">
        <f t="shared" si="1"/>
        <v>0</v>
      </c>
      <c r="I8" s="9"/>
      <c r="J8" s="10"/>
      <c r="K8" s="6"/>
    </row>
    <row r="9" spans="1:11" ht="61.5" customHeight="1" thickTop="1" thickBot="1" x14ac:dyDescent="0.25">
      <c r="A9" s="7">
        <v>4</v>
      </c>
      <c r="B9" s="11" t="s">
        <v>13</v>
      </c>
      <c r="C9" s="7" t="s">
        <v>11</v>
      </c>
      <c r="D9" s="18">
        <v>1200</v>
      </c>
      <c r="E9" s="18">
        <v>2400</v>
      </c>
      <c r="F9" s="19"/>
      <c r="G9" s="20">
        <f t="shared" si="0"/>
        <v>0</v>
      </c>
      <c r="H9" s="20">
        <f t="shared" si="1"/>
        <v>0</v>
      </c>
      <c r="I9" s="9"/>
      <c r="J9" s="12"/>
      <c r="K9" s="6"/>
    </row>
    <row r="10" spans="1:11" ht="61.5" customHeight="1" thickTop="1" thickBot="1" x14ac:dyDescent="0.25">
      <c r="A10" s="7">
        <v>5</v>
      </c>
      <c r="B10" s="11" t="s">
        <v>14</v>
      </c>
      <c r="C10" s="7" t="s">
        <v>11</v>
      </c>
      <c r="D10" s="18">
        <v>1200</v>
      </c>
      <c r="E10" s="18">
        <v>2400</v>
      </c>
      <c r="F10" s="19"/>
      <c r="G10" s="20">
        <f t="shared" si="0"/>
        <v>0</v>
      </c>
      <c r="H10" s="20">
        <f t="shared" si="1"/>
        <v>0</v>
      </c>
      <c r="I10" s="9"/>
      <c r="J10" s="12"/>
      <c r="K10" s="6"/>
    </row>
    <row r="11" spans="1:11" ht="61.5" customHeight="1" thickTop="1" thickBot="1" x14ac:dyDescent="0.25">
      <c r="A11" s="7">
        <v>6</v>
      </c>
      <c r="B11" s="11" t="s">
        <v>15</v>
      </c>
      <c r="C11" s="7" t="s">
        <v>11</v>
      </c>
      <c r="D11" s="18">
        <v>1200</v>
      </c>
      <c r="E11" s="18">
        <v>2400</v>
      </c>
      <c r="F11" s="19"/>
      <c r="G11" s="20">
        <f t="shared" si="0"/>
        <v>0</v>
      </c>
      <c r="H11" s="20">
        <f t="shared" si="1"/>
        <v>0</v>
      </c>
      <c r="I11" s="9"/>
    </row>
    <row r="12" spans="1:11" ht="52.5" customHeight="1" thickTop="1" thickBot="1" x14ac:dyDescent="0.3">
      <c r="A12" s="15"/>
      <c r="B12" s="15"/>
      <c r="C12" s="15"/>
      <c r="D12" s="15"/>
      <c r="E12" s="24" t="s">
        <v>16</v>
      </c>
      <c r="F12" s="25"/>
      <c r="G12" s="21">
        <f>SUM(G6:G11)</f>
        <v>0</v>
      </c>
      <c r="H12" s="21">
        <f>SUM(H6:H11)</f>
        <v>0</v>
      </c>
      <c r="I12" s="9"/>
    </row>
    <row r="13" spans="1:11" ht="55.5" customHeight="1" thickTop="1" thickBot="1" x14ac:dyDescent="0.3">
      <c r="A13" s="15"/>
      <c r="B13" s="16"/>
      <c r="C13" s="15"/>
      <c r="D13" s="15"/>
      <c r="E13" s="24" t="s">
        <v>17</v>
      </c>
      <c r="F13" s="25"/>
      <c r="G13" s="21">
        <f>+G12*0.1</f>
        <v>0</v>
      </c>
      <c r="H13" s="21">
        <f>H12*0.1</f>
        <v>0</v>
      </c>
      <c r="I13" s="9"/>
    </row>
    <row r="14" spans="1:11" ht="51" customHeight="1" thickTop="1" thickBot="1" x14ac:dyDescent="0.3">
      <c r="A14" s="26"/>
      <c r="B14" s="26"/>
      <c r="C14" s="26"/>
      <c r="D14" s="15"/>
      <c r="E14" s="24" t="s">
        <v>18</v>
      </c>
      <c r="F14" s="25"/>
      <c r="G14" s="21">
        <f>G12+G13</f>
        <v>0</v>
      </c>
      <c r="H14" s="21">
        <f>H12+H13</f>
        <v>0</v>
      </c>
      <c r="I14" s="9"/>
    </row>
    <row r="15" spans="1:11" ht="13.5" thickTop="1" x14ac:dyDescent="0.2"/>
    <row r="17" spans="5:8" x14ac:dyDescent="0.2">
      <c r="E17" s="13"/>
    </row>
    <row r="18" spans="5:8" ht="14.25" x14ac:dyDescent="0.2">
      <c r="G18" s="14"/>
      <c r="H18" s="14"/>
    </row>
    <row r="19" spans="5:8" ht="14.25" x14ac:dyDescent="0.2">
      <c r="G19" s="14"/>
      <c r="H19" s="14"/>
    </row>
    <row r="20" spans="5:8" ht="14.25" x14ac:dyDescent="0.2">
      <c r="G20" s="14"/>
      <c r="H20" s="14"/>
    </row>
  </sheetData>
  <mergeCells count="12">
    <mergeCell ref="A2:H2"/>
    <mergeCell ref="A1:H1"/>
    <mergeCell ref="E12:F12"/>
    <mergeCell ref="E13:F13"/>
    <mergeCell ref="A14:C14"/>
    <mergeCell ref="E14:F14"/>
    <mergeCell ref="A3:H3"/>
    <mergeCell ref="A4:A5"/>
    <mergeCell ref="B4:B5"/>
    <mergeCell ref="C4:C5"/>
    <mergeCell ref="D4:E4"/>
    <mergeCell ref="G4:H4"/>
  </mergeCells>
  <printOptions horizontalCentered="1"/>
  <pageMargins left="0.31496062992125984" right="0.35433070866141736" top="0.23622047244094491" bottom="0.43307086614173229" header="0.31496062992125984" footer="0.31496062992125984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AYOUB.LAASRI</cp:lastModifiedBy>
  <dcterms:created xsi:type="dcterms:W3CDTF">2023-04-27T09:16:03Z</dcterms:created>
  <dcterms:modified xsi:type="dcterms:W3CDTF">2026-06-30T09:59:53Z</dcterms:modified>
</cp:coreProperties>
</file>