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397B7E1-69FE-46EE-B2F2-AB647B0AA41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BPDE" sheetId="5" r:id="rId1"/>
  </sheets>
  <definedNames>
    <definedName name="_xlnm.Print_Area" localSheetId="0">BPDE!$A$1:$F$38</definedName>
  </definedNames>
  <calcPr calcId="191029"/>
</workbook>
</file>

<file path=xl/calcChain.xml><?xml version="1.0" encoding="utf-8"?>
<calcChain xmlns="http://schemas.openxmlformats.org/spreadsheetml/2006/main">
  <c r="F34" i="5" l="1"/>
  <c r="F33" i="5"/>
  <c r="F32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18" i="5"/>
</calcChain>
</file>

<file path=xl/sharedStrings.xml><?xml version="1.0" encoding="utf-8"?>
<sst xmlns="http://schemas.openxmlformats.org/spreadsheetml/2006/main" count="49" uniqueCount="37">
  <si>
    <t>ML</t>
  </si>
  <si>
    <t xml:space="preserve">N° du prix </t>
  </si>
  <si>
    <t xml:space="preserve">Désignation des ouvrages </t>
  </si>
  <si>
    <t xml:space="preserve">Unité </t>
  </si>
  <si>
    <t xml:space="preserve">Qté </t>
  </si>
  <si>
    <t>TOTAL GENERAL T.T.C en DH</t>
  </si>
  <si>
    <t>ROYAUME DU MAROC</t>
  </si>
  <si>
    <t>MINISTERE DE L'INTERIEUR</t>
  </si>
  <si>
    <t xml:space="preserve">PROVINCE DE BENSLIMANE </t>
  </si>
  <si>
    <t xml:space="preserve">Fourniture et pose de Câble en cuivre NU de 12mm² </t>
  </si>
  <si>
    <t>TOTAL GENERAL H.T en DH</t>
  </si>
  <si>
    <t>TVA 20%</t>
  </si>
  <si>
    <t>COMMUNE DE BOUZNIKA</t>
  </si>
  <si>
    <t>prix unitaire H.T.</t>
  </si>
  <si>
    <t>Prix Total  H.T.</t>
  </si>
  <si>
    <t>DIRECTION DES SERVICES</t>
  </si>
  <si>
    <t>SERVICE DES TRAVAUX</t>
  </si>
  <si>
    <t xml:space="preserve">Fourniture et pose de Câble Souple 3x2,5mm² </t>
  </si>
  <si>
    <t xml:space="preserve">Fourniture et pose de Câble U1000 ARVFV 4X16mm² ALU </t>
  </si>
  <si>
    <t>U</t>
  </si>
  <si>
    <t xml:space="preserve">Transport, peinture, dressage et pose de poteau de récupération cylindro conique droit en acier et toutes sujétions de mise en oeuvre </t>
  </si>
  <si>
    <t>Fusible multi 9 16A</t>
  </si>
  <si>
    <t>Fourniture, le transport et la pose de massifs préfabriquées en béton vibre 0,6 x 0,6 x 0,80 m minimum. Y compris travaux de terrassements</t>
  </si>
  <si>
    <t xml:space="preserve">LE PRESIDENT ;                                                                                                               </t>
  </si>
  <si>
    <t>MARCHE N°  ….. /2026/SM</t>
  </si>
  <si>
    <t xml:space="preserve">Fourniture et pose de luminaires LED 100W </t>
  </si>
  <si>
    <t xml:space="preserve">Plaque à borne pour câble U1000 ARVFV 4X16mm² ALU </t>
  </si>
  <si>
    <t xml:space="preserve">Fourniture, Transport,La peinture et pose de crosse pour fixation de quatre projeteurs  sur poteau y compris toutes sujétions de mise en oeuvre  </t>
  </si>
  <si>
    <t xml:space="preserve">Fourniture, Transport,La peinture et pose de crosse pour fixation de trois  luminaires sur poteau y compris toutes sujétions de mise en oeuvre  </t>
  </si>
  <si>
    <t xml:space="preserve">Ouverture avec tronçonneuse électrique de saignées en terrain bétonné, carrelé ou goudronné y compris  tube annelé diamètre 63mm, grillage avertisseur, réfection et toutes sujétions de mise en œuvre </t>
  </si>
  <si>
    <t xml:space="preserve">Ouverture de tranchée de 0,40 x 0,80m sur tout terrains naturels et pavées, y compris dégagement des déblais excédentaires, avec la remise à l'état initial, y compris  tube annelé 63 mm, grillage avertisseur,réfection et toutes sujétions de mise en œuvre </t>
  </si>
  <si>
    <t>L'ENTREPRENEUR ;</t>
  </si>
  <si>
    <t>BORDEREAU DES PRIX - DETAIL ESTIMATIF</t>
  </si>
  <si>
    <t>Fourniture et pose de Projecteurs LED 300W de marque PHILIPS, INGELEC ou similaire</t>
  </si>
  <si>
    <t>Fourniture et pose de Projecteurs LED solaire 300W avec panneau solaire de marque PHILIPS, INGELEC ou similaire</t>
  </si>
  <si>
    <t>OBJET: ENTRETIEN ET REPARATION COURANTS DES RESEAUX ET INSTALLATIONS D'ELECTRICITE D'ECLAIRAGE PUBLIC A LA COMMUNE DE BOUZNIKA</t>
  </si>
  <si>
    <t>APPEL D'OFFRES OUVERT NATIONAL  SUR OFFRES DE PRIX N°04/2026/SM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</si>
</sst>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DH&quot;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i/>
      <sz val="18"/>
      <color theme="8" tint="-0.499984740745262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name val="Times New Roman"/>
      <family val="1"/>
    </font>
    <font>
      <b/>
      <i/>
      <sz val="20"/>
      <color theme="8" tint="-0.499984740745262"/>
      <name val="Times New Roman"/>
      <family val="1"/>
    </font>
    <font>
      <sz val="10"/>
      <color theme="1"/>
      <name val="Times New Roman"/>
      <family val="1"/>
    </font>
    <font>
      <b/>
      <sz val="16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 vertical="center"/>
    </xf>
    <xf numFmtId="164" fontId="0" fillId="0" borderId="0" xfId="0" applyNumberFormat="1"/>
    <xf numFmtId="0" fontId="4" fillId="0" borderId="0" xfId="0" applyFont="1" applyAlignment="1">
      <alignment vertical="center"/>
    </xf>
    <xf numFmtId="0" fontId="5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1" fillId="0" borderId="0" xfId="0" applyFont="1"/>
    <xf numFmtId="164" fontId="11" fillId="0" borderId="0" xfId="0" applyNumberFormat="1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right" vertical="center"/>
    </xf>
    <xf numFmtId="49" fontId="6" fillId="0" borderId="4" xfId="0" applyNumberFormat="1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4" fontId="6" fillId="0" borderId="8" xfId="0" applyNumberFormat="1" applyFont="1" applyBorder="1" applyAlignment="1">
      <alignment horizontal="right" vertical="center"/>
    </xf>
    <xf numFmtId="0" fontId="7" fillId="0" borderId="0" xfId="0" applyFont="1"/>
    <xf numFmtId="0" fontId="14" fillId="0" borderId="0" xfId="0" applyFont="1"/>
    <xf numFmtId="164" fontId="10" fillId="0" borderId="1" xfId="0" applyNumberFormat="1" applyFont="1" applyBorder="1" applyAlignment="1">
      <alignment horizontal="right" vertical="center" wrapText="1"/>
    </xf>
    <xf numFmtId="164" fontId="10" fillId="0" borderId="9" xfId="0" applyNumberFormat="1" applyFont="1" applyBorder="1" applyAlignment="1">
      <alignment horizontal="right" vertical="center" wrapText="1"/>
    </xf>
    <xf numFmtId="4" fontId="15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4" fontId="1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view="pageBreakPreview" zoomScaleSheetLayoutView="100" workbookViewId="0">
      <selection activeCell="E18" sqref="E18:E31"/>
    </sheetView>
  </sheetViews>
  <sheetFormatPr baseColWidth="10" defaultRowHeight="15" x14ac:dyDescent="0.25"/>
  <cols>
    <col min="1" max="1" width="9.85546875" customWidth="1"/>
    <col min="2" max="2" width="75.7109375" customWidth="1"/>
    <col min="5" max="5" width="18.140625" customWidth="1"/>
    <col min="6" max="6" width="28.5703125" customWidth="1"/>
  </cols>
  <sheetData>
    <row r="1" spans="1:7" ht="15.75" x14ac:dyDescent="0.25">
      <c r="A1" s="1"/>
      <c r="B1" s="8" t="s">
        <v>6</v>
      </c>
      <c r="F1" s="3"/>
    </row>
    <row r="2" spans="1:7" ht="15.75" x14ac:dyDescent="0.25">
      <c r="A2" s="1"/>
      <c r="B2" s="8" t="s">
        <v>7</v>
      </c>
      <c r="E2" s="42" t="s">
        <v>24</v>
      </c>
      <c r="F2" s="42"/>
      <c r="G2" s="30"/>
    </row>
    <row r="3" spans="1:7" ht="15.75" x14ac:dyDescent="0.25">
      <c r="A3" s="1"/>
      <c r="B3" s="8" t="s">
        <v>8</v>
      </c>
      <c r="F3" s="3"/>
    </row>
    <row r="4" spans="1:7" ht="15.75" x14ac:dyDescent="0.25">
      <c r="A4" s="1"/>
      <c r="B4" s="8" t="s">
        <v>12</v>
      </c>
      <c r="F4" s="3"/>
    </row>
    <row r="5" spans="1:7" ht="15.75" x14ac:dyDescent="0.25">
      <c r="A5" s="1"/>
      <c r="B5" s="8" t="s">
        <v>15</v>
      </c>
      <c r="F5" s="3"/>
    </row>
    <row r="6" spans="1:7" ht="15.75" x14ac:dyDescent="0.25">
      <c r="A6" s="1"/>
      <c r="B6" s="8" t="s">
        <v>16</v>
      </c>
      <c r="D6" s="43"/>
      <c r="E6" s="43"/>
      <c r="F6" s="43"/>
    </row>
    <row r="7" spans="1:7" ht="15.75" x14ac:dyDescent="0.25">
      <c r="A7" s="5"/>
      <c r="B7" s="8"/>
      <c r="C7" s="9"/>
      <c r="D7" s="9"/>
      <c r="E7" s="9"/>
      <c r="F7" s="10"/>
    </row>
    <row r="8" spans="1:7" ht="15.75" x14ac:dyDescent="0.25">
      <c r="A8" s="5"/>
      <c r="B8" s="8"/>
      <c r="C8" s="9"/>
      <c r="D8" s="9"/>
      <c r="E8" s="9"/>
      <c r="F8" s="10"/>
    </row>
    <row r="9" spans="1:7" ht="20.25" x14ac:dyDescent="0.3">
      <c r="A9" s="31"/>
      <c r="B9" s="31"/>
      <c r="C9" s="31"/>
      <c r="D9" s="31"/>
      <c r="E9" s="31"/>
      <c r="F9" s="31"/>
    </row>
    <row r="10" spans="1:7" ht="20.25" x14ac:dyDescent="0.25">
      <c r="A10" s="44" t="s">
        <v>36</v>
      </c>
      <c r="B10" s="44"/>
      <c r="C10" s="44"/>
      <c r="D10" s="44"/>
      <c r="E10" s="44"/>
      <c r="F10" s="44"/>
    </row>
    <row r="11" spans="1:7" ht="20.25" customHeight="1" x14ac:dyDescent="0.25">
      <c r="A11" s="46" t="s">
        <v>35</v>
      </c>
      <c r="B11" s="46"/>
      <c r="C11" s="46"/>
      <c r="D11" s="46"/>
      <c r="E11" s="46"/>
      <c r="F11" s="46"/>
    </row>
    <row r="12" spans="1:7" ht="20.25" customHeight="1" x14ac:dyDescent="0.25">
      <c r="A12" s="46"/>
      <c r="B12" s="46"/>
      <c r="C12" s="46"/>
      <c r="D12" s="46"/>
      <c r="E12" s="46"/>
      <c r="F12" s="46"/>
    </row>
    <row r="13" spans="1:7" ht="20.25" customHeight="1" x14ac:dyDescent="0.25">
      <c r="A13" s="32"/>
      <c r="B13" s="32"/>
      <c r="C13" s="32"/>
      <c r="D13" s="32"/>
      <c r="E13" s="32"/>
      <c r="F13" s="32"/>
    </row>
    <row r="14" spans="1:7" ht="20.25" x14ac:dyDescent="0.25">
      <c r="A14" s="45" t="s">
        <v>32</v>
      </c>
      <c r="B14" s="45"/>
      <c r="C14" s="45"/>
      <c r="D14" s="45"/>
      <c r="E14" s="45"/>
      <c r="F14" s="45"/>
    </row>
    <row r="15" spans="1:7" ht="21" thickBot="1" x14ac:dyDescent="0.3">
      <c r="A15" s="7"/>
      <c r="B15" s="7"/>
      <c r="C15" s="7"/>
      <c r="D15" s="7"/>
      <c r="E15" s="7"/>
      <c r="F15" s="7"/>
    </row>
    <row r="16" spans="1:7" ht="16.5" thickTop="1" thickBot="1" x14ac:dyDescent="0.3">
      <c r="A16" s="38" t="s">
        <v>1</v>
      </c>
      <c r="B16" s="38" t="s">
        <v>2</v>
      </c>
      <c r="C16" s="40" t="s">
        <v>3</v>
      </c>
      <c r="D16" s="40" t="s">
        <v>4</v>
      </c>
      <c r="E16" s="38" t="s">
        <v>13</v>
      </c>
      <c r="F16" s="33" t="s">
        <v>14</v>
      </c>
    </row>
    <row r="17" spans="1:6" ht="27" customHeight="1" thickTop="1" thickBot="1" x14ac:dyDescent="0.3">
      <c r="A17" s="39"/>
      <c r="B17" s="39"/>
      <c r="C17" s="40"/>
      <c r="D17" s="40"/>
      <c r="E17" s="41"/>
      <c r="F17" s="34"/>
    </row>
    <row r="18" spans="1:6" ht="30" customHeight="1" thickTop="1" thickBot="1" x14ac:dyDescent="0.3">
      <c r="A18" s="11">
        <v>1</v>
      </c>
      <c r="B18" s="12" t="s">
        <v>18</v>
      </c>
      <c r="C18" s="13" t="s">
        <v>0</v>
      </c>
      <c r="D18" s="14">
        <v>815</v>
      </c>
      <c r="E18" s="15"/>
      <c r="F18" s="16">
        <f>D18*E18</f>
        <v>0</v>
      </c>
    </row>
    <row r="19" spans="1:6" ht="30" customHeight="1" thickTop="1" thickBot="1" x14ac:dyDescent="0.3">
      <c r="A19" s="17">
        <v>2</v>
      </c>
      <c r="B19" s="18" t="s">
        <v>17</v>
      </c>
      <c r="C19" s="19" t="s">
        <v>0</v>
      </c>
      <c r="D19" s="14">
        <v>250</v>
      </c>
      <c r="E19" s="20"/>
      <c r="F19" s="16">
        <f t="shared" ref="F19:F31" si="0">D19*E19</f>
        <v>0</v>
      </c>
    </row>
    <row r="20" spans="1:6" ht="39.950000000000003" customHeight="1" thickTop="1" thickBot="1" x14ac:dyDescent="0.3">
      <c r="A20" s="11">
        <v>3</v>
      </c>
      <c r="B20" s="12" t="s">
        <v>20</v>
      </c>
      <c r="C20" s="13" t="s">
        <v>19</v>
      </c>
      <c r="D20" s="14">
        <v>6</v>
      </c>
      <c r="E20" s="15"/>
      <c r="F20" s="16">
        <f t="shared" si="0"/>
        <v>0</v>
      </c>
    </row>
    <row r="21" spans="1:6" ht="49.5" customHeight="1" thickTop="1" thickBot="1" x14ac:dyDescent="0.3">
      <c r="A21" s="17">
        <v>4</v>
      </c>
      <c r="B21" s="18" t="s">
        <v>28</v>
      </c>
      <c r="C21" s="19" t="s">
        <v>19</v>
      </c>
      <c r="D21" s="14">
        <v>3</v>
      </c>
      <c r="E21" s="20"/>
      <c r="F21" s="16">
        <f t="shared" si="0"/>
        <v>0</v>
      </c>
    </row>
    <row r="22" spans="1:6" ht="54" customHeight="1" thickTop="1" thickBot="1" x14ac:dyDescent="0.3">
      <c r="A22" s="17">
        <v>5</v>
      </c>
      <c r="B22" s="12" t="s">
        <v>27</v>
      </c>
      <c r="C22" s="13" t="s">
        <v>19</v>
      </c>
      <c r="D22" s="14">
        <v>3</v>
      </c>
      <c r="E22" s="15"/>
      <c r="F22" s="16">
        <f t="shared" si="0"/>
        <v>0</v>
      </c>
    </row>
    <row r="23" spans="1:6" ht="57.75" customHeight="1" thickTop="1" thickBot="1" x14ac:dyDescent="0.3">
      <c r="A23" s="11">
        <v>6</v>
      </c>
      <c r="B23" s="12" t="s">
        <v>22</v>
      </c>
      <c r="C23" s="13" t="s">
        <v>19</v>
      </c>
      <c r="D23" s="14">
        <v>6</v>
      </c>
      <c r="E23" s="15"/>
      <c r="F23" s="16">
        <f t="shared" si="0"/>
        <v>0</v>
      </c>
    </row>
    <row r="24" spans="1:6" ht="30" customHeight="1" thickTop="1" thickBot="1" x14ac:dyDescent="0.3">
      <c r="A24" s="17">
        <v>7</v>
      </c>
      <c r="B24" s="18" t="s">
        <v>25</v>
      </c>
      <c r="C24" s="19" t="s">
        <v>19</v>
      </c>
      <c r="D24" s="14">
        <v>9</v>
      </c>
      <c r="E24" s="20"/>
      <c r="F24" s="16">
        <f t="shared" si="0"/>
        <v>0</v>
      </c>
    </row>
    <row r="25" spans="1:6" ht="39.950000000000003" customHeight="1" thickTop="1" thickBot="1" x14ac:dyDescent="0.3">
      <c r="A25" s="17">
        <v>8</v>
      </c>
      <c r="B25" s="12" t="s">
        <v>34</v>
      </c>
      <c r="C25" s="13" t="s">
        <v>19</v>
      </c>
      <c r="D25" s="14">
        <v>4</v>
      </c>
      <c r="E25" s="15"/>
      <c r="F25" s="16">
        <f t="shared" si="0"/>
        <v>0</v>
      </c>
    </row>
    <row r="26" spans="1:6" ht="39.950000000000003" customHeight="1" thickTop="1" thickBot="1" x14ac:dyDescent="0.3">
      <c r="A26" s="11">
        <v>9</v>
      </c>
      <c r="B26" s="12" t="s">
        <v>33</v>
      </c>
      <c r="C26" s="13" t="s">
        <v>19</v>
      </c>
      <c r="D26" s="14">
        <v>8</v>
      </c>
      <c r="E26" s="15"/>
      <c r="F26" s="16">
        <f t="shared" si="0"/>
        <v>0</v>
      </c>
    </row>
    <row r="27" spans="1:6" ht="89.1" customHeight="1" thickTop="1" thickBot="1" x14ac:dyDescent="0.3">
      <c r="A27" s="11">
        <v>10</v>
      </c>
      <c r="B27" s="12" t="s">
        <v>30</v>
      </c>
      <c r="C27" s="13" t="s">
        <v>0</v>
      </c>
      <c r="D27" s="14">
        <v>400</v>
      </c>
      <c r="E27" s="15"/>
      <c r="F27" s="16">
        <f t="shared" si="0"/>
        <v>0</v>
      </c>
    </row>
    <row r="28" spans="1:6" ht="89.1" customHeight="1" thickTop="1" thickBot="1" x14ac:dyDescent="0.3">
      <c r="A28" s="17">
        <v>11</v>
      </c>
      <c r="B28" s="12" t="s">
        <v>29</v>
      </c>
      <c r="C28" s="13" t="s">
        <v>0</v>
      </c>
      <c r="D28" s="14">
        <v>415</v>
      </c>
      <c r="E28" s="15"/>
      <c r="F28" s="16">
        <f t="shared" si="0"/>
        <v>0</v>
      </c>
    </row>
    <row r="29" spans="1:6" ht="30" customHeight="1" thickTop="1" thickBot="1" x14ac:dyDescent="0.3">
      <c r="A29" s="11">
        <v>12</v>
      </c>
      <c r="B29" s="12" t="s">
        <v>21</v>
      </c>
      <c r="C29" s="13" t="s">
        <v>19</v>
      </c>
      <c r="D29" s="14">
        <v>55</v>
      </c>
      <c r="E29" s="15"/>
      <c r="F29" s="16">
        <f t="shared" si="0"/>
        <v>0</v>
      </c>
    </row>
    <row r="30" spans="1:6" ht="30" customHeight="1" thickTop="1" thickBot="1" x14ac:dyDescent="0.3">
      <c r="A30" s="11">
        <v>13</v>
      </c>
      <c r="B30" s="12" t="s">
        <v>26</v>
      </c>
      <c r="C30" s="13" t="s">
        <v>19</v>
      </c>
      <c r="D30" s="14">
        <v>15</v>
      </c>
      <c r="E30" s="15"/>
      <c r="F30" s="16">
        <f t="shared" si="0"/>
        <v>0</v>
      </c>
    </row>
    <row r="31" spans="1:6" ht="31.5" customHeight="1" thickTop="1" thickBot="1" x14ac:dyDescent="0.3">
      <c r="A31" s="17">
        <v>14</v>
      </c>
      <c r="B31" s="12" t="s">
        <v>9</v>
      </c>
      <c r="C31" s="13" t="s">
        <v>0</v>
      </c>
      <c r="D31" s="14">
        <v>815</v>
      </c>
      <c r="E31" s="15"/>
      <c r="F31" s="16">
        <f t="shared" si="0"/>
        <v>0</v>
      </c>
    </row>
    <row r="32" spans="1:6" ht="35.25" customHeight="1" thickTop="1" thickBot="1" x14ac:dyDescent="0.3">
      <c r="A32" s="21"/>
      <c r="B32" s="22" t="s">
        <v>10</v>
      </c>
      <c r="C32" s="23"/>
      <c r="D32" s="23"/>
      <c r="E32" s="24"/>
      <c r="F32" s="28">
        <f>SUM(F18:F31)</f>
        <v>0</v>
      </c>
    </row>
    <row r="33" spans="1:6" ht="35.25" customHeight="1" thickTop="1" thickBot="1" x14ac:dyDescent="0.3">
      <c r="A33" s="25"/>
      <c r="B33" s="35" t="s">
        <v>11</v>
      </c>
      <c r="C33" s="36"/>
      <c r="D33" s="36"/>
      <c r="E33" s="37"/>
      <c r="F33" s="29">
        <f>F32*0.2</f>
        <v>0</v>
      </c>
    </row>
    <row r="34" spans="1:6" ht="35.25" customHeight="1" thickTop="1" thickBot="1" x14ac:dyDescent="0.3">
      <c r="A34" s="25"/>
      <c r="B34" s="35" t="s">
        <v>5</v>
      </c>
      <c r="C34" s="36"/>
      <c r="D34" s="36"/>
      <c r="E34" s="37"/>
      <c r="F34" s="29">
        <f>F32+F33</f>
        <v>0</v>
      </c>
    </row>
    <row r="35" spans="1:6" ht="26.25" thickTop="1" x14ac:dyDescent="0.35">
      <c r="A35" s="27"/>
      <c r="B35" s="26"/>
      <c r="C35" s="26"/>
      <c r="D35" s="26"/>
      <c r="E35" s="26"/>
      <c r="F35" s="6"/>
    </row>
    <row r="36" spans="1:6" ht="23.25" x14ac:dyDescent="0.25">
      <c r="A36" s="4" t="s">
        <v>23</v>
      </c>
      <c r="B36" s="2"/>
      <c r="C36" s="2"/>
      <c r="D36" s="9"/>
      <c r="E36" s="4" t="s">
        <v>31</v>
      </c>
      <c r="F36" s="10"/>
    </row>
    <row r="37" spans="1:6" ht="23.25" x14ac:dyDescent="0.25">
      <c r="A37" s="4"/>
      <c r="B37" s="4"/>
      <c r="C37" s="4"/>
      <c r="D37" s="9"/>
      <c r="F37" s="10"/>
    </row>
    <row r="38" spans="1:6" ht="23.25" x14ac:dyDescent="0.25">
      <c r="A38" s="4"/>
      <c r="B38" s="4"/>
      <c r="C38" s="4"/>
      <c r="D38" s="9"/>
      <c r="E38" s="9"/>
      <c r="F38" s="10"/>
    </row>
  </sheetData>
  <mergeCells count="13">
    <mergeCell ref="E2:F2"/>
    <mergeCell ref="D6:F6"/>
    <mergeCell ref="A10:F10"/>
    <mergeCell ref="A14:F14"/>
    <mergeCell ref="A11:F12"/>
    <mergeCell ref="F16:F17"/>
    <mergeCell ref="B33:E33"/>
    <mergeCell ref="B34:E34"/>
    <mergeCell ref="A16:A17"/>
    <mergeCell ref="B16:B17"/>
    <mergeCell ref="C16:C17"/>
    <mergeCell ref="D16:D17"/>
    <mergeCell ref="E16:E17"/>
  </mergeCells>
  <pageMargins left="0.7" right="0.7" top="0.75" bottom="0.75" header="0.3" footer="0.3"/>
  <pageSetup paperSize="9" scale="56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2026-06-30T10:04:08Z</dcterms:modified>
</cp:coreProperties>
</file>