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dell\Desktop\AOO 02 ET 03 EXP2026\MARCHE DE PEINTURE AOOS 02-EXP-20262026\DCE AOOS 02EXP2026 PEINTURE\"/>
    </mc:Choice>
  </mc:AlternateContent>
  <xr:revisionPtr revIDLastSave="0" documentId="13_ncr:1_{4A339585-229D-4B85-9E0C-191F01EBE506}" xr6:coauthVersionLast="47" xr6:coauthVersionMax="47" xr10:uidLastSave="{00000000-0000-0000-0000-000000000000}"/>
  <bookViews>
    <workbookView xWindow="-108" yWindow="-108" windowWidth="23256" windowHeight="12456" xr2:uid="{00000000-000D-0000-FFFF-FFFF00000000}"/>
  </bookViews>
  <sheets>
    <sheet name="BPDE" sheetId="3" r:id="rId1"/>
  </sheets>
  <definedNames>
    <definedName name="_xlnm.Print_Area" localSheetId="0">BPDE!$A$1:$F$20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3" l="1"/>
  <c r="G12" i="3"/>
  <c r="H12" i="3" l="1"/>
  <c r="I12" i="3" s="1"/>
</calcChain>
</file>

<file path=xl/sharedStrings.xml><?xml version="1.0" encoding="utf-8"?>
<sst xmlns="http://schemas.openxmlformats.org/spreadsheetml/2006/main" count="23" uniqueCount="22">
  <si>
    <t>QTE</t>
  </si>
  <si>
    <t>UNITE</t>
  </si>
  <si>
    <t>DESIGNATION</t>
  </si>
  <si>
    <t>Art N°</t>
  </si>
  <si>
    <t>20 kg</t>
  </si>
  <si>
    <t>Peinture laqué/blanc de finition brillante</t>
  </si>
  <si>
    <t>Bidon 5L</t>
  </si>
  <si>
    <t>Solvant white spirite 5L</t>
  </si>
  <si>
    <t>U</t>
  </si>
  <si>
    <t xml:space="preserve">Poignet pour les portes en bois </t>
  </si>
  <si>
    <t>Prix total HT</t>
  </si>
  <si>
    <t xml:space="preserve">Prix unitaire </t>
  </si>
  <si>
    <t xml:space="preserve">MONTANT TOTAL HT </t>
  </si>
  <si>
    <t xml:space="preserve">TVA 20% </t>
  </si>
  <si>
    <t>MONTANT TOTAL TTC</t>
  </si>
  <si>
    <t>APPEL D’OFFRES OUVERTS NATIONAL SIMPLIFIE 02/EXP/2026</t>
  </si>
  <si>
    <t xml:space="preserve"> OBJET: ACHAT DE PEINTURE, DE FOURNITURES D’ÉLECTRICITÉ PLOMBERIE ET DE QUINCAILLERIE, POUR L’ENTRETIEN DES BÂTIMENTS ADMINISTRATIFS ET DES ÉTABLISSEMENTS SCOLAIRES RELEVANT DE LA DIRECTION PROVINCIALE DE NOUACEUR AU TITRE DE L'EXERCICE 2026</t>
  </si>
  <si>
    <t>Canon de serrure  35x35mm Nickel VACHETTE 7001</t>
  </si>
  <si>
    <r>
      <rPr>
        <sz val="7"/>
        <color rgb="FF000000"/>
        <rFont val="Times New Roman"/>
        <family val="1"/>
      </rPr>
      <t xml:space="preserve">   </t>
    </r>
    <r>
      <rPr>
        <b/>
        <sz val="11"/>
        <color rgb="FF000000"/>
        <rFont val="Eras Medium ITC"/>
        <family val="2"/>
      </rPr>
      <t>Peinture émulsion mate de grande résistance pour travaux intérieur et extérieur.</t>
    </r>
  </si>
  <si>
    <t>Bidon de 30 kg</t>
  </si>
  <si>
    <t>ACADEMIE REGIONALE D’EDUCATION ET DE LA FORMATION CASABLANCA SETTAT
DIRECTION PROVINCIALE DE NOUACEUR</t>
  </si>
  <si>
    <t xml:space="preserve">ARRETE LE PRESENT BORDEREAU DES PRIX A LA SOMME 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</si>
</sst>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F_-;\-* #,##0.00\ _F_-;_-* &quot;-&quot;??\ _F_-;_-@_-"/>
    <numFmt numFmtId="165" formatCode="_-* #,##0.00\ _D_H_-;\-* #,##0.00\ _D_H_-;_-* &quot;-&quot;??\ _D_H_-;_-@_-"/>
  </numFmts>
  <fonts count="1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i/>
      <sz val="11"/>
      <color theme="1"/>
      <name val="Taffy"/>
    </font>
    <font>
      <b/>
      <sz val="14"/>
      <name val="Times New Roman"/>
      <family val="1"/>
    </font>
    <font>
      <sz val="10"/>
      <name val="Arial"/>
      <family val="2"/>
    </font>
    <font>
      <b/>
      <sz val="16"/>
      <color theme="1"/>
      <name val="Sakkal Majalla"/>
    </font>
    <font>
      <sz val="16"/>
      <color theme="1"/>
      <name val="Sakkal Majalla"/>
    </font>
    <font>
      <sz val="14"/>
      <name val="Times New Roman"/>
      <family val="1"/>
    </font>
    <font>
      <sz val="10"/>
      <name val="Arial"/>
      <family val="2"/>
    </font>
    <font>
      <b/>
      <sz val="13"/>
      <color theme="1"/>
      <name val="Times New Roman"/>
      <family val="1"/>
    </font>
    <font>
      <b/>
      <sz val="12"/>
      <color theme="1"/>
      <name val="Times New Roman"/>
      <family val="1"/>
    </font>
    <font>
      <sz val="7"/>
      <color rgb="FF000000"/>
      <name val="Times New Roman"/>
      <family val="1"/>
    </font>
    <font>
      <b/>
      <sz val="11"/>
      <color rgb="FF000000"/>
      <name val="Eras Medium ITC"/>
      <family val="2"/>
    </font>
    <font>
      <sz val="11"/>
      <color rgb="FF000000"/>
      <name val="Eras Medium ITC"/>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7">
    <xf numFmtId="0" fontId="0" fillId="0" borderId="0"/>
    <xf numFmtId="164" fontId="6" fillId="0" borderId="0" applyFont="0" applyFill="0" applyBorder="0" applyAlignment="0" applyProtection="0"/>
    <xf numFmtId="0" fontId="6" fillId="0" borderId="0"/>
    <xf numFmtId="0" fontId="6" fillId="0" borderId="0"/>
    <xf numFmtId="0" fontId="3" fillId="0" borderId="0"/>
    <xf numFmtId="43" fontId="3" fillId="0" borderId="0" applyFont="0" applyFill="0" applyBorder="0" applyAlignment="0" applyProtection="0"/>
    <xf numFmtId="0" fontId="10" fillId="0" borderId="0"/>
  </cellStyleXfs>
  <cellXfs count="22">
    <xf numFmtId="0" fontId="0" fillId="0" borderId="0" xfId="0"/>
    <xf numFmtId="0" fontId="3" fillId="0" borderId="0" xfId="4"/>
    <xf numFmtId="0" fontId="3" fillId="0" borderId="0" xfId="4" applyAlignment="1">
      <alignment horizontal="center" vertical="center"/>
    </xf>
    <xf numFmtId="0" fontId="7" fillId="0" borderId="2" xfId="4" applyFont="1" applyBorder="1" applyAlignment="1">
      <alignment vertical="center" wrapText="1"/>
    </xf>
    <xf numFmtId="0" fontId="7" fillId="0" borderId="2"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Border="1" applyAlignment="1">
      <alignment horizontal="center" vertical="center"/>
    </xf>
    <xf numFmtId="43" fontId="0" fillId="0" borderId="0" xfId="5" applyFont="1"/>
    <xf numFmtId="165" fontId="3" fillId="0" borderId="0" xfId="4" applyNumberFormat="1"/>
    <xf numFmtId="43" fontId="0" fillId="0" borderId="2" xfId="5" applyFont="1" applyBorder="1" applyAlignment="1">
      <alignment horizontal="center" vertical="center"/>
    </xf>
    <xf numFmtId="0" fontId="15" fillId="0" borderId="0" xfId="0" applyFont="1" applyAlignment="1">
      <alignment horizontal="left" vertical="center" wrapText="1"/>
    </xf>
    <xf numFmtId="0" fontId="1" fillId="0" borderId="0" xfId="4" applyFont="1"/>
    <xf numFmtId="0" fontId="2" fillId="0" borderId="0" xfId="4" applyFont="1" applyAlignment="1">
      <alignment horizontal="center" vertical="top" wrapText="1"/>
    </xf>
    <xf numFmtId="2" fontId="9" fillId="0" borderId="4" xfId="6" applyNumberFormat="1" applyFont="1" applyBorder="1" applyAlignment="1">
      <alignment horizontal="center" vertical="center"/>
    </xf>
    <xf numFmtId="2" fontId="9" fillId="0" borderId="5" xfId="6" applyNumberFormat="1" applyFont="1" applyBorder="1" applyAlignment="1">
      <alignment horizontal="center" vertical="center"/>
    </xf>
    <xf numFmtId="2" fontId="9" fillId="0" borderId="6" xfId="6" applyNumberFormat="1" applyFont="1" applyBorder="1" applyAlignment="1">
      <alignment horizontal="center" vertical="center"/>
    </xf>
    <xf numFmtId="49" fontId="5" fillId="0" borderId="0" xfId="0" applyNumberFormat="1" applyFont="1" applyAlignment="1">
      <alignment horizontal="center" vertical="center" wrapText="1"/>
    </xf>
    <xf numFmtId="0" fontId="4" fillId="0" borderId="0" xfId="0" applyFont="1" applyAlignment="1">
      <alignment horizont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cellXfs>
  <cellStyles count="7">
    <cellStyle name="Milliers 2" xfId="5" xr:uid="{9933DD7D-AFB0-4699-891A-30FFC0E12712}"/>
    <cellStyle name="Milliers 5" xfId="1" xr:uid="{00000000-0005-0000-0000-000031000000}"/>
    <cellStyle name="Normal" xfId="0" builtinId="0"/>
    <cellStyle name="Normal 10 2" xfId="2" xr:uid="{00000000-0005-0000-0000-000032000000}"/>
    <cellStyle name="Normal 10 2 2" xfId="6" xr:uid="{EE119DFA-6B1A-4EA2-9C0F-70F56C45AFE6}"/>
    <cellStyle name="Normal 2" xfId="4" xr:uid="{F95586FD-66AA-4199-8258-FE47250CE0FF}"/>
    <cellStyle name="Normal 5"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464820</xdr:colOff>
      <xdr:row>0</xdr:row>
      <xdr:rowOff>0</xdr:rowOff>
    </xdr:from>
    <xdr:to>
      <xdr:col>4</xdr:col>
      <xdr:colOff>484950</xdr:colOff>
      <xdr:row>2</xdr:row>
      <xdr:rowOff>61018</xdr:rowOff>
    </xdr:to>
    <xdr:pic>
      <xdr:nvPicPr>
        <xdr:cNvPr id="3" name="Image 2">
          <a:extLst>
            <a:ext uri="{FF2B5EF4-FFF2-40B4-BE49-F238E27FC236}">
              <a16:creationId xmlns:a16="http://schemas.microsoft.com/office/drawing/2014/main" id="{7A4F6F16-B555-276D-C7B1-901B5814C8DC}"/>
            </a:ext>
          </a:extLst>
        </xdr:cNvPr>
        <xdr:cNvPicPr>
          <a:picLocks noChangeAspect="1"/>
        </xdr:cNvPicPr>
      </xdr:nvPicPr>
      <xdr:blipFill>
        <a:blip xmlns:r="http://schemas.openxmlformats.org/officeDocument/2006/relationships" r:embed="rId1"/>
        <a:stretch>
          <a:fillRect/>
        </a:stretch>
      </xdr:blipFill>
      <xdr:spPr>
        <a:xfrm>
          <a:off x="1257300" y="0"/>
          <a:ext cx="3670110" cy="67061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97697-593A-4444-ADA9-7C46DA9DDADD}">
  <sheetPr>
    <pageSetUpPr fitToPage="1"/>
  </sheetPr>
  <dimension ref="A1:I19"/>
  <sheetViews>
    <sheetView tabSelected="1" topLeftCell="A8" zoomScaleNormal="100" workbookViewId="0">
      <selection activeCell="A7" sqref="A7:F7"/>
    </sheetView>
  </sheetViews>
  <sheetFormatPr baseColWidth="10" defaultRowHeight="14.4"/>
  <cols>
    <col min="1" max="1" width="11.5546875" style="1"/>
    <col min="2" max="2" width="30.109375" style="1" customWidth="1"/>
    <col min="3" max="3" width="11.5546875" style="1"/>
    <col min="4" max="4" width="11.5546875" style="2"/>
    <col min="5" max="5" width="14.33203125" style="2" bestFit="1" customWidth="1"/>
    <col min="6" max="6" width="14.21875" style="2" bestFit="1" customWidth="1"/>
    <col min="7" max="7" width="11.5546875" style="1"/>
    <col min="8" max="8" width="15.109375" style="1" bestFit="1" customWidth="1"/>
    <col min="9" max="9" width="14.33203125" style="1" bestFit="1" customWidth="1"/>
    <col min="10" max="16384" width="11.5546875" style="1"/>
  </cols>
  <sheetData>
    <row r="1" spans="1:9" ht="24" customHeight="1"/>
    <row r="2" spans="1:9" ht="24" customHeight="1"/>
    <row r="3" spans="1:9" ht="24" customHeight="1">
      <c r="A3" s="12" t="s">
        <v>20</v>
      </c>
      <c r="B3" s="12"/>
      <c r="C3" s="12"/>
      <c r="D3" s="12"/>
      <c r="E3" s="12"/>
      <c r="F3" s="12"/>
    </row>
    <row r="4" spans="1:9" ht="24" customHeight="1">
      <c r="A4" s="12"/>
      <c r="B4" s="12"/>
      <c r="C4" s="12"/>
      <c r="D4" s="12"/>
      <c r="E4" s="12"/>
      <c r="F4" s="12"/>
    </row>
    <row r="5" spans="1:9" ht="16.8" customHeight="1" thickBot="1">
      <c r="A5" s="17"/>
      <c r="B5" s="17"/>
      <c r="C5" s="17"/>
      <c r="D5" s="17"/>
      <c r="E5" s="17"/>
      <c r="F5" s="17"/>
    </row>
    <row r="6" spans="1:9" ht="39.6" customHeight="1" thickBot="1">
      <c r="A6" s="18" t="s">
        <v>15</v>
      </c>
      <c r="B6" s="19"/>
      <c r="C6" s="19"/>
      <c r="D6" s="19"/>
      <c r="E6" s="19"/>
      <c r="F6" s="19"/>
    </row>
    <row r="7" spans="1:9" ht="89.4" customHeight="1" thickBot="1">
      <c r="A7" s="20" t="s">
        <v>16</v>
      </c>
      <c r="B7" s="21"/>
      <c r="C7" s="21"/>
      <c r="D7" s="21"/>
      <c r="E7" s="21"/>
      <c r="F7" s="21"/>
    </row>
    <row r="8" spans="1:9" ht="25.8" customHeight="1" thickBot="1">
      <c r="A8" s="16"/>
      <c r="B8" s="16"/>
      <c r="C8" s="16"/>
      <c r="D8" s="16"/>
      <c r="E8" s="16"/>
      <c r="F8" s="16"/>
    </row>
    <row r="9" spans="1:9" ht="25.2" customHeight="1" thickTop="1" thickBot="1">
      <c r="A9" s="3" t="s">
        <v>3</v>
      </c>
      <c r="B9" s="4" t="s">
        <v>2</v>
      </c>
      <c r="C9" s="4" t="s">
        <v>1</v>
      </c>
      <c r="D9" s="4" t="s">
        <v>0</v>
      </c>
      <c r="E9" s="4" t="s">
        <v>11</v>
      </c>
      <c r="F9" s="4" t="s">
        <v>10</v>
      </c>
    </row>
    <row r="10" spans="1:9" ht="58.8" thickTop="1" thickBot="1">
      <c r="A10" s="5">
        <v>1</v>
      </c>
      <c r="B10" s="10" t="s">
        <v>18</v>
      </c>
      <c r="C10" s="5" t="s">
        <v>19</v>
      </c>
      <c r="D10" s="5">
        <v>500</v>
      </c>
      <c r="E10" s="6"/>
      <c r="F10" s="6"/>
    </row>
    <row r="11" spans="1:9" ht="50.4" thickTop="1" thickBot="1">
      <c r="A11" s="5">
        <v>2</v>
      </c>
      <c r="B11" s="5" t="s">
        <v>5</v>
      </c>
      <c r="C11" s="5" t="s">
        <v>4</v>
      </c>
      <c r="D11" s="5">
        <v>50</v>
      </c>
      <c r="E11" s="6"/>
      <c r="F11" s="6"/>
    </row>
    <row r="12" spans="1:9" ht="25.8" thickTop="1" thickBot="1">
      <c r="A12" s="5">
        <v>3</v>
      </c>
      <c r="B12" s="5" t="s">
        <v>7</v>
      </c>
      <c r="C12" s="5" t="s">
        <v>6</v>
      </c>
      <c r="D12" s="5">
        <v>200</v>
      </c>
      <c r="E12" s="6"/>
      <c r="F12" s="6"/>
      <c r="G12" s="7">
        <f>SUM(F10:F12)</f>
        <v>0</v>
      </c>
      <c r="H12" s="8">
        <f>G12*20%</f>
        <v>0</v>
      </c>
      <c r="I12" s="8">
        <f>G12+H12</f>
        <v>0</v>
      </c>
    </row>
    <row r="13" spans="1:9" ht="25.8" thickTop="1" thickBot="1">
      <c r="A13" s="5">
        <v>4</v>
      </c>
      <c r="B13" s="5" t="s">
        <v>9</v>
      </c>
      <c r="C13" s="5" t="s">
        <v>8</v>
      </c>
      <c r="D13" s="5">
        <v>300</v>
      </c>
      <c r="E13" s="6"/>
      <c r="F13" s="6"/>
    </row>
    <row r="14" spans="1:9" ht="82.2" customHeight="1" thickTop="1" thickBot="1">
      <c r="A14" s="5">
        <v>5</v>
      </c>
      <c r="B14" s="5" t="s">
        <v>17</v>
      </c>
      <c r="C14" s="5" t="s">
        <v>8</v>
      </c>
      <c r="D14" s="5">
        <v>350</v>
      </c>
      <c r="F14" s="6"/>
    </row>
    <row r="15" spans="1:9" ht="19.2" thickTop="1" thickBot="1">
      <c r="A15" s="13" t="s">
        <v>12</v>
      </c>
      <c r="B15" s="14"/>
      <c r="C15" s="14"/>
      <c r="D15" s="14"/>
      <c r="E15" s="15"/>
      <c r="F15" s="6"/>
    </row>
    <row r="16" spans="1:9" ht="19.2" thickTop="1" thickBot="1">
      <c r="A16" s="13" t="s">
        <v>13</v>
      </c>
      <c r="B16" s="14"/>
      <c r="C16" s="14"/>
      <c r="D16" s="14"/>
      <c r="E16" s="15"/>
      <c r="F16" s="6"/>
    </row>
    <row r="17" spans="1:8" ht="19.2" thickTop="1" thickBot="1">
      <c r="A17" s="13" t="s">
        <v>14</v>
      </c>
      <c r="B17" s="14"/>
      <c r="C17" s="14"/>
      <c r="D17" s="14"/>
      <c r="E17" s="15"/>
      <c r="F17" s="9"/>
      <c r="H17" s="8">
        <f>1.9%*F17</f>
        <v>0</v>
      </c>
    </row>
    <row r="18" spans="1:8" ht="15" thickTop="1"/>
    <row r="19" spans="1:8">
      <c r="A19" s="11" t="s">
        <v>21</v>
      </c>
    </row>
  </sheetData>
  <mergeCells count="8">
    <mergeCell ref="A3:F4"/>
    <mergeCell ref="A16:E16"/>
    <mergeCell ref="A17:E17"/>
    <mergeCell ref="A8:F8"/>
    <mergeCell ref="A5:F5"/>
    <mergeCell ref="A6:F6"/>
    <mergeCell ref="A7:F7"/>
    <mergeCell ref="A15:E15"/>
  </mergeCells>
  <pageMargins left="0.7" right="0.7" top="0.75" bottom="0.75" header="0.3" footer="0.3"/>
  <pageSetup paperSize="9" scale="9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ENIBAC</dc:creator>
  <cp:lastModifiedBy>ELMOSTAFA.SARIH</cp:lastModifiedBy>
  <cp:lastPrinted>2026-07-08T22:41:06Z</cp:lastPrinted>
  <dcterms:created xsi:type="dcterms:W3CDTF">2024-05-03T10:38:00Z</dcterms:created>
  <dcterms:modified xsi:type="dcterms:W3CDTF">2026-07-08T23:09:51Z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95DF4D372BBA40F3A5C1FC12B712C208_13</vt:lpwstr>
  </property>
  <property fmtid="{D5CDD505-2E9C-101B-9397-08002B2CF9AE}" pid="3" name="KSOProductBuildVer">
    <vt:lpwstr>1036-12.2.0.17119</vt:lpwstr>
  </property>
</Properties>
</file>