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/>
  </bookViews>
  <sheets>
    <sheet name="BORDEREAU" sheetId="2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\A">#REF!</definedName>
    <definedName name="\B">#REF!</definedName>
    <definedName name="\C">#REF!</definedName>
    <definedName name="__R200_">#REF!</definedName>
    <definedName name="__ST200">#REF!</definedName>
    <definedName name="__tx1">#REF!</definedName>
    <definedName name="__tx2">#REF!</definedName>
    <definedName name="_100_Fonte_k9">#REF!</definedName>
    <definedName name="_110PN10">#REF!</definedName>
    <definedName name="_110PN16">#REF!</definedName>
    <definedName name="_125_Fonte_k9">#REF!</definedName>
    <definedName name="_125PN10">#REF!</definedName>
    <definedName name="_125PN16">#REF!</definedName>
    <definedName name="_140PN10">#REF!</definedName>
    <definedName name="_140PN16">#REF!</definedName>
    <definedName name="_150_Fonte_k9">#REF!</definedName>
    <definedName name="_160PN10">#REF!</definedName>
    <definedName name="_160PN16">#REF!</definedName>
    <definedName name="_200_Fonte_k9">#REF!</definedName>
    <definedName name="_200PN10">#REF!</definedName>
    <definedName name="_200PN16">#REF!</definedName>
    <definedName name="_225_Fonte_k9">#REF!</definedName>
    <definedName name="_225PN10">#REF!</definedName>
    <definedName name="_225PN16">#REF!</definedName>
    <definedName name="_250_Fonte_k9">#REF!</definedName>
    <definedName name="_250PN10">#REF!</definedName>
    <definedName name="_250PN16">#REF!</definedName>
    <definedName name="_300_Fonte_k9">#REF!</definedName>
    <definedName name="_315PN10">#REF!</definedName>
    <definedName name="_315PN16">#REF!</definedName>
    <definedName name="_400_Fonte_k9">#REF!</definedName>
    <definedName name="_50PN10">#REF!</definedName>
    <definedName name="_50PN16">#REF!</definedName>
    <definedName name="_60_Fonte_k9">#REF!</definedName>
    <definedName name="_63PN10">#REF!</definedName>
    <definedName name="_63PN16">#REF!</definedName>
    <definedName name="_75PN10">#REF!</definedName>
    <definedName name="_75PN16">#REF!</definedName>
    <definedName name="_80_Fonte_k9">#REF!</definedName>
    <definedName name="_90PN10">#REF!</definedName>
    <definedName name="_90PN16">#REF!</definedName>
    <definedName name="_AA1">'[1]Macro-Dexterne'!$A$12</definedName>
    <definedName name="_bp1">#N/A</definedName>
    <definedName name="_R150_">#REF!</definedName>
    <definedName name="_R300_">#REF!</definedName>
    <definedName name="_ss1">'[2]Macro-Diam-interne'!$A$12</definedName>
    <definedName name="_ss2">'[2]Macro-Epaisseur'!$A$12</definedName>
    <definedName name="_ss3">'[2]Macro-Dexterne'!$A$12</definedName>
    <definedName name="_ss4">'[3]Macro-Dexterne'!$A$12</definedName>
    <definedName name="_ST150">#REF!</definedName>
    <definedName name="_ST300">#REF!</definedName>
    <definedName name="_tx1">#REF!</definedName>
    <definedName name="_tx2">#REF!</definedName>
    <definedName name="a">[4]AN2!#REF!</definedName>
    <definedName name="á112">#REF!</definedName>
    <definedName name="aa">#REF!</definedName>
    <definedName name="aaa">'[5]Macro-cons'!$A$1</definedName>
    <definedName name="aasr2">#REF!</definedName>
    <definedName name="aasr412">#REF!</definedName>
    <definedName name="ab">[6]Bache!$J$9</definedName>
    <definedName name="abc">#REF!</definedName>
    <definedName name="abs">'[3]Macro-Diam-interne'!$A$1</definedName>
    <definedName name="ACS">#N/A</definedName>
    <definedName name="AER">#N/A</definedName>
    <definedName name="AG_100">#REF!</definedName>
    <definedName name="AG_150">#REF!</definedName>
    <definedName name="AG_200">#REF!</definedName>
    <definedName name="AG_250">#REF!</definedName>
    <definedName name="AG_40">#REF!</definedName>
    <definedName name="AG_60">#REF!</definedName>
    <definedName name="AG_80">#REF!</definedName>
    <definedName name="Agglos_20cm">#REF!</definedName>
    <definedName name="Agitateur">#REF!</definedName>
    <definedName name="anas">'[1]Macro-cons'!$A$1</definedName>
    <definedName name="annee">'[7]données et résultats'!$C$7</definedName>
    <definedName name="annui">IF(#REF!&lt;&gt;"",#REF!+#REF!,"")</definedName>
    <definedName name="annuit">[8]!Nb_de_paiements_par_an*#REF!</definedName>
    <definedName name="ANREF">#REF!</definedName>
    <definedName name="anrefer">#REF!</definedName>
    <definedName name="Anti_bélier_100">#REF!</definedName>
    <definedName name="Anti_bélier_1000">#REF!</definedName>
    <definedName name="Anti_bélier_150">#REF!</definedName>
    <definedName name="Anti_bélier_200">#REF!</definedName>
    <definedName name="Anti_bélier_250">#REF!</definedName>
    <definedName name="Anti_bélier_300">#REF!</definedName>
    <definedName name="Anti_bélier_50">#REF!</definedName>
    <definedName name="Anti_bélier_500">#REF!</definedName>
    <definedName name="aps_a_comm_elec">[9]bord.elec.annasr!#REF!</definedName>
    <definedName name="aqs">#N/A</definedName>
    <definedName name="armoire_arrivée">#REF!</definedName>
    <definedName name="Armoire_électrique">#REF!</definedName>
    <definedName name="armoire_groupe">#REF!</definedName>
    <definedName name="Asphalte">#REF!</definedName>
    <definedName name="Assurance_decennale">#REF!</definedName>
    <definedName name="aui">'[10]Macro-press'!$A$16:$C$39</definedName>
    <definedName name="az">[4]AN2!#REF!</definedName>
    <definedName name="aze">#REF!</definedName>
    <definedName name="AZERT">'[11]Macro-cons'!$A$1</definedName>
    <definedName name="azr">'[10]Macro-Diam-interne'!$A$1</definedName>
    <definedName name="b">[4]AN2!#REF!</definedName>
    <definedName name="BA">#REF!</definedName>
    <definedName name="Bac_100">#REF!</definedName>
    <definedName name="Bac_douche_gré_0.70x0.70">#REF!</definedName>
    <definedName name="Badigeon_chaux">#REF!</definedName>
    <definedName name="Badigeon_flinkote">#REF!</definedName>
    <definedName name="Barbacanes">#REF!</definedName>
    <definedName name="_xlnm.Database">[12]elec!#REF!</definedName>
    <definedName name="basededonnées">#REF!</definedName>
    <definedName name="bb">#REF!</definedName>
    <definedName name="BEL">'[1]Macro-Dexterne'!$A$12</definedName>
    <definedName name="Béton_B2">#REF!</definedName>
    <definedName name="Béton_B3">#REF!</definedName>
    <definedName name="Béton_B4">#REF!</definedName>
    <definedName name="Béton_B5">#REF!</definedName>
    <definedName name="Béton_Bhydrofuge">#REF!</definedName>
    <definedName name="Béton_cellulaire">#REF!</definedName>
    <definedName name="Béton_cyclopéen">#REF!</definedName>
    <definedName name="bordure_trottoir">#REF!</definedName>
    <definedName name="Borne_fontaine">#REF!</definedName>
    <definedName name="bouchon_110">#REF!</definedName>
    <definedName name="bouchon_125">#REF!</definedName>
    <definedName name="bouchon_160">#REF!</definedName>
    <definedName name="bouchon_50">#REF!</definedName>
    <definedName name="bouchon_63">#REF!</definedName>
    <definedName name="bouchon_75">#REF!</definedName>
    <definedName name="bouchon_90">#REF!</definedName>
    <definedName name="Bouchon_SR_110">#REF!</definedName>
    <definedName name="Bouchon_SR_50">#REF!</definedName>
    <definedName name="Bouchon_SR_63">#REF!</definedName>
    <definedName name="Bouchon_SR_75">#REF!</definedName>
    <definedName name="Bouchon_SR_90">#REF!</definedName>
    <definedName name="BP">#REF!</definedName>
    <definedName name="Briques_20cm">#REF!</definedName>
    <definedName name="BU_fonte_100">#REF!</definedName>
    <definedName name="BU_fonte_150">#REF!</definedName>
    <definedName name="BU_fonte_200">#REF!</definedName>
    <definedName name="BU_fonte_250">#REF!</definedName>
    <definedName name="BU_fonte_300">#REF!</definedName>
    <definedName name="BU_fonte_400">#REF!</definedName>
    <definedName name="BU_fonte_60">#REF!</definedName>
    <definedName name="BU_fonte_80">#REF!</definedName>
    <definedName name="BU_PVC_110">#REF!</definedName>
    <definedName name="BU_PVC_125">#REF!</definedName>
    <definedName name="BU_PVC_160">#REF!</definedName>
    <definedName name="BU_PVC_63">#REF!</definedName>
    <definedName name="BU_PVC_75">#REF!</definedName>
    <definedName name="BU_PVC_90">#REF!</definedName>
    <definedName name="Bureaux_location">[13]Z.Fnche!#REF!</definedName>
    <definedName name="Buse_100">#REF!</definedName>
    <definedName name="Buse_200">#REF!</definedName>
    <definedName name="cable_arrivée">#REF!</definedName>
    <definedName name="cable_BT_groupes">#REF!</definedName>
    <definedName name="Canniveaux_cable">#REF!</definedName>
    <definedName name="Canniveaux_eau_fuite">#REF!</definedName>
    <definedName name="Capot_regard">#REF!</definedName>
    <definedName name="chassis_0.4x0.3">#REF!</definedName>
    <definedName name="chassis_1_3x0.5">#REF!</definedName>
    <definedName name="Chaussée_encaillasée">#REF!</definedName>
    <definedName name="circuit_terre">#REF!</definedName>
    <definedName name="CIVIL">'[14]Macro-Long'!$A$12:$B$53</definedName>
    <definedName name="CIVILASLOUJI">'[14]Macro-press'!$A$16:$C$39</definedName>
    <definedName name="Clapet_100">#REF!</definedName>
    <definedName name="Clapet_150">#REF!</definedName>
    <definedName name="Clapet_200">#REF!</definedName>
    <definedName name="Clapet_250">#REF!</definedName>
    <definedName name="Clapet_300">#REF!</definedName>
    <definedName name="Clapet_40">#REF!</definedName>
    <definedName name="Clapet_60">#REF!</definedName>
    <definedName name="Clapet_80">#REF!</definedName>
    <definedName name="Clôture_A">#REF!</definedName>
    <definedName name="Clôture_B">#REF!</definedName>
    <definedName name="Clôture_C">#REF!</definedName>
    <definedName name="Clôture_D">#REF!</definedName>
    <definedName name="co">'[3]Macro-cons'!$A$1</definedName>
    <definedName name="Colebrook">'[15]Macro-colbrook'!$A$1</definedName>
    <definedName name="colebrook2">'[16]Macro-colbrook'!$A$1</definedName>
    <definedName name="Collet_bridé_110">#REF!</definedName>
    <definedName name="Collet_bridé_125">#REF!</definedName>
    <definedName name="Collet_bridé_140">#REF!</definedName>
    <definedName name="Collet_bridé_160">#REF!</definedName>
    <definedName name="Collet_bridé_200">#REF!</definedName>
    <definedName name="Collet_bridé_250">#REF!</definedName>
    <definedName name="Collet_bridé_50">#REF!</definedName>
    <definedName name="Collet_bridé_63">#REF!</definedName>
    <definedName name="Collet_bridé_75">#REF!</definedName>
    <definedName name="Collet_bridé_90">#REF!</definedName>
    <definedName name="Commande_régulation">#REF!</definedName>
    <definedName name="Compteur_100">#REF!</definedName>
    <definedName name="Compteur_150">#REF!</definedName>
    <definedName name="Compteur_200">#REF!</definedName>
    <definedName name="Compteur_250">#REF!</definedName>
    <definedName name="Compteur_300">#REF!</definedName>
    <definedName name="Compteur_40">#REF!</definedName>
    <definedName name="Compteur_50">#REF!</definedName>
    <definedName name="Compteur_60">#REF!</definedName>
    <definedName name="Compteur_80">#REF!</definedName>
    <definedName name="conduits_en_tube_ICD">#REF!</definedName>
    <definedName name="Cône_100">#REF!</definedName>
    <definedName name="cone_100_60">#REF!</definedName>
    <definedName name="cone_100_80">#REF!</definedName>
    <definedName name="Cône_150">#REF!</definedName>
    <definedName name="cone_150_100">#REF!</definedName>
    <definedName name="cone_150_80">#REF!</definedName>
    <definedName name="Cône_200">#REF!</definedName>
    <definedName name="cone_200_150">#REF!</definedName>
    <definedName name="cone_250_200">#REF!</definedName>
    <definedName name="cone_300_200">#REF!</definedName>
    <definedName name="cone_300_250">#REF!</definedName>
    <definedName name="cone_400_300">#REF!</definedName>
    <definedName name="Cône_60">#REF!</definedName>
    <definedName name="Cône_80">#REF!</definedName>
    <definedName name="cone_80_60">#REF!</definedName>
    <definedName name="conf">#REF!</definedName>
    <definedName name="Confection_paillasse">#REF!</definedName>
    <definedName name="Cons">'[17]Macro-cons'!$A$1</definedName>
    <definedName name="consomer">'[2]Macro-cons'!$A$1</definedName>
    <definedName name="cote_forage">#REF!</definedName>
    <definedName name="cote_forage1">#REF!</definedName>
    <definedName name="Couche_d_accrochage">#REF!</definedName>
    <definedName name="coude_110">#REF!</definedName>
    <definedName name="coude_125">#REF!</definedName>
    <definedName name="coude_140">#REF!</definedName>
    <definedName name="coude_160">#REF!</definedName>
    <definedName name="coude_200">#REF!</definedName>
    <definedName name="coude_50">#REF!</definedName>
    <definedName name="coude_63">#REF!</definedName>
    <definedName name="coude_75">#REF!</definedName>
    <definedName name="coude_90">#REF!</definedName>
    <definedName name="Coude_bridé_100">#REF!</definedName>
    <definedName name="Coude_bridé_150">#REF!</definedName>
    <definedName name="Coude_bridé_200">#REF!</definedName>
    <definedName name="Coude_bridé_250">#REF!</definedName>
    <definedName name="Coude_bridé_300">#REF!</definedName>
    <definedName name="Coude_bridé_40">#REF!</definedName>
    <definedName name="Coude_bridé_60">#REF!</definedName>
    <definedName name="Coude_bridé_80">#REF!</definedName>
    <definedName name="cqa">#N/A</definedName>
    <definedName name="CQS">#N/A</definedName>
    <definedName name="Crépine_100">#REF!</definedName>
    <definedName name="Crépine_150">#REF!</definedName>
    <definedName name="Crépine_200">#REF!</definedName>
    <definedName name="Crépine_250">#REF!</definedName>
    <definedName name="Crépine_300">#REF!</definedName>
    <definedName name="Crépine_40">#REF!</definedName>
    <definedName name="Crépine_60">#REF!</definedName>
    <definedName name="Crépine_80">#REF!</definedName>
    <definedName name="_xlnm.Criteria">#REF!</definedName>
    <definedName name="cvn">'[3]Macro-Dexterne'!$A$12</definedName>
    <definedName name="cWhole">#N/A</definedName>
    <definedName name="cxq">'[3]Macro-Long'!$A$12:$B$53</definedName>
    <definedName name="d">'[14]Macro-Dexterne'!$A$12</definedName>
    <definedName name="dbf">'[1]Macro-Dexterne'!$A$1</definedName>
    <definedName name="dd">#REF!</definedName>
    <definedName name="Deboisement_déracinnage">#REF!</definedName>
    <definedName name="Décapage_intérieur">#REF!</definedName>
    <definedName name="demi_buse_100">#REF!</definedName>
    <definedName name="demi_buse_200">#REF!</definedName>
    <definedName name="demi_buse_300">#REF!</definedName>
    <definedName name="Démolition_chaussée">#REF!</definedName>
    <definedName name="dep">'[1]Macro-Dexterne'!$A$1</definedName>
    <definedName name="Désignation_des_ouvrages">[18]S.P1!$B$7</definedName>
    <definedName name="désinfection">#REF!</definedName>
    <definedName name="dex">'[3]Macro-Dexterne'!$A$1</definedName>
    <definedName name="Dexterne">'[2]Macro-Dexterne'!$A$1</definedName>
    <definedName name="DF">#REF!</definedName>
    <definedName name="DFE">'[3]Macro-Long'!$A$12:$B$53</definedName>
    <definedName name="dfg">#REF!</definedName>
    <definedName name="DFGS">'[19]Macro-cons'!$A$1</definedName>
    <definedName name="dfr">'[3]Macro-Epaisseur'!$A$1</definedName>
    <definedName name="din">'[3]Macro-Diam-interne'!$A$1</definedName>
    <definedName name="Dinterne">'[2]Macro-Diam-interne'!$A$1</definedName>
    <definedName name="Disjoncteur_général">#REF!</definedName>
    <definedName name="divers">#REF!</definedName>
    <definedName name="dsds">#REF!</definedName>
    <definedName name="DSQ">'[20]Macro-press'!$A$16:$C$39</definedName>
    <definedName name="DSRE">#REF!</definedName>
    <definedName name="DTI">'[3]Macro-Dexterne'!$A$1</definedName>
    <definedName name="e">'[14]Macro-Long'!$A$12:$B$53</definedName>
    <definedName name="Echelle_AGC_ml">#REF!</definedName>
    <definedName name="Echelle_AGF_ml">#REF!</definedName>
    <definedName name="Eclairage_extérieure">#REF!</definedName>
    <definedName name="éclairage_int_station">#REF!</definedName>
    <definedName name="Eclairage_intérieur">#REF!</definedName>
    <definedName name="ee">#REF!</definedName>
    <definedName name="électrode">#REF!</definedName>
    <definedName name="Embase_IPN">#REF!</definedName>
    <definedName name="Enduit_bitumineux">#REF!</definedName>
    <definedName name="Enduit_étanche">#REF!</definedName>
    <definedName name="Enduit_exterieur">#REF!</definedName>
    <definedName name="Enduit_hydraulique_Sous_dalle">#REF!</definedName>
    <definedName name="Enduit_interieur">#REF!</definedName>
    <definedName name="Enduite_couche_0_5">#REF!</definedName>
    <definedName name="enrichissement_ciment">#REF!</definedName>
    <definedName name="Enseigne_ONEP">#REF!</definedName>
    <definedName name="Enter">'[2]Macro-Long'!$A$12:$B$53</definedName>
    <definedName name="ENTREE1">'[2]Macro-press'!$A$16:$C$39</definedName>
    <definedName name="ép">#REF!</definedName>
    <definedName name="ép_accrot">#REF!</definedName>
    <definedName name="ép_accrot1">#REF!</definedName>
    <definedName name="ép_canniveau">#REF!</definedName>
    <definedName name="ép_canniveau150">#REF!</definedName>
    <definedName name="ép_canniveau300">#REF!</definedName>
    <definedName name="ép_Chicane">#REF!</definedName>
    <definedName name="ép_coupole">#REF!</definedName>
    <definedName name="ép_coupole150">#REF!</definedName>
    <definedName name="ép_coupole300">#REF!</definedName>
    <definedName name="ép_lanterne">#REF!</definedName>
    <definedName name="ép_lanterne150">#REF!</definedName>
    <definedName name="ép_lanterne300">#REF!</definedName>
    <definedName name="ép_paroi_vanne">#REF!</definedName>
    <definedName name="ép_paroi_vanne150">#REF!</definedName>
    <definedName name="ép_paroi_vanne300">#REF!</definedName>
    <definedName name="ép_parois">#REF!</definedName>
    <definedName name="ép_parois1">#REF!</definedName>
    <definedName name="ép_radier">#REF!</definedName>
    <definedName name="ép_radier1">#REF!</definedName>
    <definedName name="ép_radier150">#REF!</definedName>
    <definedName name="ép_radier300">#REF!</definedName>
    <definedName name="ép_tour">#REF!</definedName>
    <definedName name="ép_tour150">#REF!</definedName>
    <definedName name="ép_tour300">#REF!</definedName>
    <definedName name="ép_vide2">#REF!</definedName>
    <definedName name="ép_voile">#REF!</definedName>
    <definedName name="ép_voile1">#REF!</definedName>
    <definedName name="ép1">#REF!</definedName>
    <definedName name="ép2">[21]BacheSR3NZ!#REF!</definedName>
    <definedName name="Epai_Dalle_de">#REF!</definedName>
    <definedName name="Epaisseur">'[2]Macro-Epaisseur'!$A$1</definedName>
    <definedName name="Epaisseur_conduite">'[17]Macro-Epaisseur'!$A$1</definedName>
    <definedName name="Essai_etancheité">#REF!</definedName>
    <definedName name="ETANCHE">#REF!</definedName>
    <definedName name="Etanchéité">#REF!</definedName>
    <definedName name="Etancheité_couverture">#REF!</definedName>
    <definedName name="Etude_d_exécution">#REF!</definedName>
    <definedName name="ev">'[3]Macro-Long'!$A$12:$B$53</definedName>
    <definedName name="Evacuation_Terres">#REF!</definedName>
    <definedName name="Evier_cuisine_gré">#REF!</definedName>
    <definedName name="Extincteur_10">#REF!</definedName>
    <definedName name="_xlnm.Extract">#REF!</definedName>
    <definedName name="F">#REF!</definedName>
    <definedName name="fdg">'[10]Macro-Dexterne'!$A$1</definedName>
    <definedName name="FDS">'[1]Macro-Epaisseur'!$A$1</definedName>
    <definedName name="FDSQA">'[14]Macro-Epaisseur'!$A$1</definedName>
    <definedName name="fenerg">#REF!</definedName>
    <definedName name="fenêtre_0.75_1.30">#REF!</definedName>
    <definedName name="Fenêtre_0.75x0.75">#REF!</definedName>
    <definedName name="Fenêtre_1.0x1.25">#REF!</definedName>
    <definedName name="Fenêtre_2.1x1.25">#REF!</definedName>
    <definedName name="ff">#N/A</definedName>
    <definedName name="fff">'[5]Macro-cons'!$A$1</definedName>
    <definedName name="fffff">#N/A</definedName>
    <definedName name="fgh">'[1]Macro-Diam-interne'!$A$1</definedName>
    <definedName name="_xlnm.Recorder">#REF!</definedName>
    <definedName name="Forme_pente">#REF!</definedName>
    <definedName name="Fosse_septique_filtre">#REF!</definedName>
    <definedName name="Fourreau_100">#REF!</definedName>
    <definedName name="Fourreau_150">#REF!</definedName>
    <definedName name="Fourreau_200">#REF!</definedName>
    <definedName name="Fourreau_60">#REF!</definedName>
    <definedName name="Fourreau_80">#REF!</definedName>
    <definedName name="Foyer_etanche">#REF!</definedName>
    <definedName name="Foyer_simple">#REF!</definedName>
    <definedName name="fpers">#REF!</definedName>
    <definedName name="fpers.">#REF!</definedName>
    <definedName name="Fût_200">#REF!</definedName>
    <definedName name="G.OPort">#REF!</definedName>
    <definedName name="Gargouille">#REF!</definedName>
    <definedName name="Gazon">#REF!</definedName>
    <definedName name="GCCORR">'[14]Macro-Dexterne'!$A$1</definedName>
    <definedName name="gdfsfs">'[2]Macro-Long'!$A$1</definedName>
    <definedName name="gfr">'[3]Macro-press'!$A$16:$C$39</definedName>
    <definedName name="GG">#REF!</definedName>
    <definedName name="GHJ">'[22]GC 150m3 MGHASSINE'!$J$14</definedName>
    <definedName name="goaziz">#REF!</definedName>
    <definedName name="gros">#N/A</definedName>
    <definedName name="h">[23]AN2!#REF!</definedName>
    <definedName name="H_acces">#REF!</definedName>
    <definedName name="H_accrot">#REF!</definedName>
    <definedName name="H_accrot_vanne">#REF!</definedName>
    <definedName name="H_accrot_vanne150">#REF!</definedName>
    <definedName name="H_accrot_vanne300">#REF!</definedName>
    <definedName name="H_accrot1">#REF!</definedName>
    <definedName name="H_accrot2">[21]BacheSR3NZ!#REF!</definedName>
    <definedName name="H_accrotère">#REF!</definedName>
    <definedName name="H_accrotère150">#REF!</definedName>
    <definedName name="H_accrotère300">#REF!</definedName>
    <definedName name="H_BA_forage">#REF!</definedName>
    <definedName name="H_BA_forage1">#REF!</definedName>
    <definedName name="H_canniveau">#REF!</definedName>
    <definedName name="H_canniveau150">#REF!</definedName>
    <definedName name="H_canniveau300">#REF!</definedName>
    <definedName name="H_ch_sup">#REF!</definedName>
    <definedName name="H_ch_sup150">#REF!</definedName>
    <definedName name="H_ch_sup300">#REF!</definedName>
    <definedName name="H_ch_vanne">#REF!</definedName>
    <definedName name="H_ch_vanne150">#REF!</definedName>
    <definedName name="H_ch_vanne300">#REF!</definedName>
    <definedName name="H_chain">#REF!</definedName>
    <definedName name="H_chainage">#REF!</definedName>
    <definedName name="H_chainage1">#REF!</definedName>
    <definedName name="H_chicane">#REF!</definedName>
    <definedName name="H_dép">#REF!</definedName>
    <definedName name="H_dép2">[21]BacheSR3NZ!#REF!</definedName>
    <definedName name="H_départ">#REF!</definedName>
    <definedName name="H_départ150">#REF!</definedName>
    <definedName name="H_départ300">#REF!</definedName>
    <definedName name="h_élév">#REF!</definedName>
    <definedName name="H_escalier">#REF!</definedName>
    <definedName name="H_escalier1">#REF!</definedName>
    <definedName name="H_ext_lantern">#REF!</definedName>
    <definedName name="H_ext_lantern150">#REF!</definedName>
    <definedName name="H_ext_lantern300">#REF!</definedName>
    <definedName name="H_flinkote">#REF!</definedName>
    <definedName name="H_flinkote150">#REF!</definedName>
    <definedName name="H_javel">#REF!</definedName>
    <definedName name="H_javellisation">#REF!</definedName>
    <definedName name="H_L_talon">#REF!</definedName>
    <definedName name="H_L_talon150">#REF!</definedName>
    <definedName name="H_L_talon300">#REF!</definedName>
    <definedName name="H_lantern">#REF!</definedName>
    <definedName name="H_lantern150">#REF!</definedName>
    <definedName name="H_lantern300">#REF!</definedName>
    <definedName name="H_lanterne">#REF!</definedName>
    <definedName name="H_lanterne2">[21]BacheSR3NZ!#REF!</definedName>
    <definedName name="H_pomp">#REF!</definedName>
    <definedName name="H_pomp1">#REF!</definedName>
    <definedName name="H_reprise">#REF!</definedName>
    <definedName name="H_semelle">#REF!</definedName>
    <definedName name="H_semelle1">#REF!</definedName>
    <definedName name="H_talus">#REF!</definedName>
    <definedName name="H_talus2">[21]BacheSR3NZ!#REF!</definedName>
    <definedName name="H_tour">#REF!</definedName>
    <definedName name="H_tour150">#REF!</definedName>
    <definedName name="H_tour300">#REF!</definedName>
    <definedName name="H_voile">#REF!</definedName>
    <definedName name="H_voile_vh_vanne">#REF!</definedName>
    <definedName name="H_voile1">#REF!</definedName>
    <definedName name="H1_talus">#REF!</definedName>
    <definedName name="H1_talus150">#REF!</definedName>
    <definedName name="H2_Talus">#REF!</definedName>
    <definedName name="H2_Talus150">#REF!</definedName>
    <definedName name="HAHA">#REF!</definedName>
    <definedName name="hampe_drapeau">#REF!</definedName>
    <definedName name="Hardy_Cross">'[17]Macro-Hardy-Cross'!$A$1</definedName>
    <definedName name="Hauteur_talus">#REF!</definedName>
    <definedName name="Hauteur_talus300">#REF!</definedName>
    <definedName name="HE">#REF!</definedName>
    <definedName name="Herrissonage">#REF!</definedName>
    <definedName name="HGE">'[24]Macro-Long'!$A$12:$B$53</definedName>
    <definedName name="HH">[25]AN3!$H$6</definedName>
    <definedName name="HmoyR">#REF!</definedName>
    <definedName name="HmoyR150">#REF!</definedName>
    <definedName name="Hublot_etanche_L6">#REF!</definedName>
    <definedName name="Incendie60">#REF!</definedName>
    <definedName name="Installation">#REF!</definedName>
    <definedName name="Installation_elecrique">#REF!</definedName>
    <definedName name="Installation_plomperie">#REF!</definedName>
    <definedName name="int">#REF!</definedName>
    <definedName name="IPN_appareil">#REF!</definedName>
    <definedName name="IPN_ml">#REF!</definedName>
    <definedName name="JD_100">#REF!</definedName>
    <definedName name="JD_150">#REF!</definedName>
    <definedName name="JD_200">#REF!</definedName>
    <definedName name="JD_60">#REF!</definedName>
    <definedName name="JD_80">#REF!</definedName>
    <definedName name="jg_100">#REF!</definedName>
    <definedName name="jg_125">#REF!</definedName>
    <definedName name="jg_140">#REF!</definedName>
    <definedName name="jg_200">#REF!</definedName>
    <definedName name="jg_225">#REF!</definedName>
    <definedName name="jg_250">#REF!</definedName>
    <definedName name="jg_300">#REF!</definedName>
    <definedName name="jg_400">#REF!</definedName>
    <definedName name="jg_60">#REF!</definedName>
    <definedName name="jg_80">#REF!</definedName>
    <definedName name="jj">#REF!</definedName>
    <definedName name="kj">[26]AN2!#REF!</definedName>
    <definedName name="kji">'[22]GC 150m3 MGHASSINE'!$J$20</definedName>
    <definedName name="kkkkk">#REF!</definedName>
    <definedName name="klm">'[1]Macro-press'!$A$16:$C$39</definedName>
    <definedName name="L_chain">#REF!</definedName>
    <definedName name="L_talus">#REF!</definedName>
    <definedName name="La_dép">#REF!</definedName>
    <definedName name="lar_accrotère">#REF!</definedName>
    <definedName name="lar_accrotère150">#REF!</definedName>
    <definedName name="lar_accrotère300">#REF!</definedName>
    <definedName name="Lar_ch_sup">#REF!</definedName>
    <definedName name="Lar_ch_sup150">#REF!</definedName>
    <definedName name="Lar_ch_sup300">#REF!</definedName>
    <definedName name="Lar_javel">#REF!</definedName>
    <definedName name="Lar_javel1">#REF!</definedName>
    <definedName name="Lar_pomp">#REF!</definedName>
    <definedName name="Lar_pomp1">#REF!</definedName>
    <definedName name="Larg">#REF!</definedName>
    <definedName name="larg_canniveau">#REF!</definedName>
    <definedName name="larg_canniveau150">#REF!</definedName>
    <definedName name="larg_canniveau300">#REF!</definedName>
    <definedName name="Larg_ch_vanne">#REF!</definedName>
    <definedName name="Larg_ch_vanne150">#REF!</definedName>
    <definedName name="Larg_ch_vanne300">#REF!</definedName>
    <definedName name="Larg_chainage">#REF!</definedName>
    <definedName name="larg_chainage_jav_reprise">#REF!</definedName>
    <definedName name="Larg_chainage1">#REF!</definedName>
    <definedName name="larg_chainage150">#REF!</definedName>
    <definedName name="larg_chainage300">#REF!</definedName>
    <definedName name="larg_départ">#REF!</definedName>
    <definedName name="larg_départ150">#REF!</definedName>
    <definedName name="larg_départ300">#REF!</definedName>
    <definedName name="Larg_javellisation">#REF!</definedName>
    <definedName name="Larg_reprise">#REF!</definedName>
    <definedName name="Larg_semelle">#REF!</definedName>
    <definedName name="Larg_semelle1">#REF!</definedName>
    <definedName name="Largeur">#REF!</definedName>
    <definedName name="Largeur_Talus">#REF!</definedName>
    <definedName name="Largeur_Talus300">#REF!</definedName>
    <definedName name="Laurier">#REF!</definedName>
    <definedName name="Lavabo_0.6x0.48">#REF!</definedName>
    <definedName name="Lg_dép">#REF!</definedName>
    <definedName name="Lg_javel">#REF!</definedName>
    <definedName name="Lg_javel1">#REF!</definedName>
    <definedName name="Lg_pomp">#REF!</definedName>
    <definedName name="Lg_pomp1">#REF!</definedName>
    <definedName name="Liaison_radio">#REF!</definedName>
    <definedName name="Ligne_élétrique">#REF!</definedName>
    <definedName name="ligne_pilote">#REF!</definedName>
    <definedName name="LIQUIDATION">#N/A</definedName>
    <definedName name="lit_de_pose">#REF!</definedName>
    <definedName name="lit_gravier">#REF!</definedName>
    <definedName name="lki">#REF!</definedName>
    <definedName name="Loge_gardien">#REF!</definedName>
    <definedName name="LONG">'[2]Macro-Long'!$A$1</definedName>
    <definedName name="long_ch_vanne">#REF!</definedName>
    <definedName name="long_ch_vanne150">#REF!</definedName>
    <definedName name="long_ch_vanne300">#REF!</definedName>
    <definedName name="Long_chicane">#REF!</definedName>
    <definedName name="Long_javellisation">#REF!</definedName>
    <definedName name="Long_reprise">#REF!</definedName>
    <definedName name="Long_Total">'[17]Macro-Long'!$A$1</definedName>
    <definedName name="Long2">[21]BacheSR3NZ!#REF!</definedName>
    <definedName name="Longueur">#REF!</definedName>
    <definedName name="m">[12]elec!#REF!</definedName>
    <definedName name="Maçonnerie">#REF!</definedName>
    <definedName name="Manchette_1.2_100">#REF!</definedName>
    <definedName name="Manchette_1.2_125">#REF!</definedName>
    <definedName name="Manchette_1.2_150">#REF!</definedName>
    <definedName name="Manchette_1.2_200">#REF!</definedName>
    <definedName name="Manchette_1.2_40">#REF!</definedName>
    <definedName name="Manchette_1.2_60">#REF!</definedName>
    <definedName name="Manchette_1.2_80">#REF!</definedName>
    <definedName name="Manchette_100">#REF!</definedName>
    <definedName name="Manchette_150">#REF!</definedName>
    <definedName name="Manchette_2.2_100">#REF!</definedName>
    <definedName name="Manchette_2.2_125">#REF!</definedName>
    <definedName name="Manchette_2.2_150">#REF!</definedName>
    <definedName name="Manchette_2.2_200">#REF!</definedName>
    <definedName name="Manchette_2.2_40">#REF!</definedName>
    <definedName name="Manchette_2.2_60">#REF!</definedName>
    <definedName name="Manchette_2.2_80">#REF!</definedName>
    <definedName name="Manchette_200">#REF!</definedName>
    <definedName name="Manchette_250">#REF!</definedName>
    <definedName name="Manchette_40">#REF!</definedName>
    <definedName name="Manchette_60">#REF!</definedName>
    <definedName name="Manchette_80">#REF!</definedName>
    <definedName name="Manomètre">#REF!</definedName>
    <definedName name="manostat">#REF!</definedName>
    <definedName name="Maziz">#REF!</definedName>
    <definedName name="mb">[27]AN2!#REF!</definedName>
    <definedName name="MC">#REF!</definedName>
    <definedName name="mehdi">#REF!</definedName>
    <definedName name="Mise_à_niveau">#REF!</definedName>
    <definedName name="mlj">'[10]Macro-Dexterne'!$A$12</definedName>
    <definedName name="MLK">'[28]RE SEV 50'!#REF!</definedName>
    <definedName name="mlo">#REF!</definedName>
    <definedName name="MLOPIUYTREZ">'[29]Macro-cons'!$A$1</definedName>
    <definedName name="mm">#REF!</definedName>
    <definedName name="mmm">#REF!</definedName>
    <definedName name="Montage_javillisation">#REF!</definedName>
    <definedName name="montage_mécanique">#REF!</definedName>
    <definedName name="montage_station">#REF!</definedName>
    <definedName name="mur">#REF!</definedName>
    <definedName name="Mur_agglos">#REF!</definedName>
    <definedName name="N___Prix">[18]S.P1!$A$7</definedName>
    <definedName name="Nb_de_paiements_par_an">#REF!</definedName>
    <definedName name="nbvvvvvvv">#REF!</definedName>
    <definedName name="ND">#REF!</definedName>
    <definedName name="New">'[15]Macro-Newton'!$A$2</definedName>
    <definedName name="Newton">'[17]Macro-Newton'!$A$2</definedName>
    <definedName name="nok">'[11]Macro-cons'!$A$1</definedName>
    <definedName name="Npoteaux">#REF!</definedName>
    <definedName name="O">#REF!</definedName>
    <definedName name="oui">'[1]Macro-press'!$A$16:$C$39</definedName>
    <definedName name="p">[30]AN3!$K$11</definedName>
    <definedName name="P_canniveau">#REF!</definedName>
    <definedName name="P_canniveau200">#REF!</definedName>
    <definedName name="P_drainage">#REF!</definedName>
    <definedName name="P_talus">#REF!</definedName>
    <definedName name="P_talus300">#REF!</definedName>
    <definedName name="P150_">#REF!</definedName>
    <definedName name="P200_">#REF!</definedName>
    <definedName name="P300_">#REF!</definedName>
    <definedName name="PA">#REF!</definedName>
    <definedName name="Pannaux">#REF!</definedName>
    <definedName name="Passivité_armature">#REF!</definedName>
    <definedName name="Peinture_bois">#REF!</definedName>
    <definedName name="Peinture_extérieur">#REF!</definedName>
    <definedName name="Peinture_inté_laquée">#REF!</definedName>
    <definedName name="Peinture_intérieur">#REF!</definedName>
    <definedName name="Peinture_métal">#REF!</definedName>
    <definedName name="Peinture_métal_m2">#REF!</definedName>
    <definedName name="pente">#REF!</definedName>
    <definedName name="pente2">[21]BacheSR3NZ!#REF!</definedName>
    <definedName name="Pér_canniveau">#REF!</definedName>
    <definedName name="phase1">#REF!</definedName>
    <definedName name="phase2">#REF!</definedName>
    <definedName name="phase3">#REF!</definedName>
    <definedName name="pièce_de_rech_élec">#REF!</definedName>
    <definedName name="piste_carrossable">#REF!</definedName>
    <definedName name="Plafonnier_L3">#REF!</definedName>
    <definedName name="Plan_recollement">#REF!</definedName>
    <definedName name="Plaque_pleine_100">#REF!</definedName>
    <definedName name="Plaque_pleine_125">#REF!</definedName>
    <definedName name="Plaque_pleine_150">#REF!</definedName>
    <definedName name="Plaque_pleine_200">#REF!</definedName>
    <definedName name="Plaque_pleine_250">#REF!</definedName>
    <definedName name="Plaque_pleine_300">#REF!</definedName>
    <definedName name="Plaque_pleine_40">#REF!</definedName>
    <definedName name="Plaque_pleine_60">#REF!</definedName>
    <definedName name="Plaque_pleine_80">#REF!</definedName>
    <definedName name="plinthe">#REF!</definedName>
    <definedName name="Plus_value">#REF!</definedName>
    <definedName name="plus_value_rocher">#REF!</definedName>
    <definedName name="plus_value_rocher1">#REF!</definedName>
    <definedName name="Plus_value150">#REF!</definedName>
    <definedName name="Plus_value300">#REF!</definedName>
    <definedName name="Pompes_doseuses">#REF!</definedName>
    <definedName name="Portail_2x1.5">#REF!</definedName>
    <definedName name="Portail_fer_1.95_3.00">#REF!</definedName>
    <definedName name="Porte_0.7x2.1">#REF!</definedName>
    <definedName name="Porte_1.0x1.9_plaquard">#REF!</definedName>
    <definedName name="Porte_1.0x2.1">#REF!</definedName>
    <definedName name="Porte_1.0x2.1_plaquard">#REF!</definedName>
    <definedName name="Porte_1.20x2.20_Metal">#REF!</definedName>
    <definedName name="portillon_fer_1.95_1.1">#REF!</definedName>
    <definedName name="poteau">#REF!</definedName>
    <definedName name="pou">'[11]Macro-cons'!$A$1</definedName>
    <definedName name="pourtour">#REF!</definedName>
    <definedName name="pourtour1">#REF!</definedName>
    <definedName name="PP">#REF!</definedName>
    <definedName name="ppp">#REF!</definedName>
    <definedName name="Prépartion_surface_sablage">#REF!</definedName>
    <definedName name="press">'[2]Macro-press'!$A$1</definedName>
    <definedName name="Pression">'[17]Macro-Pression'!$A$1</definedName>
    <definedName name="Pressosat">#REF!</definedName>
    <definedName name="Prise_courant">#REF!</definedName>
    <definedName name="Prise_courant_simple">#REF!</definedName>
    <definedName name="Prise_courant_Tetra">#REF!</definedName>
    <definedName name="prise_de_courant">#REF!</definedName>
    <definedName name="Prix">#REF!</definedName>
    <definedName name="Prix_Total__HT">[18]S.P1!$G$7</definedName>
    <definedName name="Prix_Unitaire___HT">[18]S.P1!$E$7</definedName>
    <definedName name="prix1">#REF!</definedName>
    <definedName name="produit">#REF!</definedName>
    <definedName name="Prof_150">#REF!</definedName>
    <definedName name="Prof_200">#REF!</definedName>
    <definedName name="Prof_300">#REF!</definedName>
    <definedName name="prof_ch_vanne">#REF!</definedName>
    <definedName name="prof_ch_vanne150">#REF!</definedName>
    <definedName name="prof_ch_vanne300">#REF!</definedName>
    <definedName name="prof_chainage">#REF!</definedName>
    <definedName name="prof_chainage_jav_reprise">#REF!</definedName>
    <definedName name="prof_chainage150">#REF!</definedName>
    <definedName name="prof_chainage300">#REF!</definedName>
    <definedName name="prof_javellisation">#REF!</definedName>
    <definedName name="prof_reprise">#REF!</definedName>
    <definedName name="ProfT">#REF!</definedName>
    <definedName name="Puit_perdu_2.50">#REF!</definedName>
    <definedName name="PV_brut_décoffrage">#REF!</definedName>
    <definedName name="PV_produit_acide">#REF!</definedName>
    <definedName name="PV_Terrassement">#REF!</definedName>
    <definedName name="QQ">#REF!</definedName>
    <definedName name="QSADZ">'[3]Macro-press'!$A$16:$C$39</definedName>
    <definedName name="qsd">'[1]Macro-Long'!$A$12:$B$53</definedName>
    <definedName name="qsda">'[1]Macro-Dexterne'!$A$12</definedName>
    <definedName name="Qté">#REF!</definedName>
    <definedName name="R_acces">#REF!</definedName>
    <definedName name="R_coupole">#REF!</definedName>
    <definedName name="R_coupole150">#REF!</definedName>
    <definedName name="R_coupole300">#REF!</definedName>
    <definedName name="R_ext_lantern">#REF!</definedName>
    <definedName name="R_ext_lantern150">#REF!</definedName>
    <definedName name="R_ext_lantern300">#REF!</definedName>
    <definedName name="R_int_lantern">#REF!</definedName>
    <definedName name="R_int_lantern150">#REF!</definedName>
    <definedName name="R_int_lantern300">#REF!</definedName>
    <definedName name="R_lanterne">#REF!</definedName>
    <definedName name="R_PEC_40">#REF!</definedName>
    <definedName name="R_PEC_40_Colliet">#REF!</definedName>
    <definedName name="R_PEC_40_Té">#REF!</definedName>
    <definedName name="R_SBAC40">#REF!</definedName>
    <definedName name="R_SR_110">#REF!</definedName>
    <definedName name="R_SR_50">#REF!</definedName>
    <definedName name="R_SR_63">#REF!</definedName>
    <definedName name="R_SR_75">#REF!</definedName>
    <definedName name="R_SR_90">#REF!</definedName>
    <definedName name="Raccord_bridé_200">#REF!</definedName>
    <definedName name="Raccord_bridé_250">#REF!</definedName>
    <definedName name="Raccord_bridé_300">#REF!</definedName>
    <definedName name="Raccord_bridé_400">#REF!</definedName>
    <definedName name="Rapport">#REF!</definedName>
    <definedName name="Ravalement_section_friable">#REF!</definedName>
    <definedName name="recap">#REF!</definedName>
    <definedName name="recape">#N/A</definedName>
    <definedName name="RECAVRD">#REF!</definedName>
    <definedName name="rechange_électrique">#REF!</definedName>
    <definedName name="Rechange_javillisation">#REF!</definedName>
    <definedName name="rechange_mécanique">#REF!</definedName>
    <definedName name="réducteur40">#REF!</definedName>
    <definedName name="réducteur60">#REF!</definedName>
    <definedName name="Regard_100_100_120">#REF!</definedName>
    <definedName name="Regard_300_150_120">#REF!</definedName>
    <definedName name="Regard_60x60">#REF!</definedName>
    <definedName name="Regard_70x70">#REF!</definedName>
    <definedName name="Regard_90_90">#REF!</definedName>
    <definedName name="Regard_vent_vanne">#REF!</definedName>
    <definedName name="Regard_vidange">#REF!</definedName>
    <definedName name="Remblai_compacté">#REF!</definedName>
    <definedName name="Reprise_partielle_enduit">#REF!</definedName>
    <definedName name="reve">#N/A</definedName>
    <definedName name="revêtem_carreaux">#REF!</definedName>
    <definedName name="revêtement_faince">#REF!</definedName>
    <definedName name="Revêtement_resine">#REF!</definedName>
    <definedName name="RF_100">#REF!</definedName>
    <definedName name="RF_150">#REF!</definedName>
    <definedName name="RF_200">#REF!</definedName>
    <definedName name="RF_60">#REF!</definedName>
    <definedName name="RF_80">#REF!</definedName>
    <definedName name="Rideau_lamé_1.00x1.26">#REF!</definedName>
    <definedName name="Rideau_lamé_2.00x1.25">#REF!</definedName>
    <definedName name="rien">#REF!</definedName>
    <definedName name="Rinçage_stérilisation">#REF!</definedName>
    <definedName name="Rinçage_stérilisation_m3">#REF!</definedName>
    <definedName name="Robinet_arrêt">#REF!</definedName>
    <definedName name="Robinet_arrosage">#REF!</definedName>
    <definedName name="Robinet_puisage">#REF!</definedName>
    <definedName name="rocher">#REF!</definedName>
    <definedName name="Rose_variés">#REF!</definedName>
    <definedName name="RR">[31]AN2!#REF!</definedName>
    <definedName name="RRR">#REF!</definedName>
    <definedName name="rt">#N/A</definedName>
    <definedName name="RV_100">#REF!</definedName>
    <definedName name="RV_150">#REF!</definedName>
    <definedName name="RV_200">#REF!</definedName>
    <definedName name="RV_250">#REF!</definedName>
    <definedName name="RV_300">#REF!</definedName>
    <definedName name="RV_40">#REF!</definedName>
    <definedName name="RV_60">#REF!</definedName>
    <definedName name="RV_80">#REF!</definedName>
    <definedName name="s">'[14]Macro-press'!$A$16:$C$39</definedName>
    <definedName name="S150_">#REF!</definedName>
    <definedName name="S200_">#REF!</definedName>
    <definedName name="S300_">#REF!</definedName>
    <definedName name="salu">#N/A</definedName>
    <definedName name="sd">'[32]Macro-cons'!$A$1</definedName>
    <definedName name="sde">'[22]GC 150m3 MGHASSINE'!$J$38</definedName>
    <definedName name="sdf">'[3]Macro-press'!$A$16:$C$39</definedName>
    <definedName name="sdgfczj">'[28]RE SEV 50'!#REF!</definedName>
    <definedName name="Silicon_béton">#REF!</definedName>
    <definedName name="sol">#REF!</definedName>
    <definedName name="Solins">#REF!</definedName>
    <definedName name="Sonnerie">#REF!</definedName>
    <definedName name="sor">'[2]Macro-cons'!$A$10</definedName>
    <definedName name="sortie">'[2]Macro-colbrook'!$A$87:$E$111</definedName>
    <definedName name="SORTIE1">'[2]Macro-press'!$A$42:$A$65</definedName>
    <definedName name="sqd">'[3]Macro-Epaisseur'!$A$1</definedName>
    <definedName name="sqr">'[10]Macro-Long'!$A$12:$B$53</definedName>
    <definedName name="sqt">'[33]Macro-cons'!$A$1</definedName>
    <definedName name="ss">#REF!</definedName>
    <definedName name="Stabilisateur_100">#REF!</definedName>
    <definedName name="Stabilisateur_150">#REF!</definedName>
    <definedName name="Stabilisateur_200">#REF!</definedName>
    <definedName name="Stabilisateur_40">#REF!</definedName>
    <definedName name="Stabilisateur_50">#REF!</definedName>
    <definedName name="Stabilisateur_60">#REF!</definedName>
    <definedName name="Stabilisateur_80">#REF!</definedName>
    <definedName name="Summary">#REF!</definedName>
    <definedName name="t">#REF!</definedName>
    <definedName name="T_R">'[34]Bache 50 m3_SR1'!$H$11</definedName>
    <definedName name="ta">#REF!</definedName>
    <definedName name="Taux_intérêt_par_an">#REF!</definedName>
    <definedName name="tayeb">#REF!</definedName>
    <definedName name="TE_BB_TB_100">#REF!</definedName>
    <definedName name="TE_BB_TB_150">#REF!</definedName>
    <definedName name="TE_BB_TB_200">#REF!</definedName>
    <definedName name="TE_BB_TB_60">#REF!</definedName>
    <definedName name="TE_BB_TB_75">#REF!</definedName>
    <definedName name="TE_BB_TB_80">#REF!</definedName>
    <definedName name="TE_BB_TB_90">#REF!</definedName>
    <definedName name="TE_BE_TB_110">#REF!</definedName>
    <definedName name="TE_BE_TB_125">#REF!</definedName>
    <definedName name="TE_BE_TB_140">#REF!</definedName>
    <definedName name="TE_BE_TB_160">#REF!</definedName>
    <definedName name="TE_BE_TB_75">#REF!</definedName>
    <definedName name="TE_BE_TB_90">#REF!</definedName>
    <definedName name="TE_BE_TE_110">#REF!</definedName>
    <definedName name="TE_BE_TE_125">#REF!</definedName>
    <definedName name="TE_BE_TE_140">#REF!</definedName>
    <definedName name="TE_BE_TE_160">#REF!</definedName>
    <definedName name="TE_BE_TE_200">#REF!</definedName>
    <definedName name="TE_BE_TE_63">#REF!</definedName>
    <definedName name="TE_BE_TE_75">#REF!</definedName>
    <definedName name="TE_BE_TE_90">#REF!</definedName>
    <definedName name="Té_bridé_100">#REF!</definedName>
    <definedName name="Té_bridé_125">#REF!</definedName>
    <definedName name="Té_bridé_150">#REF!</definedName>
    <definedName name="Té_bridé_200">#REF!</definedName>
    <definedName name="Té_bridé_250">#REF!</definedName>
    <definedName name="Té_bridé_300">#REF!</definedName>
    <definedName name="Té_bridé_40">#REF!</definedName>
    <definedName name="Té_bridé_60">#REF!</definedName>
    <definedName name="Té_bridé_80">#REF!</definedName>
    <definedName name="Té_SR_110">#REF!</definedName>
    <definedName name="Té_SR_50">#REF!</definedName>
    <definedName name="Té_SR_63">#REF!</definedName>
    <definedName name="Té_SR_75">#REF!</definedName>
    <definedName name="Té_SR_90">#REF!</definedName>
    <definedName name="Technoprom__SAV_007_97_TECHNOPROM_DEVIS_REPARATION_Liste">#REF!</definedName>
    <definedName name="terr">[35]Récap!$C$3</definedName>
    <definedName name="Terrassement">#REF!</definedName>
    <definedName name="TES_BB_TB">#REF!</definedName>
    <definedName name="téta0">#REF!</definedName>
    <definedName name="Tête_portail">#REF!</definedName>
    <definedName name="Texc">#REF!</definedName>
    <definedName name="titre">#REF!</definedName>
    <definedName name="tl">#REF!</definedName>
    <definedName name="Total_A1">#REF!</definedName>
    <definedName name="Total_A2">#REF!</definedName>
    <definedName name="tr">#REF!</definedName>
    <definedName name="Transformateur_100">#REF!</definedName>
    <definedName name="Transformateur_150">#REF!</definedName>
    <definedName name="Transformateur_50">#REF!</definedName>
    <definedName name="Traversé_oued">#REF!</definedName>
    <definedName name="Traversé_piste">#REF!</definedName>
    <definedName name="trocher">#REF!</definedName>
    <definedName name="tt">[36]AN3!$H$6</definedName>
    <definedName name="Tuyautrie_javillisation">#REF!</definedName>
    <definedName name="typ">#REF!</definedName>
    <definedName name="U">#REF!</definedName>
    <definedName name="ù">#N/A</definedName>
    <definedName name="uhg">#N/A</definedName>
    <definedName name="Unité">[18]S.P1!$C$7</definedName>
    <definedName name="V">[4]AN2!#REF!</definedName>
    <definedName name="VCX">#N/A</definedName>
    <definedName name="Ventilateur">#REF!</definedName>
    <definedName name="ventouse25">#REF!</definedName>
    <definedName name="ventouse40">#REF!</definedName>
    <definedName name="ventouse60">#REF!</definedName>
    <definedName name="ventouseT40">#REF!</definedName>
    <definedName name="ventouseT60">#REF!</definedName>
    <definedName name="verre_double">#REF!</definedName>
    <definedName name="vvvvvvvvv">#REF!</definedName>
    <definedName name="WC_gré_0.70x0.60">#REF!</definedName>
    <definedName name="wcv">'[10]Macro-Epaisseur'!$A$1</definedName>
    <definedName name="WIN">'[14]Macro-Dexterne'!$A$12</definedName>
    <definedName name="ww">#REF!</definedName>
    <definedName name="www">'[1]Macro-Diam-interne'!$A$1</definedName>
    <definedName name="x">#REF!</definedName>
    <definedName name="xcv">'[1]Macro-Epaisseur'!$A$1</definedName>
    <definedName name="xx">#REF!</definedName>
    <definedName name="xyz">'[1]Macro-press'!$A$16:$C$39</definedName>
    <definedName name="y">#REF!</definedName>
    <definedName name="Yens">[18]S.P1!$A$7:$G$7</definedName>
    <definedName name="YY">#REF!</definedName>
    <definedName name="Z">#REF!</definedName>
    <definedName name="zone">#REF!</definedName>
    <definedName name="_xlnm.Print_Area" localSheetId="0">BORDEREAU!$A$1:$H$41</definedName>
    <definedName name="Zone_impres_MI">[37]AEPSBORM!#REF!</definedName>
    <definedName name="zz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0" i="22" l="1"/>
  <c r="F28" i="22"/>
  <c r="D23" i="22"/>
  <c r="D25" i="22" s="1"/>
  <c r="D27" i="22" s="1"/>
  <c r="D13" i="22"/>
  <c r="D11" i="22"/>
</calcChain>
</file>

<file path=xl/sharedStrings.xml><?xml version="1.0" encoding="utf-8"?>
<sst xmlns="http://schemas.openxmlformats.org/spreadsheetml/2006/main" count="49" uniqueCount="39">
  <si>
    <t>N°</t>
  </si>
  <si>
    <t>U</t>
  </si>
  <si>
    <t>M3</t>
  </si>
  <si>
    <t>DESIGNATION 
DES OUVRAGES</t>
  </si>
  <si>
    <t>M2</t>
  </si>
  <si>
    <t>ML</t>
  </si>
  <si>
    <t>P.U HT (DH)</t>
  </si>
  <si>
    <t>P.T HT (DH)</t>
  </si>
  <si>
    <t>TOTAL GENERAL HT (DH)</t>
  </si>
  <si>
    <t>TVA 20% (DH)</t>
  </si>
  <si>
    <t>TOTAL GENERAL TTC (DH)</t>
  </si>
  <si>
    <t>QTE REALISEE</t>
  </si>
  <si>
    <t>QTE DU MARCHE</t>
  </si>
  <si>
    <t>TOTAL HT - SOUS LOT - TRAVAUX DE TERRASSEMENT</t>
  </si>
  <si>
    <t>QTE MARCHE</t>
  </si>
  <si>
    <t xml:space="preserve">          B-TRAVAUX DE TERRASSEMENT</t>
  </si>
  <si>
    <t xml:space="preserve">       C-TRAVAUX D'ASSAINISSEMENT</t>
  </si>
  <si>
    <t xml:space="preserve">       D-TRAVAUX DE CHAUSSEE </t>
  </si>
  <si>
    <t xml:space="preserve">TOTAL HT - SOUS LOT -TRAVAUX DE CHAUSSEE </t>
  </si>
  <si>
    <t xml:space="preserve">A – Travaux d’électrifications </t>
  </si>
  <si>
    <t>Déplacement des poteaux électriques BT existants…………………………………………………. L'unité</t>
  </si>
  <si>
    <t xml:space="preserve">TOTAL HT - SOUS LOT - Travaux d’électrifications </t>
  </si>
  <si>
    <t xml:space="preserve">Terrassement en déblais ………………………………………………..Le métre cube  </t>
  </si>
  <si>
    <t>Terrassement en remblais……………………………Le métre cube</t>
  </si>
  <si>
    <t>Fourniture et pose des accotements en MS type 1…………....le mètre cube</t>
  </si>
  <si>
    <t>Fourniture et Mise en œuvre de l'imprégnation y compris fourniture de l'émulsion de bitume et sablage…………Le mètre carré</t>
  </si>
  <si>
    <t>Revêtement superficiel bicouche (gravillons 6/10 et 10/14) y compris fourniture de l'émulsion de bitume………...Le mètre carré</t>
  </si>
  <si>
    <t>Hérissonnage en pierre sèche de 20 cm d'épaisseur………le mètre cube</t>
  </si>
  <si>
    <t>Forme en béton de 12 cm d'épaisseur y/c treillis soudé…….Le mètre carré</t>
  </si>
  <si>
    <t>Marché N° :14AO/2026/CT</t>
  </si>
  <si>
    <t>TOTAL HT - SOUS LOT - TRAVAUX D'ASSAINISSEMENT</t>
  </si>
  <si>
    <t>BORDEREAU DES PRIX DETAILS -ESTIMATIFS</t>
  </si>
  <si>
    <t>Fourniture et pose des buses en béton armé 135 A diamètre 600 mm …………………Le mètre linéaire</t>
  </si>
  <si>
    <t>Fourniture et pose des buses en béton armé 135 A diamètre 800 mm ………………Le mètre linéaire</t>
  </si>
  <si>
    <t>Fourniture et pose de caniveau préfabriqué type CC1……………………...Le mètre linéaire</t>
  </si>
  <si>
    <t>Fourniture et pose de la couche de fondation en GNF2 0/40 ……………………Le mètre cube</t>
  </si>
  <si>
    <t>Fourniture et pose de la couche de base en GNB 0/31.5 ……………………...le mètre cube</t>
  </si>
  <si>
    <r>
      <rPr>
        <b/>
        <sz val="12"/>
        <rFont val="Arial Narrow"/>
        <family val="2"/>
      </rPr>
      <t>Objet : TRAVAUX D'AMENAGEMENT LA PISTE EN BICOUCHE DE 0.439 KM LINÉAIRES RELIANT LA RUE N°12 AVEC DOUAR NEKKARA
COMMUNE OULED AMRANE - PROVINCE DE SIDI BENNOUR</t>
    </r>
    <r>
      <rPr>
        <b/>
        <u/>
        <sz val="12"/>
        <rFont val="Arial Narrow"/>
        <family val="2"/>
      </rPr>
      <t xml:space="preserve">
</t>
    </r>
  </si>
  <si>
    <t>Arrêté le présent bordereau à la somme de: ...………………………………………………………………………………………………………………………………….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</si>
</sst>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_D_H_-;\-* #,##0.00\ _D_H_-;_-* &quot;-&quot;??\ _D_H_-;_-@_-"/>
    <numFmt numFmtId="165" formatCode="_-* #,##0.0\ _F_-;\-* #,##0.0\ _F_-;_-* &quot;-&quot;??\ _F_-;_-@_-"/>
    <numFmt numFmtId="166" formatCode="_-* #,##0\ _F_-;\-* #,##0\ _F_-;_-* &quot;-&quot;??\ _F_-;_-@_-"/>
    <numFmt numFmtId="167" formatCode="_-* #,##0.00\ _F_-;\-* #,##0.00\ _F_-;_-* &quot;-&quot;??\ _F_-;_-@_-"/>
    <numFmt numFmtId="168" formatCode="_-* #.##0.00\ _€_-;\-* #.##0.00\ _€_-;_-* &quot;-&quot;??\ _€_-;_-@_-"/>
    <numFmt numFmtId="169" formatCode="#,##0_ ;[Red]\-#,##0\ "/>
    <numFmt numFmtId="170" formatCode="_-* #,##0.00_-;_-* #,##0.00\-;_-* &quot;-&quot;??_-;_-@_-"/>
    <numFmt numFmtId="171" formatCode="&quot; &quot;#,##0.00&quot;   &quot;;&quot;-&quot;#,##0.00&quot;   &quot;;&quot; -&quot;00&quot;   &quot;;&quot; &quot;@&quot; &quot;"/>
    <numFmt numFmtId="172" formatCode="#,##0.00_ ;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 Narrow"/>
      <family val="2"/>
    </font>
    <font>
      <b/>
      <sz val="14"/>
      <name val="Arial Narrow"/>
      <family val="2"/>
    </font>
    <font>
      <b/>
      <sz val="10"/>
      <name val="Arial Narrow"/>
      <family val="2"/>
    </font>
    <font>
      <b/>
      <u/>
      <sz val="12"/>
      <name val="Arial Narrow"/>
      <family val="2"/>
    </font>
    <font>
      <b/>
      <sz val="12"/>
      <name val="Arial Narrow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6"/>
      <name val="Arial Narrow"/>
      <family val="2"/>
    </font>
    <font>
      <b/>
      <u/>
      <sz val="16"/>
      <name val="Arial Narrow"/>
      <family val="2"/>
    </font>
    <font>
      <sz val="14"/>
      <name val="Arial Narrow"/>
      <family val="2"/>
    </font>
    <font>
      <b/>
      <sz val="14"/>
      <color theme="1"/>
      <name val="Arial Narrow"/>
      <family val="2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99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1">
    <xf numFmtId="0" fontId="0" fillId="0" borderId="0"/>
    <xf numFmtId="0" fontId="1" fillId="0" borderId="0"/>
    <xf numFmtId="0" fontId="2" fillId="0" borderId="0"/>
    <xf numFmtId="167" fontId="1" fillId="0" borderId="0" applyFont="0" applyFill="0" applyBorder="0" applyAlignment="0" applyProtection="0"/>
    <xf numFmtId="0" fontId="1" fillId="0" borderId="0"/>
    <xf numFmtId="167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1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0" fillId="0" borderId="0" applyNumberFormat="0" applyBorder="0" applyProtection="0"/>
    <xf numFmtId="0" fontId="2" fillId="0" borderId="0"/>
    <xf numFmtId="0" fontId="11" fillId="0" borderId="0"/>
  </cellStyleXfs>
  <cellXfs count="91">
    <xf numFmtId="0" fontId="0" fillId="0" borderId="0" xfId="0"/>
    <xf numFmtId="164" fontId="0" fillId="0" borderId="0" xfId="0" applyNumberFormat="1"/>
    <xf numFmtId="43" fontId="0" fillId="0" borderId="0" xfId="0" applyNumberFormat="1"/>
    <xf numFmtId="169" fontId="5" fillId="0" borderId="0" xfId="16" applyNumberFormat="1" applyFont="1" applyFill="1" applyBorder="1" applyAlignment="1">
      <alignment horizontal="center" vertical="center" wrapText="1"/>
    </xf>
    <xf numFmtId="43" fontId="3" fillId="0" borderId="0" xfId="29" applyFont="1" applyFill="1" applyBorder="1" applyAlignment="1"/>
    <xf numFmtId="0" fontId="6" fillId="5" borderId="3" xfId="2" applyFont="1" applyFill="1" applyBorder="1" applyAlignment="1">
      <alignment vertical="center" wrapText="1"/>
    </xf>
    <xf numFmtId="43" fontId="7" fillId="6" borderId="1" xfId="25" applyFont="1" applyFill="1" applyBorder="1" applyAlignment="1"/>
    <xf numFmtId="43" fontId="7" fillId="7" borderId="1" xfId="29" applyFont="1" applyFill="1" applyBorder="1" applyAlignment="1"/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2" fontId="4" fillId="4" borderId="6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2" fontId="14" fillId="0" borderId="8" xfId="0" applyNumberFormat="1" applyFont="1" applyFill="1" applyBorder="1" applyAlignment="1">
      <alignment horizontal="center"/>
    </xf>
    <xf numFmtId="2" fontId="14" fillId="2" borderId="8" xfId="0" applyNumberFormat="1" applyFont="1" applyFill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2" fontId="14" fillId="2" borderId="11" xfId="0" applyNumberFormat="1" applyFont="1" applyFill="1" applyBorder="1" applyAlignment="1">
      <alignment horizontal="center"/>
    </xf>
    <xf numFmtId="167" fontId="4" fillId="0" borderId="13" xfId="25" applyNumberFormat="1" applyFont="1" applyFill="1" applyBorder="1" applyAlignment="1">
      <alignment horizontal="center" vertical="center"/>
    </xf>
    <xf numFmtId="170" fontId="15" fillId="0" borderId="1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justify" vertical="center"/>
    </xf>
    <xf numFmtId="2" fontId="14" fillId="2" borderId="1" xfId="0" applyNumberFormat="1" applyFont="1" applyFill="1" applyBorder="1" applyAlignment="1">
      <alignment horizontal="center"/>
    </xf>
    <xf numFmtId="167" fontId="4" fillId="0" borderId="1" xfId="25" applyNumberFormat="1" applyFont="1" applyFill="1" applyBorder="1" applyAlignment="1">
      <alignment horizontal="center" vertical="center"/>
    </xf>
    <xf numFmtId="170" fontId="15" fillId="0" borderId="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14" fillId="0" borderId="1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justify"/>
    </xf>
    <xf numFmtId="0" fontId="4" fillId="0" borderId="1" xfId="0" applyFont="1" applyBorder="1" applyAlignment="1">
      <alignment horizontal="center"/>
    </xf>
    <xf numFmtId="167" fontId="15" fillId="0" borderId="1" xfId="25" applyNumberFormat="1" applyFont="1" applyFill="1" applyBorder="1" applyAlignment="1">
      <alignment horizontal="center" vertical="center"/>
    </xf>
    <xf numFmtId="2" fontId="14" fillId="2" borderId="14" xfId="0" applyNumberFormat="1" applyFont="1" applyFill="1" applyBorder="1" applyAlignment="1">
      <alignment horizontal="center"/>
    </xf>
    <xf numFmtId="2" fontId="14" fillId="0" borderId="15" xfId="0" applyNumberFormat="1" applyFont="1" applyFill="1" applyBorder="1" applyAlignment="1">
      <alignment horizontal="center"/>
    </xf>
    <xf numFmtId="2" fontId="14" fillId="0" borderId="11" xfId="0" applyNumberFormat="1" applyFont="1" applyFill="1" applyBorder="1" applyAlignment="1">
      <alignment horizontal="center"/>
    </xf>
    <xf numFmtId="2" fontId="14" fillId="0" borderId="14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16" fillId="0" borderId="0" xfId="0" applyFont="1"/>
    <xf numFmtId="169" fontId="4" fillId="0" borderId="0" xfId="16" applyNumberFormat="1" applyFont="1" applyFill="1" applyBorder="1" applyAlignment="1">
      <alignment horizontal="left" vertical="center" wrapText="1"/>
    </xf>
    <xf numFmtId="170" fontId="15" fillId="0" borderId="13" xfId="0" applyNumberFormat="1" applyFont="1" applyFill="1" applyBorder="1" applyAlignment="1">
      <alignment horizontal="center" vertical="center"/>
    </xf>
    <xf numFmtId="170" fontId="15" fillId="0" borderId="10" xfId="0" applyNumberFormat="1" applyFont="1" applyFill="1" applyBorder="1" applyAlignment="1">
      <alignment horizontal="center" vertical="center"/>
    </xf>
    <xf numFmtId="169" fontId="12" fillId="8" borderId="2" xfId="0" applyNumberFormat="1" applyFont="1" applyFill="1" applyBorder="1" applyAlignment="1">
      <alignment horizontal="center" vertical="center" wrapText="1"/>
    </xf>
    <xf numFmtId="169" fontId="12" fillId="8" borderId="3" xfId="0" applyNumberFormat="1" applyFont="1" applyFill="1" applyBorder="1" applyAlignment="1">
      <alignment horizontal="center" vertical="center" wrapText="1"/>
    </xf>
    <xf numFmtId="169" fontId="12" fillId="8" borderId="4" xfId="0" applyNumberFormat="1" applyFont="1" applyFill="1" applyBorder="1" applyAlignment="1">
      <alignment horizontal="center" vertical="center" wrapText="1"/>
    </xf>
    <xf numFmtId="169" fontId="4" fillId="0" borderId="2" xfId="16" applyNumberFormat="1" applyFont="1" applyFill="1" applyBorder="1" applyAlignment="1">
      <alignment horizontal="center" vertical="center" wrapText="1"/>
    </xf>
    <xf numFmtId="169" fontId="4" fillId="0" borderId="3" xfId="16" applyNumberFormat="1" applyFont="1" applyFill="1" applyBorder="1" applyAlignment="1">
      <alignment horizontal="center" vertical="center" wrapText="1"/>
    </xf>
    <xf numFmtId="169" fontId="4" fillId="0" borderId="4" xfId="16" applyNumberFormat="1" applyFont="1" applyFill="1" applyBorder="1" applyAlignment="1">
      <alignment horizontal="center" vertical="center" wrapText="1"/>
    </xf>
    <xf numFmtId="167" fontId="15" fillId="0" borderId="13" xfId="25" applyNumberFormat="1" applyFont="1" applyFill="1" applyBorder="1" applyAlignment="1">
      <alignment horizontal="center" vertical="center"/>
    </xf>
    <xf numFmtId="167" fontId="15" fillId="0" borderId="10" xfId="25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vertical="center" wrapText="1"/>
    </xf>
    <xf numFmtId="2" fontId="4" fillId="0" borderId="13" xfId="0" applyNumberFormat="1" applyFont="1" applyFill="1" applyBorder="1" applyAlignment="1">
      <alignment horizontal="center" vertical="center"/>
    </xf>
    <xf numFmtId="2" fontId="4" fillId="0" borderId="10" xfId="0" applyNumberFormat="1" applyFont="1" applyFill="1" applyBorder="1" applyAlignment="1">
      <alignment horizontal="center" vertical="center"/>
    </xf>
    <xf numFmtId="170" fontId="15" fillId="0" borderId="9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left" wrapText="1"/>
    </xf>
    <xf numFmtId="0" fontId="14" fillId="0" borderId="10" xfId="0" applyFont="1" applyFill="1" applyBorder="1" applyAlignment="1">
      <alignment horizontal="left" wrapText="1"/>
    </xf>
    <xf numFmtId="2" fontId="4" fillId="0" borderId="9" xfId="0" applyNumberFormat="1" applyFont="1" applyFill="1" applyBorder="1" applyAlignment="1">
      <alignment horizontal="center" vertical="center"/>
    </xf>
    <xf numFmtId="167" fontId="15" fillId="0" borderId="9" xfId="25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4" fillId="0" borderId="9" xfId="0" applyFont="1" applyFill="1" applyBorder="1" applyAlignment="1">
      <alignment horizontal="left" vertical="center" wrapText="1"/>
    </xf>
    <xf numFmtId="169" fontId="4" fillId="3" borderId="2" xfId="0" applyNumberFormat="1" applyFont="1" applyFill="1" applyBorder="1" applyAlignment="1">
      <alignment horizontal="center" vertical="center" wrapText="1"/>
    </xf>
    <xf numFmtId="169" fontId="4" fillId="3" borderId="3" xfId="0" applyNumberFormat="1" applyFont="1" applyFill="1" applyBorder="1" applyAlignment="1">
      <alignment horizontal="center" vertical="center" wrapText="1"/>
    </xf>
    <xf numFmtId="169" fontId="4" fillId="3" borderId="4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left" vertical="top" wrapText="1"/>
    </xf>
    <xf numFmtId="172" fontId="15" fillId="0" borderId="9" xfId="25" applyNumberFormat="1" applyFont="1" applyFill="1" applyBorder="1" applyAlignment="1">
      <alignment horizontal="center" vertical="center"/>
    </xf>
    <xf numFmtId="172" fontId="15" fillId="0" borderId="10" xfId="25" applyNumberFormat="1" applyFont="1" applyFill="1" applyBorder="1" applyAlignment="1">
      <alignment horizontal="center" vertical="center"/>
    </xf>
    <xf numFmtId="170" fontId="15" fillId="0" borderId="12" xfId="0" applyNumberFormat="1" applyFont="1" applyBorder="1" applyAlignment="1">
      <alignment horizontal="center" vertical="center"/>
    </xf>
    <xf numFmtId="170" fontId="15" fillId="0" borderId="10" xfId="0" applyNumberFormat="1" applyFont="1" applyBorder="1" applyAlignment="1">
      <alignment horizontal="center" vertical="center"/>
    </xf>
    <xf numFmtId="167" fontId="4" fillId="0" borderId="12" xfId="25" applyNumberFormat="1" applyFont="1" applyFill="1" applyBorder="1" applyAlignment="1">
      <alignment horizontal="center" vertical="center"/>
    </xf>
    <xf numFmtId="167" fontId="4" fillId="0" borderId="10" xfId="25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4" fillId="0" borderId="12" xfId="0" applyFont="1" applyFill="1" applyBorder="1" applyAlignment="1">
      <alignment horizontal="left" vertical="center" wrapText="1"/>
    </xf>
    <xf numFmtId="2" fontId="4" fillId="2" borderId="12" xfId="0" applyNumberFormat="1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>
      <alignment horizontal="center" vertical="center"/>
    </xf>
    <xf numFmtId="0" fontId="12" fillId="5" borderId="2" xfId="2" applyFont="1" applyFill="1" applyBorder="1" applyAlignment="1">
      <alignment horizontal="center" vertical="center" wrapText="1"/>
    </xf>
    <xf numFmtId="0" fontId="13" fillId="5" borderId="3" xfId="2" applyFont="1" applyFill="1" applyBorder="1" applyAlignment="1">
      <alignment horizontal="center" vertical="center" wrapText="1"/>
    </xf>
    <xf numFmtId="0" fontId="13" fillId="5" borderId="4" xfId="2" applyFont="1" applyFill="1" applyBorder="1" applyAlignment="1">
      <alignment horizontal="center" vertical="center" wrapText="1"/>
    </xf>
    <xf numFmtId="0" fontId="12" fillId="5" borderId="3" xfId="2" applyFont="1" applyFill="1" applyBorder="1" applyAlignment="1">
      <alignment horizontal="center" vertical="center" wrapText="1"/>
    </xf>
    <xf numFmtId="0" fontId="6" fillId="5" borderId="3" xfId="2" applyFont="1" applyFill="1" applyBorder="1" applyAlignment="1">
      <alignment horizontal="center" vertical="center" wrapText="1"/>
    </xf>
    <xf numFmtId="170" fontId="15" fillId="0" borderId="9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4" fillId="0" borderId="11" xfId="0" applyFont="1" applyFill="1" applyBorder="1" applyAlignment="1">
      <alignment horizontal="left" wrapText="1"/>
    </xf>
    <xf numFmtId="2" fontId="4" fillId="2" borderId="9" xfId="0" applyNumberFormat="1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>
      <alignment horizontal="center" vertical="center"/>
    </xf>
    <xf numFmtId="167" fontId="4" fillId="0" borderId="9" xfId="25" applyNumberFormat="1" applyFont="1" applyFill="1" applyBorder="1" applyAlignment="1">
      <alignment horizontal="center" vertical="center"/>
    </xf>
    <xf numFmtId="167" fontId="4" fillId="0" borderId="11" xfId="25" applyNumberFormat="1" applyFont="1" applyFill="1" applyBorder="1" applyAlignment="1">
      <alignment horizontal="center" vertical="center"/>
    </xf>
    <xf numFmtId="170" fontId="15" fillId="0" borderId="11" xfId="0" applyNumberFormat="1" applyFont="1" applyBorder="1" applyAlignment="1">
      <alignment horizontal="center" vertical="center"/>
    </xf>
  </cellXfs>
  <cellStyles count="41">
    <cellStyle name="Euro" xfId="26"/>
    <cellStyle name="Milliers" xfId="25" builtinId="3"/>
    <cellStyle name="Milliers 10" xfId="30"/>
    <cellStyle name="Milliers 2" xfId="5"/>
    <cellStyle name="Milliers 2 2" xfId="29"/>
    <cellStyle name="Milliers 2 3" xfId="33"/>
    <cellStyle name="Milliers 2 3 2" xfId="27"/>
    <cellStyle name="Milliers 2_06-HOTEL SOFITEL MDIQ - BORDEREAU DE PRIX APD FLUIDES 2" xfId="34"/>
    <cellStyle name="Milliers 3" xfId="6"/>
    <cellStyle name="Milliers 3 2" xfId="7"/>
    <cellStyle name="Milliers 3 2 2" xfId="8"/>
    <cellStyle name="Milliers 3 2 2 2" xfId="3"/>
    <cellStyle name="Milliers 3 2 3" xfId="9"/>
    <cellStyle name="Milliers 4" xfId="28"/>
    <cellStyle name="Milliers 6 2" xfId="31"/>
    <cellStyle name="Milliers 9 2" xfId="32"/>
    <cellStyle name="Normal" xfId="0" builtinId="0"/>
    <cellStyle name="Normal 10" xfId="10"/>
    <cellStyle name="Normal 10 2" xfId="35"/>
    <cellStyle name="Normal 11" xfId="11"/>
    <cellStyle name="Normal 12" xfId="12"/>
    <cellStyle name="Normal 13" xfId="13"/>
    <cellStyle name="Normal 14" xfId="14"/>
    <cellStyle name="Normal 15" xfId="15"/>
    <cellStyle name="Normal 19 2 2 2" xfId="36"/>
    <cellStyle name="Normal 19 2 3" xfId="37"/>
    <cellStyle name="Normal 2" xfId="16"/>
    <cellStyle name="Normal 2 2" xfId="17"/>
    <cellStyle name="Normal 2 2 2" xfId="1"/>
    <cellStyle name="Normal 20 2" xfId="38"/>
    <cellStyle name="Normal 20 2 2" xfId="39"/>
    <cellStyle name="Normal 3" xfId="18"/>
    <cellStyle name="Normal 3 2" xfId="19"/>
    <cellStyle name="Normal 3 2 2" xfId="40"/>
    <cellStyle name="Normal 4" xfId="20"/>
    <cellStyle name="Normal 5" xfId="21"/>
    <cellStyle name="Normal 6" xfId="22"/>
    <cellStyle name="Normal 7" xfId="4"/>
    <cellStyle name="Normal 8" xfId="23"/>
    <cellStyle name="Normal 9" xfId="24"/>
    <cellStyle name="Normal_ENSEIGNEMENT GENERAL" xfId="2"/>
  </cellStyles>
  <dxfs count="0"/>
  <tableStyles count="0" defaultTableStyle="TableStyleMedium9" defaultPivotStyle="PivotStyleLight16"/>
  <colors>
    <mruColors>
      <color rgb="FF0099FF"/>
      <color rgb="FF20D9E2"/>
      <color rgb="FF9B9967"/>
      <color rgb="FF8C8B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dministrateur\Mes%20documents\TRAVAUX\ESTIMATIONS\GEN%20AEP\Mes%20documents\TRAVAUX\ESTIMATIONS\haouafat%20DCE%20d&#233;finitif%20tirage%20lot%20conduite\aep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quasoft\March&#233;s\DCE\localit&#233;tarouda\Documents%20and%20Settings\Administrateur\Mes%20documents\TRAVAUX\ESTIMATIONS\GEN%20AEP\ASLOUJI%20GENIE%20CIVIL\TRAVAUX\ESTIMATIONS\haouafat%20DCE%20d&#233;finitif%20tirage%20lot%20conduite\aep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-E-P-Coolbroke-Whit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ahlam\VOLUMED\OUM%20RABIAA%20%20I\Oum%20Rabiaa%20I%20APS&amp;SHO\APS%20OUM%20RABIE\Borde.Prix\BP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Tanger\Etude%20Tanger\ZONES%20rec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quasoft\March&#233;s\DCE\localit&#233;tarouda\Mes%20documents\TRAVAUX\ESTIMATIONS\haouafat%20DCE%20d&#233;finitif%20tirage%20lot%20conduite\aep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5-133\dossiers%20par\Mes%20documents\aep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Mes%20documents\aep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-E-P-Coolbroke-Whit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Tafraout%20AEP\Modele\Ancien%20SP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quasoft\March&#233;s\DCE\localit&#233;tarouda\Mes%20documents\TRAVAUX\ESTIMATIONS\haouafat%20DCE%20d&#233;finitif%20tirage%20lot%20conduite\A-E-P-Coolbroke-Whi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ep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es%20documents\TRAVAUX\ESTIMATIONS\haouafat%20DCE%20d&#233;finitif%20tirage%20lot%20conduite\aep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GC%20d&#233;finitif%20variante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MGHASSINE\MGHASSINE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Partage%20Administratif/Documents%20and%20Settings/allaoui/Bureau/Personnel/Bahia%20Beach%20Golf/CNCA%20DE%20modefier%20le25-03-0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Administrateur\Mes%20documents\TRAVAUX\ESTIMATIONS\GEN%20AEP\ASLOUJI%20GENIE%20CIVIL\TRAVAUX\ESTIMATIONS\haouafat%20DCE%20d&#233;finitif%20tirage%20lot%20conduite\aep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Partage%20Administratif/Documents%20and%20Settings/allaoui/Bureau/bengurir/m&#233;tr&#233;/Nouveaux%20m&#233;tr&#233;s/RTM%20MARRAKECH/METRE/m&#233;tr&#233;%20modifier%20le%2018-03-05/PROJET%20DE%20DRD%20ET%20DE%20CRCA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ip\ANOUAR%203\APS\HOTEL%20MARRAKECH\DIVERS\METRE%20GUCHE%20OUDAYA%20SAMIR\CNCA%20DE%20modefier%20le25-03-05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ip\afaires%20samir\ETUDE%202008\APD\BAHIA%20BEACH%20GOLF\El&#233;ments%20d&#233;taill&#233;s\ELEME%20M\CNCA%20DE%20modefier%20le25-03-05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Confidentiel%20tanger-asilah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Administrateur\Mes%20documents\TRAVAUX\ESTIMATIONS\GEN%20AEP\ASLOUJI%20GENIE%20CIVIL\TRAVAUX\ESTIMATIONS\haouafat%20DCE%20d&#233;finitif%20tirage%20lot%20conduite\A-E-P-Coolbroke-Whit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ep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Partage%20Administratif/Documents%20and%20Settings/allaoui/Bureau/Documents%20and%20Settings/cheikh/Bureau/M&#233;tr&#233;%20STRUCTURE%20BAHIA%20H%20ancienne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AFFAIRES%20EN%20COURS\Documents%20and%20Settings\user\Bureau\Bahia%20Beach%20Golf\CNCA%20DE%20modefier%20le25-03-05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aep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quasoft\March&#233;s\DCE\localit&#233;tarouda\Documents%20and%20Settings\Administrateur\Mes%20documents\TRAVAUX\ESTIMATIONS\GEN%20AEP\ASLOUJI%20GENIE%20CIVIL\TRAVAUX\ESTIMATIONS\haouafat%20DCE%20d&#233;finitif%20tirage%20lot%20conduite\A-E-P-Co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.Khalid\Projet\PC_Khalid\Ait%20Daoud\APD%20et%20DCE\lot%20g&#233;nie%20civil\P4_G&#233;nie%20civil_AD_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-cond%20d&#233;finitif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Partage%20Administratif/Documents%20and%20Settings/allaoui/Bureau/bengurir/m&#233;tr&#233;/Nouveaux%20m&#233;tr&#233;s/RTM%20MARRAKECH/METRE/m&#233;tr&#233;%20modifier%20le%2018-03-05/divers/PROJET%20DE%20DRD%20ET%20DE%20CRCA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adil99\171\APD\BF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artage%20Administratif/Documents%20and%20Settings/allaoui/Bureau/bengurir/m&#233;tr&#233;/Nouveaux%20m&#233;tr&#233;s/CNCA%20DE%20modefier%20le25-03-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dministrateur\Mes%20documents\TRAVAUX\ESTIMATIONS\GEN%20AEP\Mes%20documents\TRAVAUX\ESTIMATIONS\haouafat%20DCE%20d&#233;finitif%20tirage%20lot%20conduite\A-E-P-Coolbroke-Whit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SIDI%20ALI\SIDI%20ALI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Pager%20Taroudant\Aps%20type\Gri&#226;a\Gri&#226;a(Variante%20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hrat\Mes%20documents\Excel\Simulations\SOTHERMY\AMORTISS%2010%2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53_ELC\Disque_D\affaireSE\L_logements\L031_2004_SDEK_AnnasrTemara\L31_3_APS\L31_35_BET\L31_353_ELEC\L31_3531_Textes\L031_bp_APS_elec_annasr_modif0202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.oe"/>
      <sheetName val="REV"/>
      <sheetName val="ETAN"/>
      <sheetName val="MBM"/>
      <sheetName val="MAL"/>
      <sheetName val="elec"/>
      <sheetName val="plom"/>
      <sheetName val="PEIN"/>
      <sheetName val="recap"/>
      <sheetName val="recap générale"/>
      <sheetName val="métrés"/>
      <sheetName val="Feuil1"/>
      <sheetName val="Go4.xls"/>
      <sheetName val="PG "/>
      <sheetName val="DP 2"/>
      <sheetName val="DP 3"/>
      <sheetName val="DP 4"/>
      <sheetName val="DP 8"/>
      <sheetName val="DP 9"/>
      <sheetName val="Bo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"/>
      <sheetName val="Z.Fnche"/>
      <sheetName val="besoin.ZF"/>
      <sheetName val="1ERE trche"/>
      <sheetName val="deb.ZF "/>
      <sheetName val="debjor.ZF "/>
      <sheetName val="Z.Indst"/>
      <sheetName val="besoin.ZI"/>
      <sheetName val="debitZI"/>
      <sheetName val="debjouZI"/>
      <sheetName val="Feuil2"/>
      <sheetName val="Feuil3"/>
      <sheetName val="Feuil4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lbrook"/>
      <sheetName val="Macro-Newton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ns"/>
      <sheetName val="Macro-Diam-interne"/>
      <sheetName val="Macro-Dexterne"/>
      <sheetName val="Macro-Epaisseur"/>
      <sheetName val="Macro-Long"/>
      <sheetName val="Feuil1"/>
      <sheetName val="Module1"/>
    </sheetNames>
    <sheetDataSet>
      <sheetData sheetId="0" refreshError="1">
        <row r="1">
          <cell r="A1" t="str">
            <v>Hardy-Cross</v>
          </cell>
        </row>
      </sheetData>
      <sheetData sheetId="1" refreshError="1">
        <row r="2">
          <cell r="A2" t="str">
            <v>Newton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-colbrook"/>
      <sheetName val="Macro-Newton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Feuil2"/>
      <sheetName val="Feuil3"/>
    </sheetNames>
    <sheetDataSet>
      <sheetData sheetId="0" refreshError="1">
        <row r="1">
          <cell r="A1" t="str">
            <v>Hardy-Cross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Pression</v>
          </cell>
        </row>
      </sheetData>
      <sheetData sheetId="8">
        <row r="1">
          <cell r="A1" t="str">
            <v>Hardy-Cross</v>
          </cell>
        </row>
      </sheetData>
      <sheetData sheetId="9">
        <row r="2">
          <cell r="A2" t="str">
            <v>Newton</v>
          </cell>
        </row>
      </sheetData>
      <sheetData sheetId="10">
        <row r="1">
          <cell r="A1" t="str">
            <v>Cons</v>
          </cell>
        </row>
      </sheetData>
      <sheetData sheetId="11">
        <row r="1">
          <cell r="A1" t="str">
            <v>Epaisseur-conuite</v>
          </cell>
        </row>
      </sheetData>
      <sheetData sheetId="12">
        <row r="1">
          <cell r="A1" t="str">
            <v>Long-Total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.P1"/>
      <sheetName val="S.P2"/>
      <sheetName val="S.P3"/>
      <sheetName val="S.P4"/>
      <sheetName val="S.P5"/>
      <sheetName val="S.P6"/>
      <sheetName val="Feuil1"/>
      <sheetName val="Feuil2"/>
      <sheetName val="Feuil3"/>
    </sheetNames>
    <sheetDataSet>
      <sheetData sheetId="0">
        <row r="7">
          <cell r="E7" t="str">
            <v>Dirhams</v>
          </cell>
          <cell r="F7" t="str">
            <v>Yens</v>
          </cell>
          <cell r="G7" t="str">
            <v>Dirhams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  <row r="42">
          <cell r="A42">
            <v>10</v>
          </cell>
        </row>
        <row r="43">
          <cell r="A43">
            <v>16.367439582768878</v>
          </cell>
        </row>
        <row r="44">
          <cell r="A44">
            <v>32.348338105082476</v>
          </cell>
        </row>
        <row r="45">
          <cell r="A45">
            <v>45.625545848277014</v>
          </cell>
        </row>
        <row r="46">
          <cell r="A46">
            <v>39.805056309338624</v>
          </cell>
        </row>
        <row r="47">
          <cell r="A47">
            <v>38.668690745495169</v>
          </cell>
        </row>
        <row r="48">
          <cell r="A48">
            <v>31.922975812866991</v>
          </cell>
        </row>
        <row r="49">
          <cell r="A49">
            <v>41.608083527008269</v>
          </cell>
        </row>
        <row r="50">
          <cell r="A50">
            <v>43.783606124703319</v>
          </cell>
        </row>
        <row r="51">
          <cell r="A51">
            <v>48.786275492736586</v>
          </cell>
        </row>
        <row r="52">
          <cell r="A52">
            <v>47.685358620930216</v>
          </cell>
        </row>
        <row r="53">
          <cell r="A53">
            <v>47.942211665379212</v>
          </cell>
        </row>
        <row r="54">
          <cell r="A54">
            <v>47.704679716494681</v>
          </cell>
        </row>
        <row r="55">
          <cell r="A55">
            <v>53.119554569628747</v>
          </cell>
        </row>
        <row r="56">
          <cell r="A56">
            <v>57.526036283234774</v>
          </cell>
        </row>
        <row r="57">
          <cell r="A57">
            <v>57.349467518065538</v>
          </cell>
        </row>
        <row r="58">
          <cell r="A58">
            <v>51.995437636564169</v>
          </cell>
        </row>
        <row r="59">
          <cell r="A59">
            <v>54.677274895435339</v>
          </cell>
        </row>
        <row r="60">
          <cell r="A60">
            <v>55.297251320070181</v>
          </cell>
        </row>
        <row r="61">
          <cell r="A61">
            <v>55.514249889685118</v>
          </cell>
        </row>
        <row r="62">
          <cell r="A62">
            <v>55.321153409609103</v>
          </cell>
        </row>
        <row r="63">
          <cell r="A63">
            <v>54.356341140812169</v>
          </cell>
        </row>
        <row r="64">
          <cell r="A64">
            <v>46.873865971600118</v>
          </cell>
        </row>
        <row r="65">
          <cell r="A65">
            <v>45.984797769734513</v>
          </cell>
        </row>
      </sheetData>
      <sheetData sheetId="10" refreshError="1">
        <row r="87">
          <cell r="A87">
            <v>2.1697051600065382</v>
          </cell>
          <cell r="B87">
            <v>0.57386815309543371</v>
          </cell>
          <cell r="C87">
            <v>0.96785595422153559</v>
          </cell>
          <cell r="D87">
            <v>0.96785595422153559</v>
          </cell>
          <cell r="E87">
            <v>0.44607717770216254</v>
          </cell>
        </row>
        <row r="88">
          <cell r="A88">
            <v>1.7323562016732046</v>
          </cell>
          <cell r="B88">
            <v>0.31727469633571509</v>
          </cell>
          <cell r="C88">
            <v>0.25910424573438162</v>
          </cell>
          <cell r="D88">
            <v>0.25910424573438162</v>
          </cell>
          <cell r="E88">
            <v>0.14956753436973558</v>
          </cell>
        </row>
        <row r="89">
          <cell r="A89">
            <v>2.6693490464657261E-2</v>
          </cell>
          <cell r="B89">
            <v>0.10853983993039255</v>
          </cell>
          <cell r="C89">
            <v>1.3565360465825269</v>
          </cell>
          <cell r="D89">
            <v>1.3565360465825269</v>
          </cell>
          <cell r="E89">
            <v>50.818983316498418</v>
          </cell>
        </row>
        <row r="90">
          <cell r="A90">
            <v>-0.12306360173553148</v>
          </cell>
          <cell r="B90">
            <v>0.31809292956805524</v>
          </cell>
          <cell r="C90">
            <v>1.1826722466597415</v>
          </cell>
          <cell r="D90">
            <v>-1.1826722466597415</v>
          </cell>
          <cell r="E90">
            <v>9.6102521783926864</v>
          </cell>
        </row>
        <row r="91">
          <cell r="A91">
            <v>-0.12525946721034517</v>
          </cell>
          <cell r="B91">
            <v>0.19783549924116692</v>
          </cell>
          <cell r="C91">
            <v>1.0191014776864087</v>
          </cell>
          <cell r="D91">
            <v>-1.0191014776864087</v>
          </cell>
          <cell r="E91">
            <v>8.1359237779213647</v>
          </cell>
        </row>
        <row r="92">
          <cell r="A92">
            <v>-0.12525946721034517</v>
          </cell>
          <cell r="B92">
            <v>0.19783549924116692</v>
          </cell>
          <cell r="C92">
            <v>0.50800195240295143</v>
          </cell>
          <cell r="D92">
            <v>-0.50800195240295143</v>
          </cell>
          <cell r="E92">
            <v>4.0555972631583694</v>
          </cell>
        </row>
        <row r="93">
          <cell r="A93">
            <v>0.14975709220018865</v>
          </cell>
          <cell r="B93">
            <v>0.23652718441295489</v>
          </cell>
          <cell r="C93">
            <v>1.3175881929617259</v>
          </cell>
          <cell r="D93">
            <v>1.3175881929617259</v>
          </cell>
          <cell r="E93">
            <v>8.7981689120968802</v>
          </cell>
        </row>
        <row r="94">
          <cell r="A94">
            <v>1.358521720018881E-2</v>
          </cell>
          <cell r="B94">
            <v>5.5239583683536153E-2</v>
          </cell>
          <cell r="C94">
            <v>0.31947355663218918</v>
          </cell>
          <cell r="D94">
            <v>0.31947355663218918</v>
          </cell>
          <cell r="E94">
            <v>23.516264180726463</v>
          </cell>
        </row>
        <row r="95">
          <cell r="A95">
            <v>-0.20144394946647773</v>
          </cell>
          <cell r="B95">
            <v>0.31816169427648328</v>
          </cell>
          <cell r="C95">
            <v>1.4935529248670512</v>
          </cell>
          <cell r="D95">
            <v>-1.4935529248670512</v>
          </cell>
          <cell r="E95">
            <v>7.4142357158043763</v>
          </cell>
        </row>
        <row r="96">
          <cell r="A96">
            <v>-0.41426061613314435</v>
          </cell>
          <cell r="B96">
            <v>0.41874273366865006</v>
          </cell>
          <cell r="C96">
            <v>1.0157065877965694</v>
          </cell>
          <cell r="D96">
            <v>-1.0157065877965694</v>
          </cell>
          <cell r="E96">
            <v>2.4518540943561935</v>
          </cell>
        </row>
        <row r="97">
          <cell r="A97">
            <v>-1.737111793813487</v>
          </cell>
          <cell r="B97">
            <v>0.70816506155716419</v>
          </cell>
          <cell r="C97">
            <v>1.3431469555510012</v>
          </cell>
          <cell r="D97">
            <v>-1.3431469555510012</v>
          </cell>
          <cell r="E97">
            <v>0.77320697512644621</v>
          </cell>
        </row>
        <row r="98">
          <cell r="A98">
            <v>-2.2158617938134868</v>
          </cell>
          <cell r="B98">
            <v>0.40582697546558572</v>
          </cell>
          <cell r="C98">
            <v>0.36740466807132061</v>
          </cell>
          <cell r="D98">
            <v>-0.36740466807132061</v>
          </cell>
          <cell r="E98">
            <v>0.16580667129018867</v>
          </cell>
        </row>
        <row r="99">
          <cell r="A99">
            <v>1.3228511776803424</v>
          </cell>
          <cell r="B99">
            <v>0.34988263665891356</v>
          </cell>
          <cell r="C99">
            <v>0.44947632162106926</v>
          </cell>
          <cell r="D99">
            <v>0.44947632162106921</v>
          </cell>
          <cell r="E99">
            <v>0.33977844915951838</v>
          </cell>
        </row>
        <row r="100">
          <cell r="A100">
            <v>0.89685464990256414</v>
          </cell>
          <cell r="B100">
            <v>0.90655822247639561</v>
          </cell>
          <cell r="C100">
            <v>3.7116662569082473</v>
          </cell>
          <cell r="D100">
            <v>3.7116662569082473</v>
          </cell>
          <cell r="E100">
            <v>4.1385371167016745</v>
          </cell>
        </row>
        <row r="101">
          <cell r="A101">
            <v>-0.15930160009743641</v>
          </cell>
          <cell r="B101">
            <v>0.25160183327516333</v>
          </cell>
          <cell r="C101">
            <v>0.88820433253788722</v>
          </cell>
          <cell r="D101">
            <v>-0.88820433253788722</v>
          </cell>
          <cell r="E101">
            <v>5.5756146328387119</v>
          </cell>
        </row>
        <row r="102">
          <cell r="A102">
            <v>-0.39483632231965848</v>
          </cell>
          <cell r="B102">
            <v>0.39910827754543532</v>
          </cell>
          <cell r="C102">
            <v>1.9695170942189271</v>
          </cell>
          <cell r="D102">
            <v>-1.9695170942189271</v>
          </cell>
          <cell r="E102">
            <v>4.9881861999120005</v>
          </cell>
        </row>
        <row r="103">
          <cell r="A103">
            <v>-0.63483632231965881</v>
          </cell>
          <cell r="B103">
            <v>0.25880251626597089</v>
          </cell>
          <cell r="C103">
            <v>1.1204434384738129</v>
          </cell>
          <cell r="D103">
            <v>-1.1204434384738129</v>
          </cell>
          <cell r="E103">
            <v>1.7649327851622778</v>
          </cell>
        </row>
        <row r="104">
          <cell r="A104">
            <v>-1.3326696556529916</v>
          </cell>
          <cell r="B104">
            <v>0.35247953872848115</v>
          </cell>
          <cell r="C104">
            <v>0.30832729052299912</v>
          </cell>
          <cell r="D104">
            <v>-0.30832729052299912</v>
          </cell>
          <cell r="E104">
            <v>0.2313606295567093</v>
          </cell>
        </row>
        <row r="105">
          <cell r="A105">
            <v>-1.4766696556529917</v>
          </cell>
          <cell r="B105">
            <v>0.27044664147763336</v>
          </cell>
          <cell r="C105">
            <v>0.55486130169668568</v>
          </cell>
          <cell r="D105">
            <v>-0.55486130169668568</v>
          </cell>
          <cell r="E105">
            <v>0.37575181393655904</v>
          </cell>
        </row>
        <row r="106">
          <cell r="A106">
            <v>2.1697051600065382</v>
          </cell>
          <cell r="B106">
            <v>0.39737355695914106</v>
          </cell>
          <cell r="C106">
            <v>0.38790056841945375</v>
          </cell>
          <cell r="D106">
            <v>0.38790056841945375</v>
          </cell>
          <cell r="E106">
            <v>0.178780313366764</v>
          </cell>
        </row>
        <row r="107">
          <cell r="A107">
            <v>1.7323562016732046</v>
          </cell>
          <cell r="B107">
            <v>0.45819315558738266</v>
          </cell>
          <cell r="C107">
            <v>0.64331028804068635</v>
          </cell>
          <cell r="D107">
            <v>0.64331028804068624</v>
          </cell>
          <cell r="E107">
            <v>0.37134989179439076</v>
          </cell>
        </row>
        <row r="108">
          <cell r="A108">
            <v>1.0561562500000001</v>
          </cell>
          <cell r="B108">
            <v>0.6824841604386277</v>
          </cell>
          <cell r="C108">
            <v>2.2964847496994252</v>
          </cell>
          <cell r="D108">
            <v>2.2964847496994252</v>
          </cell>
          <cell r="E108">
            <v>2.1743797375619609</v>
          </cell>
        </row>
        <row r="109">
          <cell r="A109">
            <v>0.42389841177110005</v>
          </cell>
          <cell r="B109">
            <v>0.27392154491238097</v>
          </cell>
          <cell r="C109">
            <v>1.4426931309403492</v>
          </cell>
          <cell r="D109">
            <v>1.4426931309403492</v>
          </cell>
          <cell r="E109">
            <v>3.4033935746836104</v>
          </cell>
        </row>
        <row r="110">
          <cell r="A110">
            <v>2.5485217326655724E-2</v>
          </cell>
          <cell r="B110">
            <v>0.10362681541737431</v>
          </cell>
          <cell r="C110">
            <v>1.0161501067326073</v>
          </cell>
          <cell r="D110">
            <v>1.0161501067326073</v>
          </cell>
          <cell r="E110">
            <v>39.872138177522487</v>
          </cell>
        </row>
        <row r="111">
          <cell r="A111">
            <v>-0.1418967271177887</v>
          </cell>
          <cell r="B111">
            <v>0.22411248008020326</v>
          </cell>
          <cell r="C111">
            <v>2.4588432376729181</v>
          </cell>
          <cell r="D111">
            <v>-2.4588432376729181</v>
          </cell>
          <cell r="E111">
            <v>17.328399939991769</v>
          </cell>
        </row>
      </sheetData>
      <sheetData sheetId="11" refreshError="1"/>
      <sheetData sheetId="12" refreshError="1">
        <row r="1">
          <cell r="A1" t="str">
            <v>Cons</v>
          </cell>
        </row>
        <row r="10">
          <cell r="A10">
            <v>6.5</v>
          </cell>
        </row>
      </sheetData>
      <sheetData sheetId="13" refreshError="1">
        <row r="1">
          <cell r="A1" t="str">
            <v>Epaisseur-conuite</v>
          </cell>
        </row>
        <row r="12">
          <cell r="A12">
            <v>2.2200000000000001E-2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  <row r="12">
          <cell r="A12">
            <v>2.2999999999999998</v>
          </cell>
        </row>
      </sheetData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ro"/>
      <sheetName val="F-Nz"/>
      <sheetName val="SP1-SP2"/>
      <sheetName val="Rés250SR2 NZ"/>
      <sheetName val="Rés200"/>
      <sheetName val="SR3NZ"/>
      <sheetName val="BacheSR3NZ"/>
      <sheetName val="loge SR3NZ"/>
      <sheetName val="RECAP NZ"/>
      <sheetName val="Appro MGH"/>
      <sheetName val="ET-MGH"/>
      <sheetName val="Réhab MGH"/>
      <sheetName val="GC 150m3 MGH"/>
      <sheetName val="Rés Ham"/>
      <sheetName val="RECAP NGH"/>
      <sheetName val="Appro SA"/>
      <sheetName val="ETUDE SA"/>
      <sheetName val="SP SA"/>
      <sheetName val="REH SA"/>
      <sheetName val="Sfor SA"/>
      <sheetName val="R300 SAi"/>
      <sheetName val="Bache SA"/>
      <sheetName val="loge SP"/>
      <sheetName val="RECAP S"/>
      <sheetName val="RECAP NMS 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UDE MGHASSINE"/>
      <sheetName val="Appr-GC(mghassine)"/>
      <sheetName val="Réhab"/>
      <sheetName val="GC 150m3 MGHASSINE"/>
      <sheetName val="Réservoir Hamraoua"/>
    </sheetNames>
    <sheetDataSet>
      <sheetData sheetId="0"/>
      <sheetData sheetId="1"/>
      <sheetData sheetId="2"/>
      <sheetData sheetId="3">
        <row r="14">
          <cell r="J14">
            <v>0.7</v>
          </cell>
        </row>
        <row r="20">
          <cell r="J20">
            <v>3.7</v>
          </cell>
        </row>
        <row r="38">
          <cell r="J38">
            <v>0.4</v>
          </cell>
        </row>
      </sheetData>
      <sheetData sheetId="4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</sheetNames>
    <sheetDataSet>
      <sheetData sheetId="0"/>
      <sheetData sheetId="1"/>
      <sheetData sheetId="2"/>
      <sheetData sheetId="3">
        <row r="6">
          <cell r="H6">
            <v>0.1</v>
          </cell>
        </row>
      </sheetData>
      <sheetData sheetId="4"/>
      <sheetData sheetId="5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. SEV 150"/>
      <sheetName val="RE SEV 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>
        <row r="1">
          <cell r="A1" t="str">
            <v>Epaisseur-conuite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</sheetData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FONDA"/>
      <sheetName val="AN1SI"/>
      <sheetName val="AN1SF"/>
      <sheetName val="AN3"/>
      <sheetName val="AN4"/>
      <sheetName val="ENDUIT EXTERIEUR  h"/>
      <sheetName val=" ELAVAT"/>
      <sheetName val=" G,O "/>
    </sheetNames>
    <sheetDataSet>
      <sheetData sheetId="0"/>
      <sheetData sheetId="1"/>
      <sheetData sheetId="2"/>
      <sheetData sheetId="3">
        <row r="11">
          <cell r="K11">
            <v>0.1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>Cons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he 100 m3_SRET"/>
      <sheetName val="SRET"/>
      <sheetName val="loge G_SRET"/>
      <sheetName val="Bache 50 m3_SR1"/>
      <sheetName val="SR1 "/>
      <sheetName val="loge G_SR1"/>
      <sheetName val="Bache 50 m3_SR2"/>
      <sheetName val="SR2"/>
      <sheetName val="loge G_SR2"/>
      <sheetName val="Bache 50 m3_SR3"/>
      <sheetName val="SR3"/>
      <sheetName val="loge G_SR3"/>
      <sheetName val="Bache 50 m3_SR4"/>
      <sheetName val="SR4"/>
      <sheetName val="loge G_SR4"/>
      <sheetName val="Réservoir170m3"/>
      <sheetName val="loge G_Réserv"/>
      <sheetName val="Récap"/>
      <sheetName val="Approvisi. Génie-Civil"/>
    </sheetNames>
    <sheetDataSet>
      <sheetData sheetId="0"/>
      <sheetData sheetId="1"/>
      <sheetData sheetId="2"/>
      <sheetData sheetId="3">
        <row r="11">
          <cell r="H11">
            <v>0.9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r-NZAla"/>
      <sheetName val="NZALAT+B.AMMAR"/>
      <sheetName val="B.AMMAR "/>
      <sheetName val="Appr-Mghassine"/>
      <sheetName val="Mghassine"/>
      <sheetName val="Hamraoua"/>
      <sheetName val="Appr- SIDI ALI"/>
      <sheetName val="Sidi Ali"/>
      <sheetName val="Récap"/>
      <sheetName val="a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C3">
            <v>100</v>
          </cell>
        </row>
      </sheetData>
      <sheetData sheetId="9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5"/>
      <sheetName val="situ"/>
    </sheetNames>
    <sheetDataSet>
      <sheetData sheetId="0"/>
      <sheetData sheetId="1"/>
      <sheetData sheetId="2"/>
      <sheetData sheetId="3">
        <row r="6">
          <cell r="H6">
            <v>0.1</v>
          </cell>
        </row>
      </sheetData>
      <sheetData sheetId="4"/>
      <sheetData sheetId="5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rovGC"/>
      <sheetName val="AEPSBORM"/>
      <sheetName val="BORNE FONTAINE TYPE2"/>
      <sheetName val="BORNE FONTAINE Lanouar"/>
      <sheetName val="BORNE FONTAINE Bir zef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ccup-sol-2020"/>
      <sheetName val="Distr-Pte hor-2020"/>
      <sheetName val="Distr-pte-journ.2020"/>
      <sheetName val="Add-pomp-2020"/>
      <sheetName val="Coût-Anjra-2020"/>
      <sheetName val="Besoin-eau"/>
      <sheetName val="Stockage"/>
      <sheetName val="Macro-Pression"/>
      <sheetName val="Macro-Hardy-Cross"/>
      <sheetName val="Macro-Newton"/>
      <sheetName val="Macro-cons"/>
      <sheetName val="Macro-Epaisseur"/>
      <sheetName val="Macro-L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Cons</v>
          </cell>
        </row>
      </sheetData>
      <sheetData sheetId="11"/>
      <sheetData sheetId="1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NMS"/>
      <sheetName val="ETUDE Sidi ali"/>
      <sheetName val="Appr-GC(Sidi Ali)"/>
      <sheetName val="Station forage 2940-15"/>
      <sheetName val="loge forage 2940-15"/>
      <sheetName val="Bache"/>
      <sheetName val="GC R300m3  sidi ali"/>
      <sheetName val="SP sur captage S.al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9">
          <cell r="J9">
            <v>0.3</v>
          </cell>
        </row>
      </sheetData>
      <sheetData sheetId="6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 Griâa"/>
      <sheetName val="Eclats"/>
      <sheetName val="fiche besoins"/>
      <sheetName val="recape investissement"/>
      <sheetName val="Detail d'invest."/>
      <sheetName val="Conduites distribution"/>
      <sheetName val="Conduites refoulement"/>
      <sheetName val="Métré terrassement"/>
      <sheetName val="données "/>
      <sheetName val="Prix revient"/>
      <sheetName val="Tarification"/>
      <sheetName val="Tarification (BI)"/>
      <sheetName val="Prix revient sans GC"/>
      <sheetName val="Tarification sans GC"/>
      <sheetName val="Tarification sans GC (BI)"/>
      <sheetName val="FRVAR"/>
      <sheetName val="FRFIX"/>
      <sheetName val="PREV"/>
      <sheetName val="BUDGET"/>
      <sheetName val="Refoulement"/>
      <sheetName val="EXPLOIATATION "/>
      <sheetName val="données et résultats"/>
      <sheetName val="Taux = 0% "/>
      <sheetName val="Taux = 5%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7">
          <cell r="C7">
            <v>2000</v>
          </cell>
        </row>
      </sheetData>
      <sheetData sheetId="22"/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rain global"/>
      <sheetName val="Equipement global"/>
      <sheetName val="EST. KARABO"/>
      <sheetName val="RT PROG "/>
      <sheetName val="RT EST."/>
      <sheetName val="PROG RES."/>
      <sheetName val="RES. TER + EQUIP."/>
      <sheetName val="const"/>
      <sheetName val="P V"/>
      <sheetName val="Table des matières"/>
      <sheetName val="Fonctions de feuille"/>
      <sheetName val="Calcul de prêt"/>
      <sheetName val="Déplacer"/>
      <sheetName val="VB Déplacer"/>
      <sheetName val="Structures de contrôle"/>
      <sheetName val="VB Structures de contrôle"/>
      <sheetName val="Avancé"/>
      <sheetName val="VBAvancé"/>
      <sheetName val="VBDeclarations"/>
      <sheetName val="AMORTISS 10%"/>
    </sheetNames>
    <definedNames>
      <definedName name="Nb_de_paiements_par_an" refersTo="#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S_elec_annasr_ImA.Com"/>
      <sheetName val="APS_elec_annasr_ImF"/>
      <sheetName val="NOURICES"/>
      <sheetName val="Feuil1"/>
      <sheetName val="bord.elec.annasr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1"/>
  <sheetViews>
    <sheetView tabSelected="1" view="pageBreakPreview" zoomScaleSheetLayoutView="100" workbookViewId="0">
      <selection activeCell="B10" sqref="B10:B11"/>
    </sheetView>
  </sheetViews>
  <sheetFormatPr baseColWidth="10" defaultRowHeight="15" x14ac:dyDescent="0.25"/>
  <cols>
    <col min="1" max="1" width="8.42578125" customWidth="1"/>
    <col min="2" max="2" width="56.7109375" customWidth="1"/>
    <col min="3" max="3" width="6.140625" customWidth="1"/>
    <col min="4" max="5" width="12.85546875" hidden="1" customWidth="1"/>
    <col min="6" max="6" width="12.85546875" customWidth="1"/>
    <col min="7" max="7" width="16" customWidth="1"/>
    <col min="8" max="8" width="19.28515625" bestFit="1" customWidth="1"/>
    <col min="10" max="10" width="14.7109375" bestFit="1" customWidth="1"/>
    <col min="11" max="11" width="17.85546875" customWidth="1"/>
    <col min="14" max="14" width="14.7109375" bestFit="1" customWidth="1"/>
  </cols>
  <sheetData>
    <row r="1" spans="1:10" ht="42" customHeight="1" thickBot="1" x14ac:dyDescent="0.3">
      <c r="A1" s="78" t="s">
        <v>31</v>
      </c>
      <c r="B1" s="79"/>
      <c r="C1" s="79"/>
      <c r="D1" s="79"/>
      <c r="E1" s="79"/>
      <c r="F1" s="79"/>
      <c r="G1" s="79"/>
      <c r="H1" s="80"/>
    </row>
    <row r="2" spans="1:10" ht="21" thickBot="1" x14ac:dyDescent="0.3">
      <c r="A2" s="81" t="s">
        <v>29</v>
      </c>
      <c r="B2" s="79"/>
      <c r="C2" s="79"/>
      <c r="D2" s="79"/>
      <c r="E2" s="79"/>
      <c r="F2" s="79"/>
      <c r="G2" s="79"/>
      <c r="H2" s="79"/>
    </row>
    <row r="3" spans="1:10" ht="68.25" customHeight="1" thickBot="1" x14ac:dyDescent="0.3">
      <c r="A3" s="82" t="s">
        <v>37</v>
      </c>
      <c r="B3" s="82"/>
      <c r="C3" s="82"/>
      <c r="D3" s="82"/>
      <c r="E3" s="82"/>
      <c r="F3" s="82"/>
      <c r="G3" s="82"/>
      <c r="H3" s="5"/>
    </row>
    <row r="4" spans="1:10" ht="43.5" customHeight="1" thickBot="1" x14ac:dyDescent="0.3">
      <c r="A4" s="8" t="s">
        <v>0</v>
      </c>
      <c r="B4" s="9" t="s">
        <v>3</v>
      </c>
      <c r="C4" s="9" t="s">
        <v>1</v>
      </c>
      <c r="D4" s="10" t="s">
        <v>12</v>
      </c>
      <c r="E4" s="10" t="s">
        <v>11</v>
      </c>
      <c r="F4" s="10" t="s">
        <v>14</v>
      </c>
      <c r="G4" s="11" t="s">
        <v>6</v>
      </c>
      <c r="H4" s="12" t="s">
        <v>7</v>
      </c>
    </row>
    <row r="5" spans="1:10" ht="18.75" thickBot="1" x14ac:dyDescent="0.3">
      <c r="A5" s="63" t="s">
        <v>19</v>
      </c>
      <c r="B5" s="64"/>
      <c r="C5" s="64"/>
      <c r="D5" s="64"/>
      <c r="E5" s="64"/>
      <c r="F5" s="64"/>
      <c r="G5" s="64"/>
      <c r="H5" s="65"/>
    </row>
    <row r="6" spans="1:10" ht="18.75" customHeight="1" x14ac:dyDescent="0.25">
      <c r="A6" s="55">
        <v>1</v>
      </c>
      <c r="B6" s="66" t="s">
        <v>20</v>
      </c>
      <c r="C6" s="60" t="s">
        <v>1</v>
      </c>
      <c r="D6" s="13"/>
      <c r="E6" s="13"/>
      <c r="F6" s="68">
        <v>3</v>
      </c>
      <c r="G6" s="68"/>
      <c r="H6" s="83"/>
    </row>
    <row r="7" spans="1:10" ht="42" customHeight="1" thickBot="1" x14ac:dyDescent="0.3">
      <c r="A7" s="49"/>
      <c r="B7" s="67"/>
      <c r="C7" s="61"/>
      <c r="D7" s="13">
        <v>34</v>
      </c>
      <c r="E7" s="14">
        <v>0</v>
      </c>
      <c r="F7" s="69"/>
      <c r="G7" s="69"/>
      <c r="H7" s="71"/>
    </row>
    <row r="8" spans="1:10" ht="21" thickBot="1" x14ac:dyDescent="0.3">
      <c r="A8" s="40" t="s">
        <v>21</v>
      </c>
      <c r="B8" s="41"/>
      <c r="C8" s="41"/>
      <c r="D8" s="41"/>
      <c r="E8" s="41"/>
      <c r="F8" s="41"/>
      <c r="G8" s="42"/>
      <c r="H8" s="6"/>
    </row>
    <row r="9" spans="1:10" ht="18.75" thickBot="1" x14ac:dyDescent="0.3">
      <c r="A9" s="63" t="s">
        <v>15</v>
      </c>
      <c r="B9" s="64"/>
      <c r="C9" s="64"/>
      <c r="D9" s="64"/>
      <c r="E9" s="64"/>
      <c r="F9" s="64"/>
      <c r="G9" s="64"/>
      <c r="H9" s="65"/>
    </row>
    <row r="10" spans="1:10" ht="18" x14ac:dyDescent="0.25">
      <c r="A10" s="60">
        <v>2</v>
      </c>
      <c r="B10" s="56" t="s">
        <v>22</v>
      </c>
      <c r="C10" s="60" t="s">
        <v>2</v>
      </c>
      <c r="D10" s="14"/>
      <c r="E10" s="14"/>
      <c r="F10" s="86">
        <v>477</v>
      </c>
      <c r="G10" s="88"/>
      <c r="H10" s="83"/>
    </row>
    <row r="11" spans="1:10" ht="41.25" customHeight="1" x14ac:dyDescent="0.25">
      <c r="A11" s="84"/>
      <c r="B11" s="85"/>
      <c r="C11" s="84"/>
      <c r="D11" s="14">
        <f>766+2.5*3*5</f>
        <v>803.5</v>
      </c>
      <c r="E11" s="14">
        <v>0</v>
      </c>
      <c r="F11" s="87"/>
      <c r="G11" s="89"/>
      <c r="H11" s="90"/>
    </row>
    <row r="12" spans="1:10" ht="18" x14ac:dyDescent="0.25">
      <c r="A12" s="74">
        <v>3</v>
      </c>
      <c r="B12" s="75" t="s">
        <v>23</v>
      </c>
      <c r="C12" s="74" t="s">
        <v>2</v>
      </c>
      <c r="D12" s="14"/>
      <c r="E12" s="14"/>
      <c r="F12" s="76">
        <v>45</v>
      </c>
      <c r="G12" s="72"/>
      <c r="H12" s="70"/>
    </row>
    <row r="13" spans="1:10" ht="32.25" customHeight="1" thickBot="1" x14ac:dyDescent="0.3">
      <c r="A13" s="61"/>
      <c r="B13" s="51"/>
      <c r="C13" s="61"/>
      <c r="D13" s="14">
        <f>766+2.5*3*5</f>
        <v>803.5</v>
      </c>
      <c r="E13" s="14">
        <v>0</v>
      </c>
      <c r="F13" s="77"/>
      <c r="G13" s="73"/>
      <c r="H13" s="71"/>
    </row>
    <row r="14" spans="1:10" ht="21" thickBot="1" x14ac:dyDescent="0.3">
      <c r="A14" s="40" t="s">
        <v>13</v>
      </c>
      <c r="B14" s="41"/>
      <c r="C14" s="41"/>
      <c r="D14" s="41"/>
      <c r="E14" s="41"/>
      <c r="F14" s="41"/>
      <c r="G14" s="42"/>
      <c r="H14" s="6"/>
    </row>
    <row r="15" spans="1:10" ht="17.25" customHeight="1" thickBot="1" x14ac:dyDescent="0.3">
      <c r="A15" s="63" t="s">
        <v>16</v>
      </c>
      <c r="B15" s="64"/>
      <c r="C15" s="64"/>
      <c r="D15" s="64"/>
      <c r="E15" s="64"/>
      <c r="F15" s="64"/>
      <c r="G15" s="64"/>
      <c r="H15" s="65"/>
    </row>
    <row r="16" spans="1:10" ht="71.25" customHeight="1" thickBot="1" x14ac:dyDescent="0.3">
      <c r="A16" s="19">
        <v>4</v>
      </c>
      <c r="B16" s="20" t="s">
        <v>32</v>
      </c>
      <c r="C16" s="19" t="s">
        <v>5</v>
      </c>
      <c r="D16" s="21"/>
      <c r="E16" s="21"/>
      <c r="F16" s="33">
        <v>10.5</v>
      </c>
      <c r="G16" s="22"/>
      <c r="H16" s="23"/>
      <c r="J16" s="36"/>
    </row>
    <row r="17" spans="1:8" ht="43.5" customHeight="1" thickBot="1" x14ac:dyDescent="0.3">
      <c r="A17" s="19">
        <v>5</v>
      </c>
      <c r="B17" s="26" t="s">
        <v>33</v>
      </c>
      <c r="C17" s="19" t="s">
        <v>5</v>
      </c>
      <c r="D17" s="21"/>
      <c r="E17" s="21"/>
      <c r="F17" s="33">
        <v>25</v>
      </c>
      <c r="G17" s="22"/>
      <c r="H17" s="23"/>
    </row>
    <row r="18" spans="1:8" ht="40.5" customHeight="1" thickBot="1" x14ac:dyDescent="0.3">
      <c r="A18" s="24">
        <v>6</v>
      </c>
      <c r="B18" s="25" t="s">
        <v>34</v>
      </c>
      <c r="C18" s="15" t="s">
        <v>5</v>
      </c>
      <c r="D18" s="16"/>
      <c r="E18" s="16"/>
      <c r="F18" s="34">
        <v>57</v>
      </c>
      <c r="G18" s="17"/>
      <c r="H18" s="18"/>
    </row>
    <row r="19" spans="1:8" ht="21" thickBot="1" x14ac:dyDescent="0.3">
      <c r="A19" s="40" t="s">
        <v>30</v>
      </c>
      <c r="B19" s="41"/>
      <c r="C19" s="41"/>
      <c r="D19" s="41"/>
      <c r="E19" s="41"/>
      <c r="F19" s="41"/>
      <c r="G19" s="42"/>
      <c r="H19" s="6"/>
    </row>
    <row r="20" spans="1:8" ht="18.75" thickBot="1" x14ac:dyDescent="0.3">
      <c r="A20" s="63" t="s">
        <v>17</v>
      </c>
      <c r="B20" s="64"/>
      <c r="C20" s="64"/>
      <c r="D20" s="64"/>
      <c r="E20" s="64"/>
      <c r="F20" s="64"/>
      <c r="G20" s="64"/>
      <c r="H20" s="65"/>
    </row>
    <row r="21" spans="1:8" ht="39.75" customHeight="1" thickBot="1" x14ac:dyDescent="0.3">
      <c r="A21" s="27">
        <v>7</v>
      </c>
      <c r="B21" s="26" t="s">
        <v>35</v>
      </c>
      <c r="C21" s="19" t="s">
        <v>2</v>
      </c>
      <c r="D21" s="21"/>
      <c r="E21" s="21"/>
      <c r="F21" s="35">
        <v>630</v>
      </c>
      <c r="G21" s="28"/>
      <c r="H21" s="23"/>
    </row>
    <row r="22" spans="1:8" ht="18.75" customHeight="1" x14ac:dyDescent="0.25">
      <c r="A22" s="60">
        <v>8</v>
      </c>
      <c r="B22" s="62" t="s">
        <v>36</v>
      </c>
      <c r="C22" s="55" t="s">
        <v>2</v>
      </c>
      <c r="D22" s="29"/>
      <c r="E22" s="29"/>
      <c r="F22" s="58">
        <v>282</v>
      </c>
      <c r="G22" s="59"/>
      <c r="H22" s="54"/>
    </row>
    <row r="23" spans="1:8" ht="25.5" customHeight="1" thickBot="1" x14ac:dyDescent="0.3">
      <c r="A23" s="61"/>
      <c r="B23" s="51"/>
      <c r="C23" s="49"/>
      <c r="D23" s="30">
        <f>51715*5</f>
        <v>258575</v>
      </c>
      <c r="E23" s="30">
        <v>0</v>
      </c>
      <c r="F23" s="53"/>
      <c r="G23" s="47"/>
      <c r="H23" s="39"/>
    </row>
    <row r="24" spans="1:8" ht="18" x14ac:dyDescent="0.25">
      <c r="A24" s="60">
        <v>9</v>
      </c>
      <c r="B24" s="62" t="s">
        <v>24</v>
      </c>
      <c r="C24" s="55" t="s">
        <v>2</v>
      </c>
      <c r="D24" s="29"/>
      <c r="E24" s="29"/>
      <c r="F24" s="58">
        <v>227</v>
      </c>
      <c r="G24" s="59"/>
      <c r="H24" s="54"/>
    </row>
    <row r="25" spans="1:8" ht="18.75" thickBot="1" x14ac:dyDescent="0.3">
      <c r="A25" s="61"/>
      <c r="B25" s="51"/>
      <c r="C25" s="49"/>
      <c r="D25" s="30">
        <f>D23</f>
        <v>258575</v>
      </c>
      <c r="E25" s="30">
        <v>0</v>
      </c>
      <c r="F25" s="53"/>
      <c r="G25" s="47"/>
      <c r="H25" s="39"/>
    </row>
    <row r="26" spans="1:8" ht="18" x14ac:dyDescent="0.25">
      <c r="A26" s="60">
        <v>10</v>
      </c>
      <c r="B26" s="62" t="s">
        <v>25</v>
      </c>
      <c r="C26" s="55" t="s">
        <v>4</v>
      </c>
      <c r="D26" s="29"/>
      <c r="E26" s="29"/>
      <c r="F26" s="58">
        <v>1880</v>
      </c>
      <c r="G26" s="59"/>
      <c r="H26" s="54"/>
    </row>
    <row r="27" spans="1:8" ht="41.25" customHeight="1" thickBot="1" x14ac:dyDescent="0.3">
      <c r="A27" s="61"/>
      <c r="B27" s="51"/>
      <c r="C27" s="49"/>
      <c r="D27" s="30">
        <f>D25</f>
        <v>258575</v>
      </c>
      <c r="E27" s="30">
        <v>0</v>
      </c>
      <c r="F27" s="53"/>
      <c r="G27" s="47"/>
      <c r="H27" s="39"/>
    </row>
    <row r="28" spans="1:8" ht="18.75" customHeight="1" x14ac:dyDescent="0.25">
      <c r="A28" s="55">
        <v>11</v>
      </c>
      <c r="B28" s="56" t="s">
        <v>26</v>
      </c>
      <c r="C28" s="55" t="s">
        <v>4</v>
      </c>
      <c r="D28" s="32"/>
      <c r="E28" s="32"/>
      <c r="F28" s="58">
        <f>F26</f>
        <v>1880</v>
      </c>
      <c r="G28" s="59"/>
      <c r="H28" s="54"/>
    </row>
    <row r="29" spans="1:8" ht="37.5" customHeight="1" thickBot="1" x14ac:dyDescent="0.3">
      <c r="A29" s="49"/>
      <c r="B29" s="57"/>
      <c r="C29" s="49"/>
      <c r="D29" s="30">
        <v>25436.3</v>
      </c>
      <c r="E29" s="30">
        <v>0</v>
      </c>
      <c r="F29" s="53"/>
      <c r="G29" s="47"/>
      <c r="H29" s="39"/>
    </row>
    <row r="30" spans="1:8" ht="18.75" customHeight="1" x14ac:dyDescent="0.25">
      <c r="A30" s="55">
        <v>12</v>
      </c>
      <c r="B30" s="56" t="s">
        <v>27</v>
      </c>
      <c r="C30" s="55" t="s">
        <v>2</v>
      </c>
      <c r="D30" s="32"/>
      <c r="E30" s="32"/>
      <c r="F30" s="58">
        <f>+F32*0.2</f>
        <v>58.400000000000006</v>
      </c>
      <c r="G30" s="59"/>
      <c r="H30" s="54"/>
    </row>
    <row r="31" spans="1:8" ht="18.75" thickBot="1" x14ac:dyDescent="0.3">
      <c r="A31" s="49"/>
      <c r="B31" s="57"/>
      <c r="C31" s="49"/>
      <c r="D31" s="30">
        <v>25436.3</v>
      </c>
      <c r="E31" s="30">
        <v>0</v>
      </c>
      <c r="F31" s="53"/>
      <c r="G31" s="47"/>
      <c r="H31" s="39"/>
    </row>
    <row r="32" spans="1:8" ht="18" x14ac:dyDescent="0.25">
      <c r="A32" s="48">
        <v>13</v>
      </c>
      <c r="B32" s="50" t="s">
        <v>28</v>
      </c>
      <c r="C32" s="48" t="s">
        <v>4</v>
      </c>
      <c r="D32" s="31"/>
      <c r="E32" s="31"/>
      <c r="F32" s="52">
        <v>292</v>
      </c>
      <c r="G32" s="46"/>
      <c r="H32" s="38"/>
    </row>
    <row r="33" spans="1:11" ht="18.75" thickBot="1" x14ac:dyDescent="0.3">
      <c r="A33" s="49"/>
      <c r="B33" s="51"/>
      <c r="C33" s="49"/>
      <c r="D33" s="13">
        <v>25436.3</v>
      </c>
      <c r="E33" s="13">
        <v>0</v>
      </c>
      <c r="F33" s="53"/>
      <c r="G33" s="47"/>
      <c r="H33" s="39"/>
    </row>
    <row r="34" spans="1:11" ht="21" thickBot="1" x14ac:dyDescent="0.3">
      <c r="A34" s="40" t="s">
        <v>18</v>
      </c>
      <c r="B34" s="41"/>
      <c r="C34" s="41"/>
      <c r="D34" s="41"/>
      <c r="E34" s="41"/>
      <c r="F34" s="41"/>
      <c r="G34" s="42"/>
      <c r="H34" s="6"/>
    </row>
    <row r="35" spans="1:11" ht="18.75" thickBot="1" x14ac:dyDescent="0.3">
      <c r="A35" s="43" t="s">
        <v>8</v>
      </c>
      <c r="B35" s="44"/>
      <c r="C35" s="44"/>
      <c r="D35" s="44"/>
      <c r="E35" s="44"/>
      <c r="F35" s="44"/>
      <c r="G35" s="45"/>
      <c r="H35" s="7"/>
    </row>
    <row r="36" spans="1:11" ht="18.75" thickBot="1" x14ac:dyDescent="0.3">
      <c r="A36" s="43" t="s">
        <v>9</v>
      </c>
      <c r="B36" s="44"/>
      <c r="C36" s="44"/>
      <c r="D36" s="44"/>
      <c r="E36" s="44"/>
      <c r="F36" s="44"/>
      <c r="G36" s="45"/>
      <c r="H36" s="7"/>
    </row>
    <row r="37" spans="1:11" ht="18" customHeight="1" thickBot="1" x14ac:dyDescent="0.3">
      <c r="A37" s="43" t="s">
        <v>10</v>
      </c>
      <c r="B37" s="44"/>
      <c r="C37" s="44"/>
      <c r="D37" s="44"/>
      <c r="E37" s="44"/>
      <c r="F37" s="44"/>
      <c r="G37" s="45"/>
      <c r="H37" s="7"/>
    </row>
    <row r="38" spans="1:11" ht="6" hidden="1" customHeight="1" x14ac:dyDescent="0.3">
      <c r="A38" s="3"/>
      <c r="B38" s="3"/>
      <c r="C38" s="3"/>
      <c r="D38" s="3"/>
      <c r="E38" s="3"/>
      <c r="F38" s="3"/>
      <c r="G38" s="3"/>
      <c r="H38" s="4"/>
    </row>
    <row r="39" spans="1:11" ht="2.25" hidden="1" customHeight="1" x14ac:dyDescent="0.3">
      <c r="A39" s="3"/>
      <c r="B39" s="3"/>
      <c r="C39" s="3"/>
      <c r="D39" s="3"/>
      <c r="E39" s="3"/>
      <c r="F39" s="3"/>
      <c r="G39" s="3"/>
      <c r="H39" s="4"/>
    </row>
    <row r="40" spans="1:11" hidden="1" x14ac:dyDescent="0.25">
      <c r="A40" s="37" t="s">
        <v>38</v>
      </c>
      <c r="B40" s="37"/>
      <c r="C40" s="37"/>
      <c r="D40" s="37"/>
      <c r="E40" s="37"/>
      <c r="F40" s="37"/>
      <c r="G40" s="37"/>
      <c r="H40" s="37"/>
    </row>
    <row r="41" spans="1:11" ht="81" customHeight="1" x14ac:dyDescent="0.25">
      <c r="A41" s="37"/>
      <c r="B41" s="37"/>
      <c r="C41" s="37"/>
      <c r="D41" s="37"/>
      <c r="E41" s="37"/>
      <c r="F41" s="37"/>
      <c r="G41" s="37"/>
      <c r="H41" s="37"/>
    </row>
    <row r="45" spans="1:11" x14ac:dyDescent="0.25">
      <c r="K45" s="2"/>
    </row>
    <row r="49" spans="7:10" x14ac:dyDescent="0.25">
      <c r="G49" s="2"/>
      <c r="J49" s="1"/>
    </row>
    <row r="51" spans="7:10" x14ac:dyDescent="0.25">
      <c r="J51" s="1"/>
    </row>
  </sheetData>
  <mergeCells count="69">
    <mergeCell ref="A5:H5"/>
    <mergeCell ref="A1:H1"/>
    <mergeCell ref="A2:H2"/>
    <mergeCell ref="A3:G3"/>
    <mergeCell ref="A14:G14"/>
    <mergeCell ref="H6:H7"/>
    <mergeCell ref="A8:G8"/>
    <mergeCell ref="A9:H9"/>
    <mergeCell ref="A10:A11"/>
    <mergeCell ref="B10:B11"/>
    <mergeCell ref="C10:C11"/>
    <mergeCell ref="F10:F11"/>
    <mergeCell ref="G10:G11"/>
    <mergeCell ref="H10:H11"/>
    <mergeCell ref="G6:G7"/>
    <mergeCell ref="A6:A7"/>
    <mergeCell ref="B6:B7"/>
    <mergeCell ref="C6:C7"/>
    <mergeCell ref="F6:F7"/>
    <mergeCell ref="H12:H13"/>
    <mergeCell ref="A19:G19"/>
    <mergeCell ref="G12:G13"/>
    <mergeCell ref="A12:A13"/>
    <mergeCell ref="B12:B13"/>
    <mergeCell ref="C12:C13"/>
    <mergeCell ref="F12:F13"/>
    <mergeCell ref="A15:H15"/>
    <mergeCell ref="A20:H20"/>
    <mergeCell ref="A22:A23"/>
    <mergeCell ref="B22:B23"/>
    <mergeCell ref="C22:C23"/>
    <mergeCell ref="F22:F23"/>
    <mergeCell ref="G22:G23"/>
    <mergeCell ref="H22:H23"/>
    <mergeCell ref="G24:G25"/>
    <mergeCell ref="H24:H25"/>
    <mergeCell ref="A26:A27"/>
    <mergeCell ref="B26:B27"/>
    <mergeCell ref="C26:C27"/>
    <mergeCell ref="F26:F27"/>
    <mergeCell ref="G26:G27"/>
    <mergeCell ref="H26:H27"/>
    <mergeCell ref="A24:A25"/>
    <mergeCell ref="B24:B25"/>
    <mergeCell ref="C24:C25"/>
    <mergeCell ref="F24:F25"/>
    <mergeCell ref="H28:H29"/>
    <mergeCell ref="A30:A31"/>
    <mergeCell ref="B30:B31"/>
    <mergeCell ref="C30:C31"/>
    <mergeCell ref="F30:F31"/>
    <mergeCell ref="G30:G31"/>
    <mergeCell ref="H30:H31"/>
    <mergeCell ref="G28:G29"/>
    <mergeCell ref="A28:A29"/>
    <mergeCell ref="B28:B29"/>
    <mergeCell ref="C28:C29"/>
    <mergeCell ref="F28:F29"/>
    <mergeCell ref="A40:H41"/>
    <mergeCell ref="H32:H33"/>
    <mergeCell ref="A34:G34"/>
    <mergeCell ref="A35:G35"/>
    <mergeCell ref="A36:G36"/>
    <mergeCell ref="A37:G37"/>
    <mergeCell ref="G32:G33"/>
    <mergeCell ref="A32:A33"/>
    <mergeCell ref="B32:B33"/>
    <mergeCell ref="C32:C33"/>
    <mergeCell ref="F32:F33"/>
  </mergeCells>
  <printOptions horizontalCentered="1"/>
  <pageMargins left="0.51181102362204722" right="0.70866141732283472" top="0.15748031496062992" bottom="0.74803149606299213" header="0.31496062992125984" footer="0.31496062992125984"/>
  <pageSetup paperSize="9" scale="75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BORDEREAU</vt:lpstr>
      <vt:lpstr>BORDEREAU!Zone_d_impression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CT OULAD AMRANE</cp:lastModifiedBy>
  <cp:lastPrinted>2026-06-24T08:50:44Z</cp:lastPrinted>
  <dcterms:created xsi:type="dcterms:W3CDTF">2018-11-15T09:09:37Z</dcterms:created>
  <dcterms:modified xsi:type="dcterms:W3CDTF">2026-07-06T14:47:19Z</dcterms:modified>
</cp:coreProperties>
</file>