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PC-1\Desktop\SOCIETE AMENAGEMENT\AO\AO-SAPSB-2026-électronique-\DAO N°SAPSB.06.2026-LABO BNI HLAL\DAO AO N° SAPSB.06.2026 LABO BNI HLAL\"/>
    </mc:Choice>
  </mc:AlternateContent>
  <xr:revisionPtr revIDLastSave="0" documentId="13_ncr:1_{4728149D-AEBB-4B79-BCAF-D272FD96EACD}" xr6:coauthVersionLast="47" xr6:coauthVersionMax="47" xr10:uidLastSave="{00000000-0000-0000-0000-000000000000}"/>
  <bookViews>
    <workbookView xWindow="-120" yWindow="-120" windowWidth="29040" windowHeight="15720" xr2:uid="{94EA467E-E105-4C78-AE88-4178D06DD221}"/>
  </bookViews>
  <sheets>
    <sheet name="BPDE" sheetId="3"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3" l="1"/>
  <c r="F8" i="3"/>
  <c r="F9" i="3"/>
  <c r="F10" i="3"/>
  <c r="F11" i="3"/>
  <c r="F12" i="3"/>
  <c r="F13" i="3"/>
  <c r="F14" i="3"/>
  <c r="F15" i="3"/>
  <c r="F16" i="3"/>
  <c r="F17" i="3"/>
  <c r="F18" i="3"/>
  <c r="F19" i="3"/>
  <c r="F20" i="3"/>
  <c r="F21" i="3"/>
  <c r="F22" i="3"/>
  <c r="F23" i="3"/>
  <c r="F24" i="3"/>
  <c r="F25" i="3"/>
  <c r="F26" i="3"/>
  <c r="F27" i="3"/>
  <c r="F28" i="3"/>
  <c r="F29" i="3"/>
  <c r="F30" i="3"/>
  <c r="F31" i="3"/>
  <c r="F32" i="3"/>
  <c r="F6" i="3"/>
  <c r="C27" i="3"/>
  <c r="F33" i="3" l="1"/>
  <c r="F34" i="3" s="1"/>
  <c r="F35" i="3" s="1"/>
</calcChain>
</file>

<file path=xl/sharedStrings.xml><?xml version="1.0" encoding="utf-8"?>
<sst xmlns="http://schemas.openxmlformats.org/spreadsheetml/2006/main" count="68" uniqueCount="43">
  <si>
    <t>Désignation de l'essai</t>
  </si>
  <si>
    <t>Unite</t>
  </si>
  <si>
    <t>Qté</t>
  </si>
  <si>
    <t xml:space="preserve">Prix Unitaire (HTVA)     </t>
  </si>
  <si>
    <t>Analyse granulométrique sous l'eau</t>
  </si>
  <si>
    <t>u</t>
  </si>
  <si>
    <t>Analyse granulométrique à sec</t>
  </si>
  <si>
    <t>Limites d'Atterberg</t>
  </si>
  <si>
    <t>Equivalent de sable sur 0/5 ou 0/2</t>
  </si>
  <si>
    <t>Mesure de l’activité argileuse au bleu de méthylène d'un sol</t>
  </si>
  <si>
    <t>Mesure de l’activité argileuse au bleu de méthylène d'une grave</t>
  </si>
  <si>
    <t>Propreté (% des éléments inférieurs à 0,5 mm)</t>
  </si>
  <si>
    <t>Mesure de dureté Los Angeles</t>
  </si>
  <si>
    <t xml:space="preserve">Mesure de la résistance à l'usure par Micro Deval humide </t>
  </si>
  <si>
    <t>Mesure de l’indice de concassage</t>
  </si>
  <si>
    <t>Mesure du coefficient d’aplatissement CA</t>
  </si>
  <si>
    <t>Essai Proctor</t>
  </si>
  <si>
    <t>Mesure de la teneur en eau</t>
  </si>
  <si>
    <t>Mesure de la densité au densitométre</t>
  </si>
  <si>
    <t>Mesure des épaisseurs des couches en GNT et MS</t>
  </si>
  <si>
    <t>Essai d’adhésivité des granulats et liant</t>
  </si>
  <si>
    <t>Mesure de dosage des granulats pour RS</t>
  </si>
  <si>
    <t>Mesure du dosage des liants pour RS</t>
  </si>
  <si>
    <t>Identification complète d’une émulsion</t>
  </si>
  <si>
    <t>Mesure de dosage de la couche d’imprégnation</t>
  </si>
  <si>
    <t>Mesure de la teneur en CaCo3</t>
  </si>
  <si>
    <t>Essai dimensionnel sur buses</t>
  </si>
  <si>
    <t>Essai d’écrasement sur buses</t>
  </si>
  <si>
    <t>Total Hors TVA</t>
  </si>
  <si>
    <t>Taux TVA (20 %)</t>
  </si>
  <si>
    <t>Total TTC</t>
  </si>
  <si>
    <t>Essai de compression pour les bétons</t>
  </si>
  <si>
    <t>Essai de traction par flexion pour les bétons</t>
  </si>
  <si>
    <t>Essai de Plasticité au cône d'Abrams</t>
  </si>
  <si>
    <t>Porosité volumétrique des granulats pour béton</t>
  </si>
  <si>
    <t>N°</t>
  </si>
  <si>
    <t>Prix Total HTVA DHS</t>
  </si>
  <si>
    <t>Objet : PRESTATIONS DE CONTROLE ET SUIVI DE LA QUALITE DES TRAVAUX DE CONSTRUCTION ET REVETEMENT EN BICOUCHE DE LA PISTE OULED SIDI ALI SUR UN LINEAIRE DE 3.81 KM DANS LA COMMUNE DE BNI HLAL SIS PROVINCE DE SIDI BENNOUR</t>
  </si>
  <si>
    <t>AO N° SAPSB/06/2026 du 29/07/2026</t>
  </si>
  <si>
    <t>Fait à ………………Le……………………..</t>
  </si>
  <si>
    <t>(Signature et cachet du concurrent)</t>
  </si>
  <si>
    <t>Marché   N° SAPSB/MA/…../……………</t>
  </si>
  <si>
    <r>
      <rPr>
        <b/>
        <u/>
        <sz val="14"/>
        <color theme="1"/>
        <rFont val="Arial"/>
        <family val="2"/>
      </rPr>
      <t xml:space="preserve">BORDEREAU DES PRIX DETAIL ESTIMATIF </t>
    </r>
    <r>
      <rPr>
        <b/>
        <sz val="14"/>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</si>
</sst>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3" x14ac:knownFonts="1">
    <font>
      <sz val="11"/>
      <color theme="1"/>
      <name val="Calibri"/>
      <family val="2"/>
      <scheme val="minor"/>
    </font>
    <font>
      <b/>
      <sz val="12"/>
      <name val="Arial"/>
      <family val="2"/>
    </font>
    <font>
      <b/>
      <sz val="10"/>
      <name val="Arial"/>
      <family val="2"/>
    </font>
    <font>
      <b/>
      <i/>
      <sz val="12"/>
      <name val="Arial"/>
      <family val="2"/>
    </font>
    <font>
      <sz val="10"/>
      <name val="Arial"/>
      <family val="2"/>
    </font>
    <font>
      <sz val="12"/>
      <name val="Arial"/>
      <family val="2"/>
    </font>
    <font>
      <sz val="12"/>
      <color indexed="8"/>
      <name val="Arial"/>
      <family val="2"/>
    </font>
    <font>
      <b/>
      <sz val="16"/>
      <color theme="1"/>
      <name val="Arial"/>
      <family val="2"/>
    </font>
    <font>
      <sz val="11"/>
      <color theme="1"/>
      <name val="Arial"/>
      <family val="2"/>
    </font>
    <font>
      <b/>
      <sz val="11"/>
      <color theme="1"/>
      <name val="Arial"/>
      <family val="2"/>
    </font>
    <font>
      <b/>
      <sz val="14"/>
      <color theme="1"/>
      <name val="Arial"/>
      <family val="2"/>
    </font>
    <font>
      <b/>
      <u/>
      <sz val="14"/>
      <color theme="1"/>
      <name val="Arial"/>
      <family val="2"/>
    </font>
    <font>
      <sz val="10"/>
      <color rgb="FF000000"/>
      <name val="Tahoma"/>
      <family val="2"/>
    </font>
  </fonts>
  <fills count="5">
    <fill>
      <patternFill patternType="none"/>
    </fill>
    <fill>
      <patternFill patternType="gray125"/>
    </fill>
    <fill>
      <patternFill patternType="solid">
        <fgColor theme="2" tint="-9.9978637043366805E-2"/>
        <bgColor indexed="64"/>
      </patternFill>
    </fill>
    <fill>
      <patternFill patternType="solid">
        <fgColor theme="5"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1">
    <xf numFmtId="0" fontId="0" fillId="0" borderId="0" xfId="0"/>
    <xf numFmtId="0" fontId="3" fillId="2" borderId="1" xfId="0" applyFont="1" applyFill="1" applyBorder="1" applyAlignment="1">
      <alignment horizontal="center" vertical="center"/>
    </xf>
    <xf numFmtId="164" fontId="3" fillId="2" borderId="1" xfId="0" applyNumberFormat="1" applyFont="1" applyFill="1" applyBorder="1" applyAlignment="1">
      <alignment horizontal="center" vertical="center" wrapText="1"/>
    </xf>
    <xf numFmtId="0" fontId="8" fillId="0" borderId="0" xfId="0" applyFont="1"/>
    <xf numFmtId="164" fontId="8" fillId="0" borderId="0" xfId="0" applyNumberFormat="1" applyFont="1"/>
    <xf numFmtId="164" fontId="9" fillId="2"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5" fillId="0" borderId="1" xfId="1" applyFont="1" applyBorder="1" applyAlignment="1">
      <alignment horizontal="center" vertical="center"/>
    </xf>
    <xf numFmtId="0" fontId="5" fillId="0" borderId="1" xfId="1" applyFont="1" applyBorder="1" applyAlignment="1">
      <alignment horizontal="center" vertical="center" wrapText="1"/>
    </xf>
    <xf numFmtId="164" fontId="5" fillId="0" borderId="1" xfId="0" applyNumberFormat="1" applyFont="1" applyBorder="1" applyAlignment="1">
      <alignment horizontal="center" vertical="center"/>
    </xf>
    <xf numFmtId="0" fontId="6" fillId="0" borderId="1" xfId="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2" fillId="0" borderId="0" xfId="0" applyFont="1" applyAlignment="1">
      <alignment horizontal="right" vertical="center"/>
    </xf>
    <xf numFmtId="0" fontId="9" fillId="2" borderId="2" xfId="0" applyFont="1" applyFill="1" applyBorder="1" applyAlignment="1">
      <alignment horizontal="center"/>
    </xf>
    <xf numFmtId="0" fontId="9" fillId="2" borderId="3" xfId="0" applyFont="1" applyFill="1" applyBorder="1" applyAlignment="1">
      <alignment horizontal="center"/>
    </xf>
    <xf numFmtId="0" fontId="9" fillId="2" borderId="4" xfId="0" applyFont="1" applyFill="1" applyBorder="1" applyAlignment="1">
      <alignment horizontal="center"/>
    </xf>
    <xf numFmtId="0" fontId="7" fillId="3" borderId="0" xfId="0" applyFont="1" applyFill="1" applyAlignment="1">
      <alignment horizontal="center" vertical="center"/>
    </xf>
    <xf numFmtId="0" fontId="1" fillId="4" borderId="0" xfId="0" applyFont="1" applyFill="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center"/>
    </xf>
  </cellXfs>
  <cellStyles count="2">
    <cellStyle name="Normal" xfId="0" builtinId="0"/>
    <cellStyle name="Normal_Feuil2" xfId="1" xr:uid="{71394896-20C9-4213-8421-2F2D8D79AB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C-4/Desktop/SDL%20SIDI%20-BENNOUR%2020-10-2025/CONVENTIONS/KOUDIAT%20BNI%20DGHOUGH/Convention/AO%20TRAVAUX%20SAPSB%20VERSION%2011-06-2026/DCE%20CONTROLE%20%20DEF%20%2012-06-2026/Copie%20de%20Calcul%20du%20nombre%20d'essais%20KOUDIAT%20BNI%20DGHOUGH.xls" TargetMode="External"/><Relationship Id="rId2" Type="http://schemas.openxmlformats.org/officeDocument/2006/relationships/externalLinkPath" Target="file:///C:\Users\PC-4\Desktop\SDL%20SIDI%20-BENNOUR%2020-10-2025\CONVENTIONS\KOUDIAT%20BNI%20DGHOUGH\Convention\AO%20TRAVAUX%20SAPSB%20VERSION%2011-06-2026\DCE%20CONTROLE%20%20DEF%20%2012-06-2026\Copie%20de%20Calcul%20du%20nombre%20d'essais%20KOUDIAT%20BNI%20DGHOUGH.xls" TargetMode="External"/><Relationship Id="rId1" Type="http://schemas.openxmlformats.org/officeDocument/2006/relationships/externalLinkPath" Target="/Users/PC-4/Desktop/SDL%20SIDI%20-BENNOUR%2020-10-2025/CONVENTIONS/KOUDIAT%20BNI%20DGHOUGH/Convention/AO%20TRAVAUX%20SAPSB%20VERSION%2011-06-2026/DCE%20CONTROLE%20%20DEF%20%2012-06-2026/Copie%20de%20Calcul%20du%20nombre%20d'essais%20KOUDIAT%20BNI%20DGHOUG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onnées"/>
      <sheetName val="Résultats"/>
      <sheetName val="bordereau"/>
      <sheetName val="Estimation "/>
      <sheetName val="ESTIMATION FINAL"/>
    </sheetNames>
    <sheetDataSet>
      <sheetData sheetId="0"/>
      <sheetData sheetId="1"/>
      <sheetData sheetId="2">
        <row r="27">
          <cell r="D27" t="str">
            <v>U</v>
          </cell>
        </row>
      </sheetData>
      <sheetData sheetId="3"/>
      <sheetData sheetId="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CA624-AD0C-40B7-8DB6-EFA7667C64B9}">
  <dimension ref="A1:F39"/>
  <sheetViews>
    <sheetView tabSelected="1" view="pageBreakPreview" topLeftCell="A12" zoomScale="60" zoomScaleNormal="70" workbookViewId="0">
      <selection activeCell="H12" sqref="H12"/>
    </sheetView>
  </sheetViews>
  <sheetFormatPr baseColWidth="10" defaultRowHeight="14.25" x14ac:dyDescent="0.2"/>
  <cols>
    <col min="1" max="1" width="9" style="3" bestFit="1" customWidth="1"/>
    <col min="2" max="2" width="65.140625" style="3" customWidth="1"/>
    <col min="3" max="3" width="10.140625" style="3" customWidth="1"/>
    <col min="4" max="4" width="14.140625" style="3" customWidth="1"/>
    <col min="5" max="5" width="18.85546875" style="4" customWidth="1"/>
    <col min="6" max="6" width="22" style="4" customWidth="1"/>
    <col min="7" max="7" width="21.140625" style="3" customWidth="1"/>
    <col min="8" max="254" width="11.42578125" style="3"/>
    <col min="255" max="255" width="9" style="3" bestFit="1" customWidth="1"/>
    <col min="256" max="256" width="72.28515625" style="3" customWidth="1"/>
    <col min="257" max="257" width="10.140625" style="3" customWidth="1"/>
    <col min="258" max="258" width="14.140625" style="3" customWidth="1"/>
    <col min="259" max="259" width="18.85546875" style="3" customWidth="1"/>
    <col min="260" max="260" width="22" style="3" customWidth="1"/>
    <col min="261" max="261" width="7.7109375" style="3" customWidth="1"/>
    <col min="262" max="262" width="22.42578125" style="3" customWidth="1"/>
    <col min="263" max="263" width="21.140625" style="3" customWidth="1"/>
    <col min="264" max="510" width="11.42578125" style="3"/>
    <col min="511" max="511" width="9" style="3" bestFit="1" customWidth="1"/>
    <col min="512" max="512" width="72.28515625" style="3" customWidth="1"/>
    <col min="513" max="513" width="10.140625" style="3" customWidth="1"/>
    <col min="514" max="514" width="14.140625" style="3" customWidth="1"/>
    <col min="515" max="515" width="18.85546875" style="3" customWidth="1"/>
    <col min="516" max="516" width="22" style="3" customWidth="1"/>
    <col min="517" max="517" width="7.7109375" style="3" customWidth="1"/>
    <col min="518" max="518" width="22.42578125" style="3" customWidth="1"/>
    <col min="519" max="519" width="21.140625" style="3" customWidth="1"/>
    <col min="520" max="766" width="11.42578125" style="3"/>
    <col min="767" max="767" width="9" style="3" bestFit="1" customWidth="1"/>
    <col min="768" max="768" width="72.28515625" style="3" customWidth="1"/>
    <col min="769" max="769" width="10.140625" style="3" customWidth="1"/>
    <col min="770" max="770" width="14.140625" style="3" customWidth="1"/>
    <col min="771" max="771" width="18.85546875" style="3" customWidth="1"/>
    <col min="772" max="772" width="22" style="3" customWidth="1"/>
    <col min="773" max="773" width="7.7109375" style="3" customWidth="1"/>
    <col min="774" max="774" width="22.42578125" style="3" customWidth="1"/>
    <col min="775" max="775" width="21.140625" style="3" customWidth="1"/>
    <col min="776" max="1022" width="11.42578125" style="3"/>
    <col min="1023" max="1023" width="9" style="3" bestFit="1" customWidth="1"/>
    <col min="1024" max="1024" width="72.28515625" style="3" customWidth="1"/>
    <col min="1025" max="1025" width="10.140625" style="3" customWidth="1"/>
    <col min="1026" max="1026" width="14.140625" style="3" customWidth="1"/>
    <col min="1027" max="1027" width="18.85546875" style="3" customWidth="1"/>
    <col min="1028" max="1028" width="22" style="3" customWidth="1"/>
    <col min="1029" max="1029" width="7.7109375" style="3" customWidth="1"/>
    <col min="1030" max="1030" width="22.42578125" style="3" customWidth="1"/>
    <col min="1031" max="1031" width="21.140625" style="3" customWidth="1"/>
    <col min="1032" max="1278" width="11.42578125" style="3"/>
    <col min="1279" max="1279" width="9" style="3" bestFit="1" customWidth="1"/>
    <col min="1280" max="1280" width="72.28515625" style="3" customWidth="1"/>
    <col min="1281" max="1281" width="10.140625" style="3" customWidth="1"/>
    <col min="1282" max="1282" width="14.140625" style="3" customWidth="1"/>
    <col min="1283" max="1283" width="18.85546875" style="3" customWidth="1"/>
    <col min="1284" max="1284" width="22" style="3" customWidth="1"/>
    <col min="1285" max="1285" width="7.7109375" style="3" customWidth="1"/>
    <col min="1286" max="1286" width="22.42578125" style="3" customWidth="1"/>
    <col min="1287" max="1287" width="21.140625" style="3" customWidth="1"/>
    <col min="1288" max="1534" width="11.42578125" style="3"/>
    <col min="1535" max="1535" width="9" style="3" bestFit="1" customWidth="1"/>
    <col min="1536" max="1536" width="72.28515625" style="3" customWidth="1"/>
    <col min="1537" max="1537" width="10.140625" style="3" customWidth="1"/>
    <col min="1538" max="1538" width="14.140625" style="3" customWidth="1"/>
    <col min="1539" max="1539" width="18.85546875" style="3" customWidth="1"/>
    <col min="1540" max="1540" width="22" style="3" customWidth="1"/>
    <col min="1541" max="1541" width="7.7109375" style="3" customWidth="1"/>
    <col min="1542" max="1542" width="22.42578125" style="3" customWidth="1"/>
    <col min="1543" max="1543" width="21.140625" style="3" customWidth="1"/>
    <col min="1544" max="1790" width="11.42578125" style="3"/>
    <col min="1791" max="1791" width="9" style="3" bestFit="1" customWidth="1"/>
    <col min="1792" max="1792" width="72.28515625" style="3" customWidth="1"/>
    <col min="1793" max="1793" width="10.140625" style="3" customWidth="1"/>
    <col min="1794" max="1794" width="14.140625" style="3" customWidth="1"/>
    <col min="1795" max="1795" width="18.85546875" style="3" customWidth="1"/>
    <col min="1796" max="1796" width="22" style="3" customWidth="1"/>
    <col min="1797" max="1797" width="7.7109375" style="3" customWidth="1"/>
    <col min="1798" max="1798" width="22.42578125" style="3" customWidth="1"/>
    <col min="1799" max="1799" width="21.140625" style="3" customWidth="1"/>
    <col min="1800" max="2046" width="11.42578125" style="3"/>
    <col min="2047" max="2047" width="9" style="3" bestFit="1" customWidth="1"/>
    <col min="2048" max="2048" width="72.28515625" style="3" customWidth="1"/>
    <col min="2049" max="2049" width="10.140625" style="3" customWidth="1"/>
    <col min="2050" max="2050" width="14.140625" style="3" customWidth="1"/>
    <col min="2051" max="2051" width="18.85546875" style="3" customWidth="1"/>
    <col min="2052" max="2052" width="22" style="3" customWidth="1"/>
    <col min="2053" max="2053" width="7.7109375" style="3" customWidth="1"/>
    <col min="2054" max="2054" width="22.42578125" style="3" customWidth="1"/>
    <col min="2055" max="2055" width="21.140625" style="3" customWidth="1"/>
    <col min="2056" max="2302" width="11.42578125" style="3"/>
    <col min="2303" max="2303" width="9" style="3" bestFit="1" customWidth="1"/>
    <col min="2304" max="2304" width="72.28515625" style="3" customWidth="1"/>
    <col min="2305" max="2305" width="10.140625" style="3" customWidth="1"/>
    <col min="2306" max="2306" width="14.140625" style="3" customWidth="1"/>
    <col min="2307" max="2307" width="18.85546875" style="3" customWidth="1"/>
    <col min="2308" max="2308" width="22" style="3" customWidth="1"/>
    <col min="2309" max="2309" width="7.7109375" style="3" customWidth="1"/>
    <col min="2310" max="2310" width="22.42578125" style="3" customWidth="1"/>
    <col min="2311" max="2311" width="21.140625" style="3" customWidth="1"/>
    <col min="2312" max="2558" width="11.42578125" style="3"/>
    <col min="2559" max="2559" width="9" style="3" bestFit="1" customWidth="1"/>
    <col min="2560" max="2560" width="72.28515625" style="3" customWidth="1"/>
    <col min="2561" max="2561" width="10.140625" style="3" customWidth="1"/>
    <col min="2562" max="2562" width="14.140625" style="3" customWidth="1"/>
    <col min="2563" max="2563" width="18.85546875" style="3" customWidth="1"/>
    <col min="2564" max="2564" width="22" style="3" customWidth="1"/>
    <col min="2565" max="2565" width="7.7109375" style="3" customWidth="1"/>
    <col min="2566" max="2566" width="22.42578125" style="3" customWidth="1"/>
    <col min="2567" max="2567" width="21.140625" style="3" customWidth="1"/>
    <col min="2568" max="2814" width="11.42578125" style="3"/>
    <col min="2815" max="2815" width="9" style="3" bestFit="1" customWidth="1"/>
    <col min="2816" max="2816" width="72.28515625" style="3" customWidth="1"/>
    <col min="2817" max="2817" width="10.140625" style="3" customWidth="1"/>
    <col min="2818" max="2818" width="14.140625" style="3" customWidth="1"/>
    <col min="2819" max="2819" width="18.85546875" style="3" customWidth="1"/>
    <col min="2820" max="2820" width="22" style="3" customWidth="1"/>
    <col min="2821" max="2821" width="7.7109375" style="3" customWidth="1"/>
    <col min="2822" max="2822" width="22.42578125" style="3" customWidth="1"/>
    <col min="2823" max="2823" width="21.140625" style="3" customWidth="1"/>
    <col min="2824" max="3070" width="11.42578125" style="3"/>
    <col min="3071" max="3071" width="9" style="3" bestFit="1" customWidth="1"/>
    <col min="3072" max="3072" width="72.28515625" style="3" customWidth="1"/>
    <col min="3073" max="3073" width="10.140625" style="3" customWidth="1"/>
    <col min="3074" max="3074" width="14.140625" style="3" customWidth="1"/>
    <col min="3075" max="3075" width="18.85546875" style="3" customWidth="1"/>
    <col min="3076" max="3076" width="22" style="3" customWidth="1"/>
    <col min="3077" max="3077" width="7.7109375" style="3" customWidth="1"/>
    <col min="3078" max="3078" width="22.42578125" style="3" customWidth="1"/>
    <col min="3079" max="3079" width="21.140625" style="3" customWidth="1"/>
    <col min="3080" max="3326" width="11.42578125" style="3"/>
    <col min="3327" max="3327" width="9" style="3" bestFit="1" customWidth="1"/>
    <col min="3328" max="3328" width="72.28515625" style="3" customWidth="1"/>
    <col min="3329" max="3329" width="10.140625" style="3" customWidth="1"/>
    <col min="3330" max="3330" width="14.140625" style="3" customWidth="1"/>
    <col min="3331" max="3331" width="18.85546875" style="3" customWidth="1"/>
    <col min="3332" max="3332" width="22" style="3" customWidth="1"/>
    <col min="3333" max="3333" width="7.7109375" style="3" customWidth="1"/>
    <col min="3334" max="3334" width="22.42578125" style="3" customWidth="1"/>
    <col min="3335" max="3335" width="21.140625" style="3" customWidth="1"/>
    <col min="3336" max="3582" width="11.42578125" style="3"/>
    <col min="3583" max="3583" width="9" style="3" bestFit="1" customWidth="1"/>
    <col min="3584" max="3584" width="72.28515625" style="3" customWidth="1"/>
    <col min="3585" max="3585" width="10.140625" style="3" customWidth="1"/>
    <col min="3586" max="3586" width="14.140625" style="3" customWidth="1"/>
    <col min="3587" max="3587" width="18.85546875" style="3" customWidth="1"/>
    <col min="3588" max="3588" width="22" style="3" customWidth="1"/>
    <col min="3589" max="3589" width="7.7109375" style="3" customWidth="1"/>
    <col min="3590" max="3590" width="22.42578125" style="3" customWidth="1"/>
    <col min="3591" max="3591" width="21.140625" style="3" customWidth="1"/>
    <col min="3592" max="3838" width="11.42578125" style="3"/>
    <col min="3839" max="3839" width="9" style="3" bestFit="1" customWidth="1"/>
    <col min="3840" max="3840" width="72.28515625" style="3" customWidth="1"/>
    <col min="3841" max="3841" width="10.140625" style="3" customWidth="1"/>
    <col min="3842" max="3842" width="14.140625" style="3" customWidth="1"/>
    <col min="3843" max="3843" width="18.85546875" style="3" customWidth="1"/>
    <col min="3844" max="3844" width="22" style="3" customWidth="1"/>
    <col min="3845" max="3845" width="7.7109375" style="3" customWidth="1"/>
    <col min="3846" max="3846" width="22.42578125" style="3" customWidth="1"/>
    <col min="3847" max="3847" width="21.140625" style="3" customWidth="1"/>
    <col min="3848" max="4094" width="11.42578125" style="3"/>
    <col min="4095" max="4095" width="9" style="3" bestFit="1" customWidth="1"/>
    <col min="4096" max="4096" width="72.28515625" style="3" customWidth="1"/>
    <col min="4097" max="4097" width="10.140625" style="3" customWidth="1"/>
    <col min="4098" max="4098" width="14.140625" style="3" customWidth="1"/>
    <col min="4099" max="4099" width="18.85546875" style="3" customWidth="1"/>
    <col min="4100" max="4100" width="22" style="3" customWidth="1"/>
    <col min="4101" max="4101" width="7.7109375" style="3" customWidth="1"/>
    <col min="4102" max="4102" width="22.42578125" style="3" customWidth="1"/>
    <col min="4103" max="4103" width="21.140625" style="3" customWidth="1"/>
    <col min="4104" max="4350" width="11.42578125" style="3"/>
    <col min="4351" max="4351" width="9" style="3" bestFit="1" customWidth="1"/>
    <col min="4352" max="4352" width="72.28515625" style="3" customWidth="1"/>
    <col min="4353" max="4353" width="10.140625" style="3" customWidth="1"/>
    <col min="4354" max="4354" width="14.140625" style="3" customWidth="1"/>
    <col min="4355" max="4355" width="18.85546875" style="3" customWidth="1"/>
    <col min="4356" max="4356" width="22" style="3" customWidth="1"/>
    <col min="4357" max="4357" width="7.7109375" style="3" customWidth="1"/>
    <col min="4358" max="4358" width="22.42578125" style="3" customWidth="1"/>
    <col min="4359" max="4359" width="21.140625" style="3" customWidth="1"/>
    <col min="4360" max="4606" width="11.42578125" style="3"/>
    <col min="4607" max="4607" width="9" style="3" bestFit="1" customWidth="1"/>
    <col min="4608" max="4608" width="72.28515625" style="3" customWidth="1"/>
    <col min="4609" max="4609" width="10.140625" style="3" customWidth="1"/>
    <col min="4610" max="4610" width="14.140625" style="3" customWidth="1"/>
    <col min="4611" max="4611" width="18.85546875" style="3" customWidth="1"/>
    <col min="4612" max="4612" width="22" style="3" customWidth="1"/>
    <col min="4613" max="4613" width="7.7109375" style="3" customWidth="1"/>
    <col min="4614" max="4614" width="22.42578125" style="3" customWidth="1"/>
    <col min="4615" max="4615" width="21.140625" style="3" customWidth="1"/>
    <col min="4616" max="4862" width="11.42578125" style="3"/>
    <col min="4863" max="4863" width="9" style="3" bestFit="1" customWidth="1"/>
    <col min="4864" max="4864" width="72.28515625" style="3" customWidth="1"/>
    <col min="4865" max="4865" width="10.140625" style="3" customWidth="1"/>
    <col min="4866" max="4866" width="14.140625" style="3" customWidth="1"/>
    <col min="4867" max="4867" width="18.85546875" style="3" customWidth="1"/>
    <col min="4868" max="4868" width="22" style="3" customWidth="1"/>
    <col min="4869" max="4869" width="7.7109375" style="3" customWidth="1"/>
    <col min="4870" max="4870" width="22.42578125" style="3" customWidth="1"/>
    <col min="4871" max="4871" width="21.140625" style="3" customWidth="1"/>
    <col min="4872" max="5118" width="11.42578125" style="3"/>
    <col min="5119" max="5119" width="9" style="3" bestFit="1" customWidth="1"/>
    <col min="5120" max="5120" width="72.28515625" style="3" customWidth="1"/>
    <col min="5121" max="5121" width="10.140625" style="3" customWidth="1"/>
    <col min="5122" max="5122" width="14.140625" style="3" customWidth="1"/>
    <col min="5123" max="5123" width="18.85546875" style="3" customWidth="1"/>
    <col min="5124" max="5124" width="22" style="3" customWidth="1"/>
    <col min="5125" max="5125" width="7.7109375" style="3" customWidth="1"/>
    <col min="5126" max="5126" width="22.42578125" style="3" customWidth="1"/>
    <col min="5127" max="5127" width="21.140625" style="3" customWidth="1"/>
    <col min="5128" max="5374" width="11.42578125" style="3"/>
    <col min="5375" max="5375" width="9" style="3" bestFit="1" customWidth="1"/>
    <col min="5376" max="5376" width="72.28515625" style="3" customWidth="1"/>
    <col min="5377" max="5377" width="10.140625" style="3" customWidth="1"/>
    <col min="5378" max="5378" width="14.140625" style="3" customWidth="1"/>
    <col min="5379" max="5379" width="18.85546875" style="3" customWidth="1"/>
    <col min="5380" max="5380" width="22" style="3" customWidth="1"/>
    <col min="5381" max="5381" width="7.7109375" style="3" customWidth="1"/>
    <col min="5382" max="5382" width="22.42578125" style="3" customWidth="1"/>
    <col min="5383" max="5383" width="21.140625" style="3" customWidth="1"/>
    <col min="5384" max="5630" width="11.42578125" style="3"/>
    <col min="5631" max="5631" width="9" style="3" bestFit="1" customWidth="1"/>
    <col min="5632" max="5632" width="72.28515625" style="3" customWidth="1"/>
    <col min="5633" max="5633" width="10.140625" style="3" customWidth="1"/>
    <col min="5634" max="5634" width="14.140625" style="3" customWidth="1"/>
    <col min="5635" max="5635" width="18.85546875" style="3" customWidth="1"/>
    <col min="5636" max="5636" width="22" style="3" customWidth="1"/>
    <col min="5637" max="5637" width="7.7109375" style="3" customWidth="1"/>
    <col min="5638" max="5638" width="22.42578125" style="3" customWidth="1"/>
    <col min="5639" max="5639" width="21.140625" style="3" customWidth="1"/>
    <col min="5640" max="5886" width="11.42578125" style="3"/>
    <col min="5887" max="5887" width="9" style="3" bestFit="1" customWidth="1"/>
    <col min="5888" max="5888" width="72.28515625" style="3" customWidth="1"/>
    <col min="5889" max="5889" width="10.140625" style="3" customWidth="1"/>
    <col min="5890" max="5890" width="14.140625" style="3" customWidth="1"/>
    <col min="5891" max="5891" width="18.85546875" style="3" customWidth="1"/>
    <col min="5892" max="5892" width="22" style="3" customWidth="1"/>
    <col min="5893" max="5893" width="7.7109375" style="3" customWidth="1"/>
    <col min="5894" max="5894" width="22.42578125" style="3" customWidth="1"/>
    <col min="5895" max="5895" width="21.140625" style="3" customWidth="1"/>
    <col min="5896" max="6142" width="11.42578125" style="3"/>
    <col min="6143" max="6143" width="9" style="3" bestFit="1" customWidth="1"/>
    <col min="6144" max="6144" width="72.28515625" style="3" customWidth="1"/>
    <col min="6145" max="6145" width="10.140625" style="3" customWidth="1"/>
    <col min="6146" max="6146" width="14.140625" style="3" customWidth="1"/>
    <col min="6147" max="6147" width="18.85546875" style="3" customWidth="1"/>
    <col min="6148" max="6148" width="22" style="3" customWidth="1"/>
    <col min="6149" max="6149" width="7.7109375" style="3" customWidth="1"/>
    <col min="6150" max="6150" width="22.42578125" style="3" customWidth="1"/>
    <col min="6151" max="6151" width="21.140625" style="3" customWidth="1"/>
    <col min="6152" max="6398" width="11.42578125" style="3"/>
    <col min="6399" max="6399" width="9" style="3" bestFit="1" customWidth="1"/>
    <col min="6400" max="6400" width="72.28515625" style="3" customWidth="1"/>
    <col min="6401" max="6401" width="10.140625" style="3" customWidth="1"/>
    <col min="6402" max="6402" width="14.140625" style="3" customWidth="1"/>
    <col min="6403" max="6403" width="18.85546875" style="3" customWidth="1"/>
    <col min="6404" max="6404" width="22" style="3" customWidth="1"/>
    <col min="6405" max="6405" width="7.7109375" style="3" customWidth="1"/>
    <col min="6406" max="6406" width="22.42578125" style="3" customWidth="1"/>
    <col min="6407" max="6407" width="21.140625" style="3" customWidth="1"/>
    <col min="6408" max="6654" width="11.42578125" style="3"/>
    <col min="6655" max="6655" width="9" style="3" bestFit="1" customWidth="1"/>
    <col min="6656" max="6656" width="72.28515625" style="3" customWidth="1"/>
    <col min="6657" max="6657" width="10.140625" style="3" customWidth="1"/>
    <col min="6658" max="6658" width="14.140625" style="3" customWidth="1"/>
    <col min="6659" max="6659" width="18.85546875" style="3" customWidth="1"/>
    <col min="6660" max="6660" width="22" style="3" customWidth="1"/>
    <col min="6661" max="6661" width="7.7109375" style="3" customWidth="1"/>
    <col min="6662" max="6662" width="22.42578125" style="3" customWidth="1"/>
    <col min="6663" max="6663" width="21.140625" style="3" customWidth="1"/>
    <col min="6664" max="6910" width="11.42578125" style="3"/>
    <col min="6911" max="6911" width="9" style="3" bestFit="1" customWidth="1"/>
    <col min="6912" max="6912" width="72.28515625" style="3" customWidth="1"/>
    <col min="6913" max="6913" width="10.140625" style="3" customWidth="1"/>
    <col min="6914" max="6914" width="14.140625" style="3" customWidth="1"/>
    <col min="6915" max="6915" width="18.85546875" style="3" customWidth="1"/>
    <col min="6916" max="6916" width="22" style="3" customWidth="1"/>
    <col min="6917" max="6917" width="7.7109375" style="3" customWidth="1"/>
    <col min="6918" max="6918" width="22.42578125" style="3" customWidth="1"/>
    <col min="6919" max="6919" width="21.140625" style="3" customWidth="1"/>
    <col min="6920" max="7166" width="11.42578125" style="3"/>
    <col min="7167" max="7167" width="9" style="3" bestFit="1" customWidth="1"/>
    <col min="7168" max="7168" width="72.28515625" style="3" customWidth="1"/>
    <col min="7169" max="7169" width="10.140625" style="3" customWidth="1"/>
    <col min="7170" max="7170" width="14.140625" style="3" customWidth="1"/>
    <col min="7171" max="7171" width="18.85546875" style="3" customWidth="1"/>
    <col min="7172" max="7172" width="22" style="3" customWidth="1"/>
    <col min="7173" max="7173" width="7.7109375" style="3" customWidth="1"/>
    <col min="7174" max="7174" width="22.42578125" style="3" customWidth="1"/>
    <col min="7175" max="7175" width="21.140625" style="3" customWidth="1"/>
    <col min="7176" max="7422" width="11.42578125" style="3"/>
    <col min="7423" max="7423" width="9" style="3" bestFit="1" customWidth="1"/>
    <col min="7424" max="7424" width="72.28515625" style="3" customWidth="1"/>
    <col min="7425" max="7425" width="10.140625" style="3" customWidth="1"/>
    <col min="7426" max="7426" width="14.140625" style="3" customWidth="1"/>
    <col min="7427" max="7427" width="18.85546875" style="3" customWidth="1"/>
    <col min="7428" max="7428" width="22" style="3" customWidth="1"/>
    <col min="7429" max="7429" width="7.7109375" style="3" customWidth="1"/>
    <col min="7430" max="7430" width="22.42578125" style="3" customWidth="1"/>
    <col min="7431" max="7431" width="21.140625" style="3" customWidth="1"/>
    <col min="7432" max="7678" width="11.42578125" style="3"/>
    <col min="7679" max="7679" width="9" style="3" bestFit="1" customWidth="1"/>
    <col min="7680" max="7680" width="72.28515625" style="3" customWidth="1"/>
    <col min="7681" max="7681" width="10.140625" style="3" customWidth="1"/>
    <col min="7682" max="7682" width="14.140625" style="3" customWidth="1"/>
    <col min="7683" max="7683" width="18.85546875" style="3" customWidth="1"/>
    <col min="7684" max="7684" width="22" style="3" customWidth="1"/>
    <col min="7685" max="7685" width="7.7109375" style="3" customWidth="1"/>
    <col min="7686" max="7686" width="22.42578125" style="3" customWidth="1"/>
    <col min="7687" max="7687" width="21.140625" style="3" customWidth="1"/>
    <col min="7688" max="7934" width="11.42578125" style="3"/>
    <col min="7935" max="7935" width="9" style="3" bestFit="1" customWidth="1"/>
    <col min="7936" max="7936" width="72.28515625" style="3" customWidth="1"/>
    <col min="7937" max="7937" width="10.140625" style="3" customWidth="1"/>
    <col min="7938" max="7938" width="14.140625" style="3" customWidth="1"/>
    <col min="7939" max="7939" width="18.85546875" style="3" customWidth="1"/>
    <col min="7940" max="7940" width="22" style="3" customWidth="1"/>
    <col min="7941" max="7941" width="7.7109375" style="3" customWidth="1"/>
    <col min="7942" max="7942" width="22.42578125" style="3" customWidth="1"/>
    <col min="7943" max="7943" width="21.140625" style="3" customWidth="1"/>
    <col min="7944" max="8190" width="11.42578125" style="3"/>
    <col min="8191" max="8191" width="9" style="3" bestFit="1" customWidth="1"/>
    <col min="8192" max="8192" width="72.28515625" style="3" customWidth="1"/>
    <col min="8193" max="8193" width="10.140625" style="3" customWidth="1"/>
    <col min="8194" max="8194" width="14.140625" style="3" customWidth="1"/>
    <col min="8195" max="8195" width="18.85546875" style="3" customWidth="1"/>
    <col min="8196" max="8196" width="22" style="3" customWidth="1"/>
    <col min="8197" max="8197" width="7.7109375" style="3" customWidth="1"/>
    <col min="8198" max="8198" width="22.42578125" style="3" customWidth="1"/>
    <col min="8199" max="8199" width="21.140625" style="3" customWidth="1"/>
    <col min="8200" max="8446" width="11.42578125" style="3"/>
    <col min="8447" max="8447" width="9" style="3" bestFit="1" customWidth="1"/>
    <col min="8448" max="8448" width="72.28515625" style="3" customWidth="1"/>
    <col min="8449" max="8449" width="10.140625" style="3" customWidth="1"/>
    <col min="8450" max="8450" width="14.140625" style="3" customWidth="1"/>
    <col min="8451" max="8451" width="18.85546875" style="3" customWidth="1"/>
    <col min="8452" max="8452" width="22" style="3" customWidth="1"/>
    <col min="8453" max="8453" width="7.7109375" style="3" customWidth="1"/>
    <col min="8454" max="8454" width="22.42578125" style="3" customWidth="1"/>
    <col min="8455" max="8455" width="21.140625" style="3" customWidth="1"/>
    <col min="8456" max="8702" width="11.42578125" style="3"/>
    <col min="8703" max="8703" width="9" style="3" bestFit="1" customWidth="1"/>
    <col min="8704" max="8704" width="72.28515625" style="3" customWidth="1"/>
    <col min="8705" max="8705" width="10.140625" style="3" customWidth="1"/>
    <col min="8706" max="8706" width="14.140625" style="3" customWidth="1"/>
    <col min="8707" max="8707" width="18.85546875" style="3" customWidth="1"/>
    <col min="8708" max="8708" width="22" style="3" customWidth="1"/>
    <col min="8709" max="8709" width="7.7109375" style="3" customWidth="1"/>
    <col min="8710" max="8710" width="22.42578125" style="3" customWidth="1"/>
    <col min="8711" max="8711" width="21.140625" style="3" customWidth="1"/>
    <col min="8712" max="8958" width="11.42578125" style="3"/>
    <col min="8959" max="8959" width="9" style="3" bestFit="1" customWidth="1"/>
    <col min="8960" max="8960" width="72.28515625" style="3" customWidth="1"/>
    <col min="8961" max="8961" width="10.140625" style="3" customWidth="1"/>
    <col min="8962" max="8962" width="14.140625" style="3" customWidth="1"/>
    <col min="8963" max="8963" width="18.85546875" style="3" customWidth="1"/>
    <col min="8964" max="8964" width="22" style="3" customWidth="1"/>
    <col min="8965" max="8965" width="7.7109375" style="3" customWidth="1"/>
    <col min="8966" max="8966" width="22.42578125" style="3" customWidth="1"/>
    <col min="8967" max="8967" width="21.140625" style="3" customWidth="1"/>
    <col min="8968" max="9214" width="11.42578125" style="3"/>
    <col min="9215" max="9215" width="9" style="3" bestFit="1" customWidth="1"/>
    <col min="9216" max="9216" width="72.28515625" style="3" customWidth="1"/>
    <col min="9217" max="9217" width="10.140625" style="3" customWidth="1"/>
    <col min="9218" max="9218" width="14.140625" style="3" customWidth="1"/>
    <col min="9219" max="9219" width="18.85546875" style="3" customWidth="1"/>
    <col min="9220" max="9220" width="22" style="3" customWidth="1"/>
    <col min="9221" max="9221" width="7.7109375" style="3" customWidth="1"/>
    <col min="9222" max="9222" width="22.42578125" style="3" customWidth="1"/>
    <col min="9223" max="9223" width="21.140625" style="3" customWidth="1"/>
    <col min="9224" max="9470" width="11.42578125" style="3"/>
    <col min="9471" max="9471" width="9" style="3" bestFit="1" customWidth="1"/>
    <col min="9472" max="9472" width="72.28515625" style="3" customWidth="1"/>
    <col min="9473" max="9473" width="10.140625" style="3" customWidth="1"/>
    <col min="9474" max="9474" width="14.140625" style="3" customWidth="1"/>
    <col min="9475" max="9475" width="18.85546875" style="3" customWidth="1"/>
    <col min="9476" max="9476" width="22" style="3" customWidth="1"/>
    <col min="9477" max="9477" width="7.7109375" style="3" customWidth="1"/>
    <col min="9478" max="9478" width="22.42578125" style="3" customWidth="1"/>
    <col min="9479" max="9479" width="21.140625" style="3" customWidth="1"/>
    <col min="9480" max="9726" width="11.42578125" style="3"/>
    <col min="9727" max="9727" width="9" style="3" bestFit="1" customWidth="1"/>
    <col min="9728" max="9728" width="72.28515625" style="3" customWidth="1"/>
    <col min="9729" max="9729" width="10.140625" style="3" customWidth="1"/>
    <col min="9730" max="9730" width="14.140625" style="3" customWidth="1"/>
    <col min="9731" max="9731" width="18.85546875" style="3" customWidth="1"/>
    <col min="9732" max="9732" width="22" style="3" customWidth="1"/>
    <col min="9733" max="9733" width="7.7109375" style="3" customWidth="1"/>
    <col min="9734" max="9734" width="22.42578125" style="3" customWidth="1"/>
    <col min="9735" max="9735" width="21.140625" style="3" customWidth="1"/>
    <col min="9736" max="9982" width="11.42578125" style="3"/>
    <col min="9983" max="9983" width="9" style="3" bestFit="1" customWidth="1"/>
    <col min="9984" max="9984" width="72.28515625" style="3" customWidth="1"/>
    <col min="9985" max="9985" width="10.140625" style="3" customWidth="1"/>
    <col min="9986" max="9986" width="14.140625" style="3" customWidth="1"/>
    <col min="9987" max="9987" width="18.85546875" style="3" customWidth="1"/>
    <col min="9988" max="9988" width="22" style="3" customWidth="1"/>
    <col min="9989" max="9989" width="7.7109375" style="3" customWidth="1"/>
    <col min="9990" max="9990" width="22.42578125" style="3" customWidth="1"/>
    <col min="9991" max="9991" width="21.140625" style="3" customWidth="1"/>
    <col min="9992" max="10238" width="11.42578125" style="3"/>
    <col min="10239" max="10239" width="9" style="3" bestFit="1" customWidth="1"/>
    <col min="10240" max="10240" width="72.28515625" style="3" customWidth="1"/>
    <col min="10241" max="10241" width="10.140625" style="3" customWidth="1"/>
    <col min="10242" max="10242" width="14.140625" style="3" customWidth="1"/>
    <col min="10243" max="10243" width="18.85546875" style="3" customWidth="1"/>
    <col min="10244" max="10244" width="22" style="3" customWidth="1"/>
    <col min="10245" max="10245" width="7.7109375" style="3" customWidth="1"/>
    <col min="10246" max="10246" width="22.42578125" style="3" customWidth="1"/>
    <col min="10247" max="10247" width="21.140625" style="3" customWidth="1"/>
    <col min="10248" max="10494" width="11.42578125" style="3"/>
    <col min="10495" max="10495" width="9" style="3" bestFit="1" customWidth="1"/>
    <col min="10496" max="10496" width="72.28515625" style="3" customWidth="1"/>
    <col min="10497" max="10497" width="10.140625" style="3" customWidth="1"/>
    <col min="10498" max="10498" width="14.140625" style="3" customWidth="1"/>
    <col min="10499" max="10499" width="18.85546875" style="3" customWidth="1"/>
    <col min="10500" max="10500" width="22" style="3" customWidth="1"/>
    <col min="10501" max="10501" width="7.7109375" style="3" customWidth="1"/>
    <col min="10502" max="10502" width="22.42578125" style="3" customWidth="1"/>
    <col min="10503" max="10503" width="21.140625" style="3" customWidth="1"/>
    <col min="10504" max="10750" width="11.42578125" style="3"/>
    <col min="10751" max="10751" width="9" style="3" bestFit="1" customWidth="1"/>
    <col min="10752" max="10752" width="72.28515625" style="3" customWidth="1"/>
    <col min="10753" max="10753" width="10.140625" style="3" customWidth="1"/>
    <col min="10754" max="10754" width="14.140625" style="3" customWidth="1"/>
    <col min="10755" max="10755" width="18.85546875" style="3" customWidth="1"/>
    <col min="10756" max="10756" width="22" style="3" customWidth="1"/>
    <col min="10757" max="10757" width="7.7109375" style="3" customWidth="1"/>
    <col min="10758" max="10758" width="22.42578125" style="3" customWidth="1"/>
    <col min="10759" max="10759" width="21.140625" style="3" customWidth="1"/>
    <col min="10760" max="11006" width="11.42578125" style="3"/>
    <col min="11007" max="11007" width="9" style="3" bestFit="1" customWidth="1"/>
    <col min="11008" max="11008" width="72.28515625" style="3" customWidth="1"/>
    <col min="11009" max="11009" width="10.140625" style="3" customWidth="1"/>
    <col min="11010" max="11010" width="14.140625" style="3" customWidth="1"/>
    <col min="11011" max="11011" width="18.85546875" style="3" customWidth="1"/>
    <col min="11012" max="11012" width="22" style="3" customWidth="1"/>
    <col min="11013" max="11013" width="7.7109375" style="3" customWidth="1"/>
    <col min="11014" max="11014" width="22.42578125" style="3" customWidth="1"/>
    <col min="11015" max="11015" width="21.140625" style="3" customWidth="1"/>
    <col min="11016" max="11262" width="11.42578125" style="3"/>
    <col min="11263" max="11263" width="9" style="3" bestFit="1" customWidth="1"/>
    <col min="11264" max="11264" width="72.28515625" style="3" customWidth="1"/>
    <col min="11265" max="11265" width="10.140625" style="3" customWidth="1"/>
    <col min="11266" max="11266" width="14.140625" style="3" customWidth="1"/>
    <col min="11267" max="11267" width="18.85546875" style="3" customWidth="1"/>
    <col min="11268" max="11268" width="22" style="3" customWidth="1"/>
    <col min="11269" max="11269" width="7.7109375" style="3" customWidth="1"/>
    <col min="11270" max="11270" width="22.42578125" style="3" customWidth="1"/>
    <col min="11271" max="11271" width="21.140625" style="3" customWidth="1"/>
    <col min="11272" max="11518" width="11.42578125" style="3"/>
    <col min="11519" max="11519" width="9" style="3" bestFit="1" customWidth="1"/>
    <col min="11520" max="11520" width="72.28515625" style="3" customWidth="1"/>
    <col min="11521" max="11521" width="10.140625" style="3" customWidth="1"/>
    <col min="11522" max="11522" width="14.140625" style="3" customWidth="1"/>
    <col min="11523" max="11523" width="18.85546875" style="3" customWidth="1"/>
    <col min="11524" max="11524" width="22" style="3" customWidth="1"/>
    <col min="11525" max="11525" width="7.7109375" style="3" customWidth="1"/>
    <col min="11526" max="11526" width="22.42578125" style="3" customWidth="1"/>
    <col min="11527" max="11527" width="21.140625" style="3" customWidth="1"/>
    <col min="11528" max="11774" width="11.42578125" style="3"/>
    <col min="11775" max="11775" width="9" style="3" bestFit="1" customWidth="1"/>
    <col min="11776" max="11776" width="72.28515625" style="3" customWidth="1"/>
    <col min="11777" max="11777" width="10.140625" style="3" customWidth="1"/>
    <col min="11778" max="11778" width="14.140625" style="3" customWidth="1"/>
    <col min="11779" max="11779" width="18.85546875" style="3" customWidth="1"/>
    <col min="11780" max="11780" width="22" style="3" customWidth="1"/>
    <col min="11781" max="11781" width="7.7109375" style="3" customWidth="1"/>
    <col min="11782" max="11782" width="22.42578125" style="3" customWidth="1"/>
    <col min="11783" max="11783" width="21.140625" style="3" customWidth="1"/>
    <col min="11784" max="12030" width="11.42578125" style="3"/>
    <col min="12031" max="12031" width="9" style="3" bestFit="1" customWidth="1"/>
    <col min="12032" max="12032" width="72.28515625" style="3" customWidth="1"/>
    <col min="12033" max="12033" width="10.140625" style="3" customWidth="1"/>
    <col min="12034" max="12034" width="14.140625" style="3" customWidth="1"/>
    <col min="12035" max="12035" width="18.85546875" style="3" customWidth="1"/>
    <col min="12036" max="12036" width="22" style="3" customWidth="1"/>
    <col min="12037" max="12037" width="7.7109375" style="3" customWidth="1"/>
    <col min="12038" max="12038" width="22.42578125" style="3" customWidth="1"/>
    <col min="12039" max="12039" width="21.140625" style="3" customWidth="1"/>
    <col min="12040" max="12286" width="11.42578125" style="3"/>
    <col min="12287" max="12287" width="9" style="3" bestFit="1" customWidth="1"/>
    <col min="12288" max="12288" width="72.28515625" style="3" customWidth="1"/>
    <col min="12289" max="12289" width="10.140625" style="3" customWidth="1"/>
    <col min="12290" max="12290" width="14.140625" style="3" customWidth="1"/>
    <col min="12291" max="12291" width="18.85546875" style="3" customWidth="1"/>
    <col min="12292" max="12292" width="22" style="3" customWidth="1"/>
    <col min="12293" max="12293" width="7.7109375" style="3" customWidth="1"/>
    <col min="12294" max="12294" width="22.42578125" style="3" customWidth="1"/>
    <col min="12295" max="12295" width="21.140625" style="3" customWidth="1"/>
    <col min="12296" max="12542" width="11.42578125" style="3"/>
    <col min="12543" max="12543" width="9" style="3" bestFit="1" customWidth="1"/>
    <col min="12544" max="12544" width="72.28515625" style="3" customWidth="1"/>
    <col min="12545" max="12545" width="10.140625" style="3" customWidth="1"/>
    <col min="12546" max="12546" width="14.140625" style="3" customWidth="1"/>
    <col min="12547" max="12547" width="18.85546875" style="3" customWidth="1"/>
    <col min="12548" max="12548" width="22" style="3" customWidth="1"/>
    <col min="12549" max="12549" width="7.7109375" style="3" customWidth="1"/>
    <col min="12550" max="12550" width="22.42578125" style="3" customWidth="1"/>
    <col min="12551" max="12551" width="21.140625" style="3" customWidth="1"/>
    <col min="12552" max="12798" width="11.42578125" style="3"/>
    <col min="12799" max="12799" width="9" style="3" bestFit="1" customWidth="1"/>
    <col min="12800" max="12800" width="72.28515625" style="3" customWidth="1"/>
    <col min="12801" max="12801" width="10.140625" style="3" customWidth="1"/>
    <col min="12802" max="12802" width="14.140625" style="3" customWidth="1"/>
    <col min="12803" max="12803" width="18.85546875" style="3" customWidth="1"/>
    <col min="12804" max="12804" width="22" style="3" customWidth="1"/>
    <col min="12805" max="12805" width="7.7109375" style="3" customWidth="1"/>
    <col min="12806" max="12806" width="22.42578125" style="3" customWidth="1"/>
    <col min="12807" max="12807" width="21.140625" style="3" customWidth="1"/>
    <col min="12808" max="13054" width="11.42578125" style="3"/>
    <col min="13055" max="13055" width="9" style="3" bestFit="1" customWidth="1"/>
    <col min="13056" max="13056" width="72.28515625" style="3" customWidth="1"/>
    <col min="13057" max="13057" width="10.140625" style="3" customWidth="1"/>
    <col min="13058" max="13058" width="14.140625" style="3" customWidth="1"/>
    <col min="13059" max="13059" width="18.85546875" style="3" customWidth="1"/>
    <col min="13060" max="13060" width="22" style="3" customWidth="1"/>
    <col min="13061" max="13061" width="7.7109375" style="3" customWidth="1"/>
    <col min="13062" max="13062" width="22.42578125" style="3" customWidth="1"/>
    <col min="13063" max="13063" width="21.140625" style="3" customWidth="1"/>
    <col min="13064" max="13310" width="11.42578125" style="3"/>
    <col min="13311" max="13311" width="9" style="3" bestFit="1" customWidth="1"/>
    <col min="13312" max="13312" width="72.28515625" style="3" customWidth="1"/>
    <col min="13313" max="13313" width="10.140625" style="3" customWidth="1"/>
    <col min="13314" max="13314" width="14.140625" style="3" customWidth="1"/>
    <col min="13315" max="13315" width="18.85546875" style="3" customWidth="1"/>
    <col min="13316" max="13316" width="22" style="3" customWidth="1"/>
    <col min="13317" max="13317" width="7.7109375" style="3" customWidth="1"/>
    <col min="13318" max="13318" width="22.42578125" style="3" customWidth="1"/>
    <col min="13319" max="13319" width="21.140625" style="3" customWidth="1"/>
    <col min="13320" max="13566" width="11.42578125" style="3"/>
    <col min="13567" max="13567" width="9" style="3" bestFit="1" customWidth="1"/>
    <col min="13568" max="13568" width="72.28515625" style="3" customWidth="1"/>
    <col min="13569" max="13569" width="10.140625" style="3" customWidth="1"/>
    <col min="13570" max="13570" width="14.140625" style="3" customWidth="1"/>
    <col min="13571" max="13571" width="18.85546875" style="3" customWidth="1"/>
    <col min="13572" max="13572" width="22" style="3" customWidth="1"/>
    <col min="13573" max="13573" width="7.7109375" style="3" customWidth="1"/>
    <col min="13574" max="13574" width="22.42578125" style="3" customWidth="1"/>
    <col min="13575" max="13575" width="21.140625" style="3" customWidth="1"/>
    <col min="13576" max="13822" width="11.42578125" style="3"/>
    <col min="13823" max="13823" width="9" style="3" bestFit="1" customWidth="1"/>
    <col min="13824" max="13824" width="72.28515625" style="3" customWidth="1"/>
    <col min="13825" max="13825" width="10.140625" style="3" customWidth="1"/>
    <col min="13826" max="13826" width="14.140625" style="3" customWidth="1"/>
    <col min="13827" max="13827" width="18.85546875" style="3" customWidth="1"/>
    <col min="13828" max="13828" width="22" style="3" customWidth="1"/>
    <col min="13829" max="13829" width="7.7109375" style="3" customWidth="1"/>
    <col min="13830" max="13830" width="22.42578125" style="3" customWidth="1"/>
    <col min="13831" max="13831" width="21.140625" style="3" customWidth="1"/>
    <col min="13832" max="14078" width="11.42578125" style="3"/>
    <col min="14079" max="14079" width="9" style="3" bestFit="1" customWidth="1"/>
    <col min="14080" max="14080" width="72.28515625" style="3" customWidth="1"/>
    <col min="14081" max="14081" width="10.140625" style="3" customWidth="1"/>
    <col min="14082" max="14082" width="14.140625" style="3" customWidth="1"/>
    <col min="14083" max="14083" width="18.85546875" style="3" customWidth="1"/>
    <col min="14084" max="14084" width="22" style="3" customWidth="1"/>
    <col min="14085" max="14085" width="7.7109375" style="3" customWidth="1"/>
    <col min="14086" max="14086" width="22.42578125" style="3" customWidth="1"/>
    <col min="14087" max="14087" width="21.140625" style="3" customWidth="1"/>
    <col min="14088" max="14334" width="11.42578125" style="3"/>
    <col min="14335" max="14335" width="9" style="3" bestFit="1" customWidth="1"/>
    <col min="14336" max="14336" width="72.28515625" style="3" customWidth="1"/>
    <col min="14337" max="14337" width="10.140625" style="3" customWidth="1"/>
    <col min="14338" max="14338" width="14.140625" style="3" customWidth="1"/>
    <col min="14339" max="14339" width="18.85546875" style="3" customWidth="1"/>
    <col min="14340" max="14340" width="22" style="3" customWidth="1"/>
    <col min="14341" max="14341" width="7.7109375" style="3" customWidth="1"/>
    <col min="14342" max="14342" width="22.42578125" style="3" customWidth="1"/>
    <col min="14343" max="14343" width="21.140625" style="3" customWidth="1"/>
    <col min="14344" max="14590" width="11.42578125" style="3"/>
    <col min="14591" max="14591" width="9" style="3" bestFit="1" customWidth="1"/>
    <col min="14592" max="14592" width="72.28515625" style="3" customWidth="1"/>
    <col min="14593" max="14593" width="10.140625" style="3" customWidth="1"/>
    <col min="14594" max="14594" width="14.140625" style="3" customWidth="1"/>
    <col min="14595" max="14595" width="18.85546875" style="3" customWidth="1"/>
    <col min="14596" max="14596" width="22" style="3" customWidth="1"/>
    <col min="14597" max="14597" width="7.7109375" style="3" customWidth="1"/>
    <col min="14598" max="14598" width="22.42578125" style="3" customWidth="1"/>
    <col min="14599" max="14599" width="21.140625" style="3" customWidth="1"/>
    <col min="14600" max="14846" width="11.42578125" style="3"/>
    <col min="14847" max="14847" width="9" style="3" bestFit="1" customWidth="1"/>
    <col min="14848" max="14848" width="72.28515625" style="3" customWidth="1"/>
    <col min="14849" max="14849" width="10.140625" style="3" customWidth="1"/>
    <col min="14850" max="14850" width="14.140625" style="3" customWidth="1"/>
    <col min="14851" max="14851" width="18.85546875" style="3" customWidth="1"/>
    <col min="14852" max="14852" width="22" style="3" customWidth="1"/>
    <col min="14853" max="14853" width="7.7109375" style="3" customWidth="1"/>
    <col min="14854" max="14854" width="22.42578125" style="3" customWidth="1"/>
    <col min="14855" max="14855" width="21.140625" style="3" customWidth="1"/>
    <col min="14856" max="15102" width="11.42578125" style="3"/>
    <col min="15103" max="15103" width="9" style="3" bestFit="1" customWidth="1"/>
    <col min="15104" max="15104" width="72.28515625" style="3" customWidth="1"/>
    <col min="15105" max="15105" width="10.140625" style="3" customWidth="1"/>
    <col min="15106" max="15106" width="14.140625" style="3" customWidth="1"/>
    <col min="15107" max="15107" width="18.85546875" style="3" customWidth="1"/>
    <col min="15108" max="15108" width="22" style="3" customWidth="1"/>
    <col min="15109" max="15109" width="7.7109375" style="3" customWidth="1"/>
    <col min="15110" max="15110" width="22.42578125" style="3" customWidth="1"/>
    <col min="15111" max="15111" width="21.140625" style="3" customWidth="1"/>
    <col min="15112" max="15358" width="11.42578125" style="3"/>
    <col min="15359" max="15359" width="9" style="3" bestFit="1" customWidth="1"/>
    <col min="15360" max="15360" width="72.28515625" style="3" customWidth="1"/>
    <col min="15361" max="15361" width="10.140625" style="3" customWidth="1"/>
    <col min="15362" max="15362" width="14.140625" style="3" customWidth="1"/>
    <col min="15363" max="15363" width="18.85546875" style="3" customWidth="1"/>
    <col min="15364" max="15364" width="22" style="3" customWidth="1"/>
    <col min="15365" max="15365" width="7.7109375" style="3" customWidth="1"/>
    <col min="15366" max="15366" width="22.42578125" style="3" customWidth="1"/>
    <col min="15367" max="15367" width="21.140625" style="3" customWidth="1"/>
    <col min="15368" max="15614" width="11.42578125" style="3"/>
    <col min="15615" max="15615" width="9" style="3" bestFit="1" customWidth="1"/>
    <col min="15616" max="15616" width="72.28515625" style="3" customWidth="1"/>
    <col min="15617" max="15617" width="10.140625" style="3" customWidth="1"/>
    <col min="15618" max="15618" width="14.140625" style="3" customWidth="1"/>
    <col min="15619" max="15619" width="18.85546875" style="3" customWidth="1"/>
    <col min="15620" max="15620" width="22" style="3" customWidth="1"/>
    <col min="15621" max="15621" width="7.7109375" style="3" customWidth="1"/>
    <col min="15622" max="15622" width="22.42578125" style="3" customWidth="1"/>
    <col min="15623" max="15623" width="21.140625" style="3" customWidth="1"/>
    <col min="15624" max="15870" width="11.42578125" style="3"/>
    <col min="15871" max="15871" width="9" style="3" bestFit="1" customWidth="1"/>
    <col min="15872" max="15872" width="72.28515625" style="3" customWidth="1"/>
    <col min="15873" max="15873" width="10.140625" style="3" customWidth="1"/>
    <col min="15874" max="15874" width="14.140625" style="3" customWidth="1"/>
    <col min="15875" max="15875" width="18.85546875" style="3" customWidth="1"/>
    <col min="15876" max="15876" width="22" style="3" customWidth="1"/>
    <col min="15877" max="15877" width="7.7109375" style="3" customWidth="1"/>
    <col min="15878" max="15878" width="22.42578125" style="3" customWidth="1"/>
    <col min="15879" max="15879" width="21.140625" style="3" customWidth="1"/>
    <col min="15880" max="16126" width="11.42578125" style="3"/>
    <col min="16127" max="16127" width="9" style="3" bestFit="1" customWidth="1"/>
    <col min="16128" max="16128" width="72.28515625" style="3" customWidth="1"/>
    <col min="16129" max="16129" width="10.140625" style="3" customWidth="1"/>
    <col min="16130" max="16130" width="14.140625" style="3" customWidth="1"/>
    <col min="16131" max="16131" width="18.85546875" style="3" customWidth="1"/>
    <col min="16132" max="16132" width="22" style="3" customWidth="1"/>
    <col min="16133" max="16133" width="7.7109375" style="3" customWidth="1"/>
    <col min="16134" max="16134" width="22.42578125" style="3" customWidth="1"/>
    <col min="16135" max="16135" width="21.140625" style="3" customWidth="1"/>
    <col min="16136" max="16384" width="11.42578125" style="3"/>
  </cols>
  <sheetData>
    <row r="1" spans="1:6" ht="37.5" customHeight="1" x14ac:dyDescent="0.2">
      <c r="B1" s="17" t="s">
        <v>38</v>
      </c>
      <c r="C1" s="17"/>
      <c r="D1" s="17"/>
      <c r="E1" s="17"/>
    </row>
    <row r="2" spans="1:6" ht="30.75" customHeight="1" x14ac:dyDescent="0.25">
      <c r="A2" s="20" t="s">
        <v>41</v>
      </c>
      <c r="B2" s="20"/>
      <c r="C2" s="20"/>
      <c r="D2" s="20"/>
      <c r="E2" s="20"/>
      <c r="F2" s="20"/>
    </row>
    <row r="3" spans="1:6" ht="47.25" customHeight="1" x14ac:dyDescent="0.2">
      <c r="A3" s="18" t="s">
        <v>37</v>
      </c>
      <c r="B3" s="18"/>
      <c r="C3" s="18"/>
      <c r="D3" s="18"/>
      <c r="E3" s="18"/>
      <c r="F3" s="18"/>
    </row>
    <row r="4" spans="1:6" ht="18" x14ac:dyDescent="0.2">
      <c r="A4" s="19" t="s">
        <v>42</v>
      </c>
      <c r="B4" s="19"/>
      <c r="C4" s="19"/>
      <c r="D4" s="19"/>
      <c r="E4" s="19"/>
      <c r="F4" s="19"/>
    </row>
    <row r="5" spans="1:6" ht="30" x14ac:dyDescent="0.2">
      <c r="A5" s="1" t="s">
        <v>35</v>
      </c>
      <c r="B5" s="1" t="s">
        <v>0</v>
      </c>
      <c r="C5" s="1" t="s">
        <v>1</v>
      </c>
      <c r="D5" s="1" t="s">
        <v>2</v>
      </c>
      <c r="E5" s="2" t="s">
        <v>3</v>
      </c>
      <c r="F5" s="2" t="s">
        <v>36</v>
      </c>
    </row>
    <row r="6" spans="1:6" ht="30" customHeight="1" x14ac:dyDescent="0.2">
      <c r="A6" s="6">
        <v>1</v>
      </c>
      <c r="B6" s="8" t="s">
        <v>4</v>
      </c>
      <c r="C6" s="7" t="s">
        <v>5</v>
      </c>
      <c r="D6" s="12">
        <v>13</v>
      </c>
      <c r="E6" s="9"/>
      <c r="F6" s="9">
        <f>D6*E6</f>
        <v>0</v>
      </c>
    </row>
    <row r="7" spans="1:6" ht="30" customHeight="1" x14ac:dyDescent="0.2">
      <c r="A7" s="6">
        <v>2</v>
      </c>
      <c r="B7" s="8" t="s">
        <v>6</v>
      </c>
      <c r="C7" s="7" t="s">
        <v>5</v>
      </c>
      <c r="D7" s="12">
        <v>3</v>
      </c>
      <c r="E7" s="9"/>
      <c r="F7" s="9">
        <f t="shared" ref="F7:F32" si="0">D7*E7</f>
        <v>0</v>
      </c>
    </row>
    <row r="8" spans="1:6" ht="30" customHeight="1" x14ac:dyDescent="0.2">
      <c r="A8" s="6">
        <v>3</v>
      </c>
      <c r="B8" s="10" t="s">
        <v>7</v>
      </c>
      <c r="C8" s="7" t="s">
        <v>5</v>
      </c>
      <c r="D8" s="12">
        <v>11</v>
      </c>
      <c r="E8" s="9"/>
      <c r="F8" s="9">
        <f t="shared" si="0"/>
        <v>0</v>
      </c>
    </row>
    <row r="9" spans="1:6" ht="30" customHeight="1" x14ac:dyDescent="0.2">
      <c r="A9" s="6">
        <v>4</v>
      </c>
      <c r="B9" s="8" t="s">
        <v>8</v>
      </c>
      <c r="C9" s="7" t="s">
        <v>5</v>
      </c>
      <c r="D9" s="12">
        <v>12</v>
      </c>
      <c r="E9" s="9"/>
      <c r="F9" s="9">
        <f t="shared" si="0"/>
        <v>0</v>
      </c>
    </row>
    <row r="10" spans="1:6" ht="30" customHeight="1" x14ac:dyDescent="0.2">
      <c r="A10" s="6">
        <v>5</v>
      </c>
      <c r="B10" s="7" t="s">
        <v>9</v>
      </c>
      <c r="C10" s="7" t="s">
        <v>5</v>
      </c>
      <c r="D10" s="12">
        <v>1</v>
      </c>
      <c r="E10" s="9"/>
      <c r="F10" s="9">
        <f t="shared" si="0"/>
        <v>0</v>
      </c>
    </row>
    <row r="11" spans="1:6" ht="30" customHeight="1" x14ac:dyDescent="0.2">
      <c r="A11" s="6">
        <v>6</v>
      </c>
      <c r="B11" s="8" t="s">
        <v>10</v>
      </c>
      <c r="C11" s="7" t="s">
        <v>5</v>
      </c>
      <c r="D11" s="12">
        <v>9</v>
      </c>
      <c r="E11" s="9"/>
      <c r="F11" s="9">
        <f t="shared" si="0"/>
        <v>0</v>
      </c>
    </row>
    <row r="12" spans="1:6" ht="30" customHeight="1" x14ac:dyDescent="0.2">
      <c r="A12" s="6">
        <v>7</v>
      </c>
      <c r="B12" s="8" t="s">
        <v>11</v>
      </c>
      <c r="C12" s="7" t="s">
        <v>5</v>
      </c>
      <c r="D12" s="12">
        <v>4</v>
      </c>
      <c r="E12" s="9"/>
      <c r="F12" s="9">
        <f t="shared" si="0"/>
        <v>0</v>
      </c>
    </row>
    <row r="13" spans="1:6" ht="30" customHeight="1" x14ac:dyDescent="0.2">
      <c r="A13" s="6">
        <v>8</v>
      </c>
      <c r="B13" s="8" t="s">
        <v>12</v>
      </c>
      <c r="C13" s="7" t="s">
        <v>5</v>
      </c>
      <c r="D13" s="12">
        <v>6</v>
      </c>
      <c r="E13" s="9"/>
      <c r="F13" s="9">
        <f t="shared" si="0"/>
        <v>0</v>
      </c>
    </row>
    <row r="14" spans="1:6" ht="30" customHeight="1" x14ac:dyDescent="0.2">
      <c r="A14" s="6">
        <v>9</v>
      </c>
      <c r="B14" s="8" t="s">
        <v>13</v>
      </c>
      <c r="C14" s="7" t="s">
        <v>5</v>
      </c>
      <c r="D14" s="12">
        <v>4</v>
      </c>
      <c r="E14" s="9"/>
      <c r="F14" s="9">
        <f t="shared" si="0"/>
        <v>0</v>
      </c>
    </row>
    <row r="15" spans="1:6" ht="30" customHeight="1" x14ac:dyDescent="0.2">
      <c r="A15" s="6">
        <v>10</v>
      </c>
      <c r="B15" s="8" t="s">
        <v>14</v>
      </c>
      <c r="C15" s="7" t="s">
        <v>5</v>
      </c>
      <c r="D15" s="12">
        <v>5</v>
      </c>
      <c r="E15" s="9"/>
      <c r="F15" s="9">
        <f t="shared" si="0"/>
        <v>0</v>
      </c>
    </row>
    <row r="16" spans="1:6" ht="30" customHeight="1" x14ac:dyDescent="0.2">
      <c r="A16" s="6">
        <v>11</v>
      </c>
      <c r="B16" s="8" t="s">
        <v>15</v>
      </c>
      <c r="C16" s="7" t="s">
        <v>5</v>
      </c>
      <c r="D16" s="12">
        <v>3</v>
      </c>
      <c r="E16" s="9"/>
      <c r="F16" s="9">
        <f t="shared" si="0"/>
        <v>0</v>
      </c>
    </row>
    <row r="17" spans="1:6" ht="30" customHeight="1" x14ac:dyDescent="0.2">
      <c r="A17" s="6">
        <v>12</v>
      </c>
      <c r="B17" s="10" t="s">
        <v>16</v>
      </c>
      <c r="C17" s="7" t="s">
        <v>5</v>
      </c>
      <c r="D17" s="12">
        <v>18</v>
      </c>
      <c r="E17" s="9"/>
      <c r="F17" s="9">
        <f t="shared" si="0"/>
        <v>0</v>
      </c>
    </row>
    <row r="18" spans="1:6" ht="30" customHeight="1" x14ac:dyDescent="0.2">
      <c r="A18" s="6">
        <v>13</v>
      </c>
      <c r="B18" s="8" t="s">
        <v>17</v>
      </c>
      <c r="C18" s="7" t="s">
        <v>5</v>
      </c>
      <c r="D18" s="12">
        <v>108</v>
      </c>
      <c r="E18" s="9"/>
      <c r="F18" s="9">
        <f t="shared" si="0"/>
        <v>0</v>
      </c>
    </row>
    <row r="19" spans="1:6" ht="30" customHeight="1" x14ac:dyDescent="0.2">
      <c r="A19" s="6">
        <v>14</v>
      </c>
      <c r="B19" s="8" t="s">
        <v>18</v>
      </c>
      <c r="C19" s="7" t="s">
        <v>5</v>
      </c>
      <c r="D19" s="12">
        <v>108</v>
      </c>
      <c r="E19" s="9"/>
      <c r="F19" s="9">
        <f t="shared" si="0"/>
        <v>0</v>
      </c>
    </row>
    <row r="20" spans="1:6" ht="30" customHeight="1" x14ac:dyDescent="0.2">
      <c r="A20" s="6">
        <v>15</v>
      </c>
      <c r="B20" s="8" t="s">
        <v>19</v>
      </c>
      <c r="C20" s="7" t="s">
        <v>5</v>
      </c>
      <c r="D20" s="12">
        <v>88</v>
      </c>
      <c r="E20" s="9"/>
      <c r="F20" s="9">
        <f t="shared" si="0"/>
        <v>0</v>
      </c>
    </row>
    <row r="21" spans="1:6" ht="30" customHeight="1" x14ac:dyDescent="0.2">
      <c r="A21" s="6">
        <v>16</v>
      </c>
      <c r="B21" s="8" t="s">
        <v>20</v>
      </c>
      <c r="C21" s="7" t="s">
        <v>5</v>
      </c>
      <c r="D21" s="12">
        <v>1</v>
      </c>
      <c r="E21" s="9"/>
      <c r="F21" s="9">
        <f t="shared" si="0"/>
        <v>0</v>
      </c>
    </row>
    <row r="22" spans="1:6" ht="30" customHeight="1" x14ac:dyDescent="0.2">
      <c r="A22" s="6">
        <v>17</v>
      </c>
      <c r="B22" s="8" t="s">
        <v>21</v>
      </c>
      <c r="C22" s="7" t="s">
        <v>5</v>
      </c>
      <c r="D22" s="12">
        <v>16</v>
      </c>
      <c r="E22" s="9"/>
      <c r="F22" s="9">
        <f t="shared" si="0"/>
        <v>0</v>
      </c>
    </row>
    <row r="23" spans="1:6" ht="30" customHeight="1" x14ac:dyDescent="0.2">
      <c r="A23" s="6">
        <v>18</v>
      </c>
      <c r="B23" s="8" t="s">
        <v>22</v>
      </c>
      <c r="C23" s="7" t="s">
        <v>5</v>
      </c>
      <c r="D23" s="12">
        <v>16</v>
      </c>
      <c r="E23" s="9"/>
      <c r="F23" s="9">
        <f t="shared" si="0"/>
        <v>0</v>
      </c>
    </row>
    <row r="24" spans="1:6" ht="30" customHeight="1" x14ac:dyDescent="0.2">
      <c r="A24" s="6">
        <v>19</v>
      </c>
      <c r="B24" s="8" t="s">
        <v>23</v>
      </c>
      <c r="C24" s="7" t="s">
        <v>5</v>
      </c>
      <c r="D24" s="12">
        <v>11</v>
      </c>
      <c r="E24" s="9"/>
      <c r="F24" s="9">
        <f t="shared" si="0"/>
        <v>0</v>
      </c>
    </row>
    <row r="25" spans="1:6" ht="30" customHeight="1" x14ac:dyDescent="0.2">
      <c r="A25" s="6">
        <v>20</v>
      </c>
      <c r="B25" s="8" t="s">
        <v>24</v>
      </c>
      <c r="C25" s="7" t="s">
        <v>5</v>
      </c>
      <c r="D25" s="12">
        <v>8</v>
      </c>
      <c r="E25" s="9"/>
      <c r="F25" s="9">
        <f t="shared" si="0"/>
        <v>0</v>
      </c>
    </row>
    <row r="26" spans="1:6" ht="30" customHeight="1" x14ac:dyDescent="0.2">
      <c r="A26" s="6">
        <v>21</v>
      </c>
      <c r="B26" s="8" t="s">
        <v>25</v>
      </c>
      <c r="C26" s="7" t="s">
        <v>5</v>
      </c>
      <c r="D26" s="12">
        <v>2</v>
      </c>
      <c r="E26" s="9"/>
      <c r="F26" s="9">
        <f t="shared" si="0"/>
        <v>0</v>
      </c>
    </row>
    <row r="27" spans="1:6" ht="30" customHeight="1" x14ac:dyDescent="0.2">
      <c r="A27" s="6">
        <v>22</v>
      </c>
      <c r="B27" s="8" t="s">
        <v>34</v>
      </c>
      <c r="C27" s="7" t="str">
        <f>[1]bordereau!D27</f>
        <v>U</v>
      </c>
      <c r="D27" s="12">
        <v>1</v>
      </c>
      <c r="E27" s="9"/>
      <c r="F27" s="9">
        <f t="shared" si="0"/>
        <v>0</v>
      </c>
    </row>
    <row r="28" spans="1:6" ht="30" customHeight="1" x14ac:dyDescent="0.2">
      <c r="A28" s="6">
        <v>23</v>
      </c>
      <c r="B28" s="11" t="s">
        <v>31</v>
      </c>
      <c r="C28" s="7" t="s">
        <v>5</v>
      </c>
      <c r="D28" s="12">
        <v>12</v>
      </c>
      <c r="E28" s="9"/>
      <c r="F28" s="9">
        <f t="shared" si="0"/>
        <v>0</v>
      </c>
    </row>
    <row r="29" spans="1:6" ht="30" customHeight="1" x14ac:dyDescent="0.2">
      <c r="A29" s="6">
        <v>24</v>
      </c>
      <c r="B29" s="11" t="s">
        <v>32</v>
      </c>
      <c r="C29" s="7" t="s">
        <v>5</v>
      </c>
      <c r="D29" s="12">
        <v>12</v>
      </c>
      <c r="E29" s="9"/>
      <c r="F29" s="9">
        <f t="shared" si="0"/>
        <v>0</v>
      </c>
    </row>
    <row r="30" spans="1:6" ht="30" customHeight="1" x14ac:dyDescent="0.2">
      <c r="A30" s="6">
        <v>25</v>
      </c>
      <c r="B30" s="11" t="s">
        <v>33</v>
      </c>
      <c r="C30" s="7" t="s">
        <v>5</v>
      </c>
      <c r="D30" s="12">
        <v>12</v>
      </c>
      <c r="E30" s="9"/>
      <c r="F30" s="9">
        <f t="shared" si="0"/>
        <v>0</v>
      </c>
    </row>
    <row r="31" spans="1:6" ht="30" customHeight="1" x14ac:dyDescent="0.2">
      <c r="A31" s="6">
        <v>26</v>
      </c>
      <c r="B31" s="11" t="s">
        <v>26</v>
      </c>
      <c r="C31" s="7" t="s">
        <v>5</v>
      </c>
      <c r="D31" s="12">
        <v>2</v>
      </c>
      <c r="E31" s="9"/>
      <c r="F31" s="9">
        <f t="shared" si="0"/>
        <v>0</v>
      </c>
    </row>
    <row r="32" spans="1:6" ht="30" customHeight="1" x14ac:dyDescent="0.2">
      <c r="A32" s="6">
        <v>27</v>
      </c>
      <c r="B32" s="11" t="s">
        <v>27</v>
      </c>
      <c r="C32" s="7" t="s">
        <v>5</v>
      </c>
      <c r="D32" s="12">
        <v>2</v>
      </c>
      <c r="E32" s="9"/>
      <c r="F32" s="9">
        <f t="shared" si="0"/>
        <v>0</v>
      </c>
    </row>
    <row r="33" spans="1:6" ht="30" customHeight="1" x14ac:dyDescent="0.25">
      <c r="A33" s="14" t="s">
        <v>28</v>
      </c>
      <c r="B33" s="15"/>
      <c r="C33" s="15"/>
      <c r="D33" s="15"/>
      <c r="E33" s="16"/>
      <c r="F33" s="5">
        <f>SUM(F6:F32)</f>
        <v>0</v>
      </c>
    </row>
    <row r="34" spans="1:6" ht="30" customHeight="1" x14ac:dyDescent="0.25">
      <c r="A34" s="14" t="s">
        <v>29</v>
      </c>
      <c r="B34" s="15"/>
      <c r="C34" s="15"/>
      <c r="D34" s="15"/>
      <c r="E34" s="16"/>
      <c r="F34" s="5">
        <f>F33*0.2</f>
        <v>0</v>
      </c>
    </row>
    <row r="35" spans="1:6" ht="30" customHeight="1" x14ac:dyDescent="0.25">
      <c r="A35" s="14" t="s">
        <v>30</v>
      </c>
      <c r="B35" s="15"/>
      <c r="C35" s="15"/>
      <c r="D35" s="15"/>
      <c r="E35" s="16"/>
      <c r="F35" s="5">
        <f>F34+F33</f>
        <v>0</v>
      </c>
    </row>
    <row r="37" spans="1:6" x14ac:dyDescent="0.2">
      <c r="B37" s="13"/>
    </row>
    <row r="38" spans="1:6" x14ac:dyDescent="0.2">
      <c r="B38" s="13" t="s">
        <v>39</v>
      </c>
    </row>
    <row r="39" spans="1:6" x14ac:dyDescent="0.2">
      <c r="B39" s="13" t="s">
        <v>40</v>
      </c>
    </row>
  </sheetData>
  <mergeCells count="7">
    <mergeCell ref="A35:E35"/>
    <mergeCell ref="B1:E1"/>
    <mergeCell ref="A3:F3"/>
    <mergeCell ref="A4:F4"/>
    <mergeCell ref="A33:E33"/>
    <mergeCell ref="A34:E34"/>
    <mergeCell ref="A2:F2"/>
  </mergeCells>
  <pageMargins left="0.7" right="0.7" top="0.75" bottom="0.75" header="0.3" footer="0.3"/>
  <pageSetup paperSize="9" scale="6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BPDE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dc:creator>
  <cp:lastModifiedBy>PC-1</cp:lastModifiedBy>
  <cp:lastPrinted>2026-06-26T09:58:41Z</cp:lastPrinted>
  <dcterms:created xsi:type="dcterms:W3CDTF">2025-06-04T12:23:49Z</dcterms:created>
  <dcterms:modified xsi:type="dcterms:W3CDTF">2026-06-26T09:58:49Z</dcterms:modified>
</cp:coreProperties>
</file>