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6"/>
  <workbookPr/>
  <mc:AlternateContent xmlns:mc="http://schemas.openxmlformats.org/markup-compatibility/2006">
    <mc:Choice Requires="x15">
      <x15ac:absPath xmlns:x15ac="http://schemas.microsoft.com/office/spreadsheetml/2010/11/ac" url="C:\Users\m.lehbib\Desktop\dossier nettoyage 2026\DAO N°033-2026 FINAL\"/>
    </mc:Choice>
  </mc:AlternateContent>
  <xr:revisionPtr revIDLastSave="0" documentId="13_ncr:1_{8EA58BF0-1AF3-440E-9FEE-4608A44431F2}" xr6:coauthVersionLast="36" xr6:coauthVersionMax="36" xr10:uidLastSave="{00000000-0000-0000-0000-000000000000}"/>
  <bookViews>
    <workbookView xWindow="0" yWindow="0" windowWidth="28800" windowHeight="12105" xr2:uid="{00000000-000D-0000-FFFF-FFFF00000000}"/>
  </bookViews>
  <sheets>
    <sheet name="Feuil1" sheetId="1" r:id="rId1"/>
  </sheets>
  <definedNames>
    <definedName name="_xlnm.Print_Area" localSheetId="0">Feuil1!$A$1:$H$28</definedName>
  </definedNames>
  <calcPr calcId="191029" iterateDelta="1E-4"/>
</workbook>
</file>

<file path=xl/calcChain.xml><?xml version="1.0" encoding="utf-8"?>
<calcChain xmlns="http://schemas.openxmlformats.org/spreadsheetml/2006/main">
  <c r="F12" i="1" l="1"/>
  <c r="F16" i="1"/>
  <c r="F15" i="1"/>
  <c r="F14" i="1"/>
  <c r="F13" i="1"/>
  <c r="F17" i="1" l="1"/>
  <c r="F18" i="1" s="1"/>
  <c r="F19" i="1" s="1"/>
</calcChain>
</file>

<file path=xl/sharedStrings.xml><?xml version="1.0" encoding="utf-8"?>
<sst xmlns="http://schemas.openxmlformats.org/spreadsheetml/2006/main" count="32" uniqueCount="28">
  <si>
    <t>Total hors taxes</t>
  </si>
  <si>
    <t>Montant TVA ( 20%)</t>
  </si>
  <si>
    <t>Total TTC en dhs</t>
  </si>
  <si>
    <t xml:space="preserve">    Fait à ……………. le………….… </t>
  </si>
  <si>
    <t xml:space="preserve">   Signature et cachet du Concurrent</t>
  </si>
  <si>
    <t>N° des prix</t>
  </si>
  <si>
    <t>Quantité</t>
  </si>
  <si>
    <t xml:space="preserve">Prix unitaire HT </t>
  </si>
  <si>
    <t xml:space="preserve">Désignations
</t>
  </si>
  <si>
    <t xml:space="preserve">Unités
</t>
  </si>
  <si>
    <t xml:space="preserve">Prix total HT
</t>
  </si>
  <si>
    <t>MAJORATION EN POURCENTAGE (%)</t>
  </si>
  <si>
    <t>MAJORATION EN VALEUR</t>
  </si>
  <si>
    <t>TOTAL TTC APRES MAJORATION</t>
  </si>
  <si>
    <t>Arrété le présent bordereau des prix et détails estimatifs à la somme de:</t>
  </si>
  <si>
    <t>Article N° 1</t>
  </si>
  <si>
    <t>Article N° 2</t>
  </si>
  <si>
    <t>Article N° 3</t>
  </si>
  <si>
    <t>Article N° 4</t>
  </si>
  <si>
    <t>Article N° 5</t>
  </si>
  <si>
    <t>Exécution des prestations d’hygiène, de nettoyage, de bionettoyage, de désinfection, de dératisation et de désinsectisation au profit de l'Hôpital des Spécialités</t>
  </si>
  <si>
    <t>Exécution des prestations d’hygiène, de nettoyage, de bionettoyage, de désinfection, de dératisation et de désinsectisation au profit de l’Hôpital Mère-Enfant</t>
  </si>
  <si>
    <t>Exécution des prestations d’hygiène, de nettoyage, de bionettoyage, de désinfection, de dératisation et de désinsectisation au profit du Centre d'Oncologie Hassan II</t>
  </si>
  <si>
    <t>Exécution des prestations d’hygiène, de nettoyage, de bionettoyage, de désinfection, de dératisation et de désinsectisation au profit de l'Hôpital Santé Mentale et des Maladies Psychiatriques</t>
  </si>
  <si>
    <t>Exécution des prestations d’hygiène, de nettoyage, de désinfection, de dératisation et de désinsectisation au profit de la Direction Générale</t>
  </si>
  <si>
    <t>Journée de travail de 8h Par agent</t>
  </si>
  <si>
    <t>BPDE AO International à majoration  N° 033/2026</t>
  </si>
  <si>
    <t xml:space="preserve">Exécution des prestations d’hygiène, de nettoyage, de bio‑nettoyage, de désinfection, de dératisation et de désinsectisation destinées aux différentes structures administratives et hospitalières relevant du Centre Hospitalo‑Universitaire Mohammed VI d’Oujda ». En lot unique.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</si>
</sst>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 _€_-;\-* #,##0.00\ _€_-;_-* &quot;-&quot;??\ _€_-;_-@_-"/>
    <numFmt numFmtId="164" formatCode="_-* #,##0.00_-;\-* #,##0.00_-;_-* &quot;-&quot;??_-;_-@_-"/>
  </numFmts>
  <fonts count="16" x14ac:knownFonts="1">
    <font>
      <sz val="11"/>
      <color theme="1"/>
      <name val="Calibri"/>
      <family val="2"/>
      <scheme val="minor"/>
    </font>
    <font>
      <sz val="11"/>
      <color theme="1"/>
      <name val="Calibri"/>
      <family val="2"/>
      <scheme val="minor"/>
    </font>
    <font>
      <b/>
      <sz val="14"/>
      <color indexed="8"/>
      <name val="Times New Roman"/>
      <family val="1"/>
    </font>
    <font>
      <b/>
      <sz val="18"/>
      <color theme="1"/>
      <name val="Times New Roman"/>
      <family val="1"/>
    </font>
    <font>
      <sz val="11"/>
      <color theme="1"/>
      <name val="Times New Roman"/>
      <family val="1"/>
    </font>
    <font>
      <b/>
      <sz val="16"/>
      <color theme="1"/>
      <name val="Times New Roman"/>
      <family val="1"/>
    </font>
    <font>
      <sz val="14"/>
      <color indexed="49"/>
      <name val="Times New Roman"/>
      <family val="1"/>
    </font>
    <font>
      <b/>
      <u/>
      <sz val="20"/>
      <color theme="4" tint="-0.249977111117893"/>
      <name val="Times New Roman"/>
      <family val="1"/>
    </font>
    <font>
      <sz val="20"/>
      <color rgb="FF00B0F0"/>
      <name val="Times New Roman"/>
      <family val="1"/>
    </font>
    <font>
      <b/>
      <sz val="11"/>
      <name val="Times New Roman"/>
      <family val="1"/>
    </font>
    <font>
      <b/>
      <sz val="12"/>
      <color indexed="49"/>
      <name val="Times New Roman"/>
      <family val="1"/>
    </font>
    <font>
      <b/>
      <sz val="12"/>
      <name val="Times New Roman"/>
      <family val="1"/>
    </font>
    <font>
      <sz val="12"/>
      <color indexed="8"/>
      <name val="Times New Roman"/>
      <family val="1"/>
    </font>
    <font>
      <b/>
      <sz val="12"/>
      <color indexed="8"/>
      <name val="Times New Roman"/>
      <family val="1"/>
    </font>
    <font>
      <b/>
      <sz val="14"/>
      <color theme="1"/>
      <name val="Times New Roman"/>
      <family val="1"/>
    </font>
    <font>
      <b/>
      <sz val="12"/>
      <color theme="1"/>
      <name val="Arial"/>
      <family val="2"/>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14">
    <border>
      <left/>
      <right/>
      <top/>
      <bottom/>
      <diagonal/>
    </border>
    <border>
      <left style="medium">
        <color indexed="62"/>
      </left>
      <right style="medium">
        <color indexed="62"/>
      </right>
      <top style="medium">
        <color indexed="62"/>
      </top>
      <bottom style="medium">
        <color indexed="62"/>
      </bottom>
      <diagonal/>
    </border>
    <border>
      <left style="medium">
        <color indexed="62"/>
      </left>
      <right/>
      <top style="medium">
        <color indexed="62"/>
      </top>
      <bottom style="medium">
        <color indexed="62"/>
      </bottom>
      <diagonal/>
    </border>
    <border>
      <left/>
      <right style="medium">
        <color indexed="62"/>
      </right>
      <top style="medium">
        <color indexed="62"/>
      </top>
      <bottom style="medium">
        <color indexed="62"/>
      </bottom>
      <diagonal/>
    </border>
    <border>
      <left style="medium">
        <color indexed="62"/>
      </left>
      <right style="medium">
        <color indexed="62"/>
      </right>
      <top style="medium">
        <color indexed="62"/>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rgb="FF000000"/>
      </left>
      <right style="medium">
        <color rgb="FF000000"/>
      </right>
      <top style="medium">
        <color rgb="FF000000"/>
      </top>
      <bottom style="medium">
        <color rgb="FF000000"/>
      </bottom>
      <diagonal/>
    </border>
    <border>
      <left style="medium">
        <color indexed="62"/>
      </left>
      <right style="medium">
        <color indexed="62"/>
      </right>
      <top style="medium">
        <color indexed="62"/>
      </top>
      <bottom style="thin">
        <color indexed="64"/>
      </bottom>
      <diagonal/>
    </border>
    <border>
      <left style="medium">
        <color indexed="62"/>
      </left>
      <right/>
      <top/>
      <bottom style="medium">
        <color indexed="62"/>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s>
  <cellStyleXfs count="2">
    <xf numFmtId="0" fontId="0" fillId="0" borderId="0"/>
    <xf numFmtId="43" fontId="1" fillId="0" borderId="0" applyFont="0" applyFill="0" applyBorder="0" applyAlignment="0" applyProtection="0"/>
  </cellStyleXfs>
  <cellXfs count="34">
    <xf numFmtId="0" fontId="0" fillId="0" borderId="0" xfId="0"/>
    <xf numFmtId="0" fontId="4" fillId="0" borderId="0" xfId="0" applyFont="1"/>
    <xf numFmtId="0" fontId="11" fillId="2" borderId="1" xfId="0" applyFont="1" applyFill="1" applyBorder="1" applyAlignment="1">
      <alignment horizontal="center" vertical="center" wrapText="1"/>
    </xf>
    <xf numFmtId="43" fontId="13" fillId="0" borderId="2" xfId="1" applyFont="1" applyBorder="1" applyAlignment="1">
      <alignment horizontal="left"/>
    </xf>
    <xf numFmtId="43" fontId="13" fillId="0" borderId="1" xfId="1" applyFont="1" applyBorder="1" applyAlignment="1"/>
    <xf numFmtId="43" fontId="13" fillId="0" borderId="11" xfId="1" applyFont="1" applyBorder="1" applyAlignment="1">
      <alignment horizontal="left"/>
    </xf>
    <xf numFmtId="0" fontId="11" fillId="2" borderId="10" xfId="0" applyFont="1" applyFill="1" applyBorder="1" applyAlignment="1">
      <alignment horizontal="center" vertical="center" wrapText="1"/>
    </xf>
    <xf numFmtId="0" fontId="15" fillId="3" borderId="9" xfId="0" applyFont="1" applyFill="1" applyBorder="1" applyAlignment="1" applyProtection="1">
      <alignment horizontal="center" vertical="center" wrapText="1"/>
    </xf>
    <xf numFmtId="164" fontId="15" fillId="3" borderId="9" xfId="0" applyNumberFormat="1" applyFont="1" applyFill="1" applyBorder="1" applyAlignment="1" applyProtection="1">
      <alignment horizontal="center" vertical="center" wrapText="1"/>
    </xf>
    <xf numFmtId="0" fontId="11" fillId="2" borderId="4" xfId="0" applyFont="1" applyFill="1" applyBorder="1" applyAlignment="1">
      <alignment horizontal="center" vertical="top" wrapText="1"/>
    </xf>
    <xf numFmtId="0" fontId="11" fillId="2" borderId="10" xfId="0" applyFont="1" applyFill="1" applyBorder="1" applyAlignment="1">
      <alignment horizontal="center" vertical="top" wrapText="1"/>
    </xf>
    <xf numFmtId="0" fontId="11" fillId="2" borderId="2" xfId="0" applyFont="1" applyFill="1" applyBorder="1" applyAlignment="1">
      <alignment horizontal="center" vertical="center" wrapText="1"/>
    </xf>
    <xf numFmtId="0" fontId="11" fillId="2" borderId="4" xfId="0" applyFont="1" applyFill="1" applyBorder="1" applyAlignment="1">
      <alignment horizontal="center" wrapText="1"/>
    </xf>
    <xf numFmtId="0" fontId="11" fillId="2" borderId="4" xfId="0" applyFont="1" applyFill="1" applyBorder="1" applyAlignment="1">
      <alignment horizontal="center" vertical="center" wrapText="1"/>
    </xf>
    <xf numFmtId="0" fontId="3" fillId="0" borderId="5" xfId="0" applyFont="1" applyBorder="1" applyAlignment="1">
      <alignment horizontal="center"/>
    </xf>
    <xf numFmtId="0" fontId="5" fillId="0" borderId="6" xfId="0" applyFont="1" applyBorder="1" applyAlignment="1">
      <alignment horizontal="center" vertical="center" wrapText="1"/>
    </xf>
    <xf numFmtId="0" fontId="5" fillId="0" borderId="7" xfId="0" applyFont="1" applyBorder="1" applyAlignment="1">
      <alignment horizontal="center" vertical="center" wrapText="1"/>
    </xf>
    <xf numFmtId="0" fontId="5" fillId="0" borderId="8" xfId="0" applyFont="1" applyBorder="1" applyAlignment="1">
      <alignment horizontal="center" vertical="center" wrapText="1"/>
    </xf>
    <xf numFmtId="43" fontId="13" fillId="0" borderId="2" xfId="1" applyFont="1" applyBorder="1" applyAlignment="1">
      <alignment horizontal="center"/>
    </xf>
    <xf numFmtId="43" fontId="13" fillId="0" borderId="3" xfId="1" applyFont="1" applyBorder="1" applyAlignment="1">
      <alignment horizontal="center"/>
    </xf>
    <xf numFmtId="43" fontId="12" fillId="0" borderId="2" xfId="1" applyFont="1" applyBorder="1" applyAlignment="1">
      <alignment horizontal="center"/>
    </xf>
    <xf numFmtId="43" fontId="12" fillId="0" borderId="3" xfId="1" applyFont="1" applyBorder="1" applyAlignment="1">
      <alignment horizontal="center"/>
    </xf>
    <xf numFmtId="0" fontId="6" fillId="0" borderId="0" xfId="0" applyFont="1" applyAlignment="1">
      <alignment horizontal="center" vertical="center" wrapText="1"/>
    </xf>
    <xf numFmtId="0" fontId="7" fillId="0" borderId="0" xfId="0" applyFont="1" applyAlignment="1">
      <alignment horizontal="center" vertical="center" wrapText="1"/>
    </xf>
    <xf numFmtId="0" fontId="8" fillId="0" borderId="0" xfId="0" applyFont="1" applyAlignment="1">
      <alignment horizontal="center" vertical="center" wrapText="1"/>
    </xf>
    <xf numFmtId="0" fontId="9" fillId="0" borderId="0" xfId="0" applyFont="1" applyAlignment="1">
      <alignment horizontal="center" vertical="center" wrapText="1"/>
    </xf>
    <xf numFmtId="0" fontId="10" fillId="0" borderId="0" xfId="0" applyFont="1" applyAlignment="1">
      <alignment horizontal="center" vertical="center" wrapText="1"/>
    </xf>
    <xf numFmtId="0" fontId="2" fillId="0" borderId="0" xfId="0" applyFont="1" applyAlignment="1">
      <alignment horizontal="left" vertical="center"/>
    </xf>
    <xf numFmtId="0" fontId="11" fillId="2" borderId="2" xfId="0" applyFont="1" applyFill="1" applyBorder="1" applyAlignment="1">
      <alignment horizontal="center" wrapText="1"/>
    </xf>
    <xf numFmtId="0" fontId="11" fillId="2" borderId="3" xfId="0" applyFont="1" applyFill="1" applyBorder="1" applyAlignment="1">
      <alignment horizontal="center"/>
    </xf>
    <xf numFmtId="43" fontId="13" fillId="0" borderId="1" xfId="1" applyFont="1" applyBorder="1" applyAlignment="1">
      <alignment horizontal="center"/>
    </xf>
    <xf numFmtId="0" fontId="14" fillId="0" borderId="0" xfId="0" applyFont="1" applyAlignment="1">
      <alignment horizontal="left"/>
    </xf>
    <xf numFmtId="164" fontId="15" fillId="3" borderId="12" xfId="0" applyNumberFormat="1" applyFont="1" applyFill="1" applyBorder="1" applyAlignment="1" applyProtection="1">
      <alignment horizontal="center" vertical="center" wrapText="1"/>
    </xf>
    <xf numFmtId="164" fontId="15" fillId="3" borderId="13" xfId="0" applyNumberFormat="1" applyFont="1" applyFill="1" applyBorder="1" applyAlignment="1" applyProtection="1">
      <alignment horizontal="center" vertical="center" wrapText="1"/>
    </xf>
  </cellXfs>
  <cellStyles count="2">
    <cellStyle name="Millier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160421</xdr:colOff>
      <xdr:row>6</xdr:row>
      <xdr:rowOff>0</xdr:rowOff>
    </xdr:from>
    <xdr:to>
      <xdr:col>5</xdr:col>
      <xdr:colOff>727363</xdr:colOff>
      <xdr:row>6</xdr:row>
      <xdr:rowOff>9525</xdr:rowOff>
    </xdr:to>
    <xdr:cxnSp macro="">
      <xdr:nvCxnSpPr>
        <xdr:cNvPr id="1029" name="Connecteur droit 5">
          <a:extLst>
            <a:ext uri="{FF2B5EF4-FFF2-40B4-BE49-F238E27FC236}">
              <a16:creationId xmlns:a16="http://schemas.microsoft.com/office/drawing/2014/main" id="{00000000-0008-0000-0000-000005040000}"/>
            </a:ext>
          </a:extLst>
        </xdr:cNvPr>
        <xdr:cNvCxnSpPr>
          <a:cxnSpLocks noChangeShapeType="1"/>
        </xdr:cNvCxnSpPr>
      </xdr:nvCxnSpPr>
      <xdr:spPr bwMode="auto">
        <a:xfrm>
          <a:off x="1042737" y="1072816"/>
          <a:ext cx="7665573" cy="9525"/>
        </a:xfrm>
        <a:prstGeom prst="line">
          <a:avLst/>
        </a:prstGeom>
        <a:ln w="28575">
          <a:solidFill>
            <a:schemeClr val="accent1">
              <a:lumMod val="50000"/>
            </a:schemeClr>
          </a:solidFill>
          <a:headEnd/>
          <a:tailEnd/>
        </a:ln>
      </xdr:spPr>
      <xdr:style>
        <a:lnRef idx="1">
          <a:schemeClr val="dk1"/>
        </a:lnRef>
        <a:fillRef idx="0">
          <a:schemeClr val="dk1"/>
        </a:fillRef>
        <a:effectRef idx="0">
          <a:schemeClr val="dk1"/>
        </a:effectRef>
        <a:fontRef idx="minor">
          <a:schemeClr val="tx1"/>
        </a:fontRef>
      </xdr:style>
    </xdr:cxnSp>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H28"/>
  <sheetViews>
    <sheetView tabSelected="1" view="pageBreakPreview" zoomScaleNormal="100" zoomScaleSheetLayoutView="100" workbookViewId="0">
      <selection activeCell="E24" sqref="E24"/>
    </sheetView>
  </sheetViews>
  <sheetFormatPr baseColWidth="10" defaultRowHeight="15" x14ac:dyDescent="0.25"/>
  <cols>
    <col min="1" max="1" width="13.28515625" customWidth="1"/>
    <col min="2" max="2" width="72.85546875" customWidth="1"/>
    <col min="3" max="3" width="20.28515625" customWidth="1"/>
    <col min="4" max="4" width="23" customWidth="1"/>
    <col min="5" max="5" width="43.7109375" customWidth="1"/>
    <col min="6" max="6" width="20.5703125" bestFit="1" customWidth="1"/>
    <col min="7" max="7" width="13.85546875" customWidth="1"/>
  </cols>
  <sheetData>
    <row r="2" spans="1:8" ht="22.5" x14ac:dyDescent="0.3">
      <c r="A2" s="14" t="s">
        <v>26</v>
      </c>
      <c r="B2" s="14"/>
      <c r="C2" s="14"/>
      <c r="D2" s="14"/>
      <c r="E2" s="14"/>
      <c r="F2" s="14"/>
      <c r="G2" s="14"/>
      <c r="H2" s="14"/>
    </row>
    <row r="3" spans="1:8" x14ac:dyDescent="0.25">
      <c r="A3" s="1"/>
      <c r="B3" s="1"/>
      <c r="C3" s="1"/>
      <c r="D3" s="1"/>
      <c r="E3" s="1"/>
      <c r="F3" s="1"/>
      <c r="G3" s="1"/>
      <c r="H3" s="1"/>
    </row>
    <row r="4" spans="1:8" ht="75.75" customHeight="1" x14ac:dyDescent="0.25">
      <c r="A4" s="15" t="s">
        <v>27</v>
      </c>
      <c r="B4" s="16"/>
      <c r="C4" s="16"/>
      <c r="D4" s="16"/>
      <c r="E4" s="16"/>
      <c r="F4" s="16"/>
      <c r="G4" s="16"/>
      <c r="H4" s="17"/>
    </row>
    <row r="5" spans="1:8" x14ac:dyDescent="0.25">
      <c r="A5" s="1"/>
      <c r="B5" s="1"/>
      <c r="C5" s="1"/>
      <c r="D5" s="1"/>
      <c r="E5" s="1"/>
      <c r="F5" s="1"/>
      <c r="G5" s="1"/>
      <c r="H5" s="1"/>
    </row>
    <row r="6" spans="1:8" ht="10.15" customHeight="1" x14ac:dyDescent="0.25">
      <c r="A6" s="1"/>
      <c r="B6" s="1"/>
      <c r="C6" s="1"/>
      <c r="D6" s="1"/>
      <c r="E6" s="1"/>
      <c r="F6" s="1"/>
      <c r="G6" s="1"/>
      <c r="H6" s="1"/>
    </row>
    <row r="7" spans="1:8" ht="4.9000000000000004" hidden="1" customHeight="1" x14ac:dyDescent="0.25">
      <c r="A7" s="1"/>
      <c r="B7" s="1"/>
      <c r="C7" s="22"/>
      <c r="D7" s="22"/>
      <c r="E7" s="1"/>
      <c r="F7" s="1"/>
      <c r="G7" s="1"/>
      <c r="H7" s="1"/>
    </row>
    <row r="8" spans="1:8" ht="21.6" customHeight="1" x14ac:dyDescent="0.25">
      <c r="A8" s="1"/>
      <c r="B8" s="23"/>
      <c r="C8" s="24"/>
      <c r="D8" s="24"/>
      <c r="E8" s="24"/>
      <c r="F8" s="24"/>
      <c r="G8" s="24"/>
      <c r="H8" s="1"/>
    </row>
    <row r="9" spans="1:8" ht="45" customHeight="1" thickBot="1" x14ac:dyDescent="0.3">
      <c r="A9" s="1"/>
      <c r="B9" s="25"/>
      <c r="C9" s="26"/>
      <c r="D9" s="26"/>
      <c r="E9" s="26"/>
      <c r="F9" s="26"/>
      <c r="G9" s="26"/>
      <c r="H9" s="1"/>
    </row>
    <row r="10" spans="1:8" ht="15.75" hidden="1" thickBot="1" x14ac:dyDescent="0.3">
      <c r="A10" s="1"/>
      <c r="B10" s="1"/>
      <c r="C10" s="1"/>
      <c r="D10" s="1"/>
      <c r="E10" s="1"/>
      <c r="F10" s="1"/>
      <c r="G10" s="1"/>
      <c r="H10" s="1"/>
    </row>
    <row r="11" spans="1:8" ht="75" customHeight="1" thickBot="1" x14ac:dyDescent="0.3">
      <c r="A11" s="2" t="s">
        <v>5</v>
      </c>
      <c r="B11" s="12" t="s">
        <v>8</v>
      </c>
      <c r="C11" s="12" t="s">
        <v>9</v>
      </c>
      <c r="D11" s="13" t="s">
        <v>6</v>
      </c>
      <c r="E11" s="2" t="s">
        <v>7</v>
      </c>
      <c r="F11" s="28" t="s">
        <v>10</v>
      </c>
      <c r="G11" s="29"/>
      <c r="H11" s="1"/>
    </row>
    <row r="12" spans="1:8" ht="55.5" customHeight="1" thickBot="1" x14ac:dyDescent="0.3">
      <c r="A12" s="11" t="s">
        <v>15</v>
      </c>
      <c r="B12" s="9" t="s">
        <v>20</v>
      </c>
      <c r="C12" s="9" t="s">
        <v>25</v>
      </c>
      <c r="D12" s="7">
        <v>21840</v>
      </c>
      <c r="E12" s="8">
        <v>221</v>
      </c>
      <c r="F12" s="32">
        <f>D12*E12</f>
        <v>4826640</v>
      </c>
      <c r="G12" s="33"/>
      <c r="H12" s="1"/>
    </row>
    <row r="13" spans="1:8" ht="56.25" customHeight="1" thickBot="1" x14ac:dyDescent="0.3">
      <c r="A13" s="11" t="s">
        <v>16</v>
      </c>
      <c r="B13" s="9" t="s">
        <v>21</v>
      </c>
      <c r="C13" s="9" t="s">
        <v>25</v>
      </c>
      <c r="D13" s="7">
        <v>8424</v>
      </c>
      <c r="E13" s="8">
        <v>221</v>
      </c>
      <c r="F13" s="32">
        <f t="shared" ref="F13:F16" si="0">D13*E13</f>
        <v>1861704</v>
      </c>
      <c r="G13" s="33"/>
      <c r="H13" s="1"/>
    </row>
    <row r="14" spans="1:8" ht="56.25" customHeight="1" thickBot="1" x14ac:dyDescent="0.3">
      <c r="A14" s="11" t="s">
        <v>17</v>
      </c>
      <c r="B14" s="9" t="s">
        <v>22</v>
      </c>
      <c r="C14" s="9" t="s">
        <v>25</v>
      </c>
      <c r="D14" s="7">
        <v>6864</v>
      </c>
      <c r="E14" s="8">
        <v>221</v>
      </c>
      <c r="F14" s="32">
        <f t="shared" si="0"/>
        <v>1516944</v>
      </c>
      <c r="G14" s="33"/>
      <c r="H14" s="1"/>
    </row>
    <row r="15" spans="1:8" ht="58.5" customHeight="1" thickBot="1" x14ac:dyDescent="0.3">
      <c r="A15" s="11" t="s">
        <v>18</v>
      </c>
      <c r="B15" s="9" t="s">
        <v>23</v>
      </c>
      <c r="C15" s="9" t="s">
        <v>25</v>
      </c>
      <c r="D15" s="7">
        <v>5616</v>
      </c>
      <c r="E15" s="8">
        <v>221</v>
      </c>
      <c r="F15" s="32">
        <f t="shared" si="0"/>
        <v>1241136</v>
      </c>
      <c r="G15" s="33"/>
      <c r="H15" s="1"/>
    </row>
    <row r="16" spans="1:8" ht="42" customHeight="1" thickBot="1" x14ac:dyDescent="0.3">
      <c r="A16" s="6" t="s">
        <v>19</v>
      </c>
      <c r="B16" s="10" t="s">
        <v>24</v>
      </c>
      <c r="C16" s="10" t="s">
        <v>25</v>
      </c>
      <c r="D16" s="7">
        <v>2496</v>
      </c>
      <c r="E16" s="8">
        <v>221</v>
      </c>
      <c r="F16" s="32">
        <f t="shared" si="0"/>
        <v>551616</v>
      </c>
      <c r="G16" s="33"/>
      <c r="H16" s="1"/>
    </row>
    <row r="17" spans="1:8" ht="18.600000000000001" customHeight="1" thickBot="1" x14ac:dyDescent="0.3">
      <c r="A17" s="1"/>
      <c r="B17" s="1"/>
      <c r="C17" s="1"/>
      <c r="D17" s="1"/>
      <c r="E17" s="5" t="s">
        <v>0</v>
      </c>
      <c r="F17" s="30">
        <f>SUM(F12:G16)</f>
        <v>9998040</v>
      </c>
      <c r="G17" s="30"/>
      <c r="H17" s="1"/>
    </row>
    <row r="18" spans="1:8" ht="18.600000000000001" customHeight="1" thickBot="1" x14ac:dyDescent="0.3">
      <c r="A18" s="1"/>
      <c r="B18" s="1"/>
      <c r="C18" s="1"/>
      <c r="D18" s="1"/>
      <c r="E18" s="3" t="s">
        <v>1</v>
      </c>
      <c r="F18" s="30">
        <f>F17*20%</f>
        <v>1999608</v>
      </c>
      <c r="G18" s="30"/>
      <c r="H18" s="1"/>
    </row>
    <row r="19" spans="1:8" ht="18" customHeight="1" thickBot="1" x14ac:dyDescent="0.3">
      <c r="A19" s="1"/>
      <c r="B19" s="1"/>
      <c r="C19" s="1"/>
      <c r="D19" s="1"/>
      <c r="E19" s="3" t="s">
        <v>2</v>
      </c>
      <c r="F19" s="30">
        <f>F17+F18</f>
        <v>11997648</v>
      </c>
      <c r="G19" s="30"/>
      <c r="H19" s="1"/>
    </row>
    <row r="20" spans="1:8" ht="18" customHeight="1" thickBot="1" x14ac:dyDescent="0.3">
      <c r="A20" s="1"/>
      <c r="B20" s="1"/>
      <c r="C20" s="1"/>
      <c r="D20" s="1"/>
      <c r="E20" s="4" t="s">
        <v>11</v>
      </c>
      <c r="F20" s="18"/>
      <c r="G20" s="19"/>
      <c r="H20" s="1"/>
    </row>
    <row r="21" spans="1:8" ht="18" customHeight="1" thickBot="1" x14ac:dyDescent="0.3">
      <c r="A21" s="1"/>
      <c r="B21" s="1"/>
      <c r="C21" s="1"/>
      <c r="D21" s="1"/>
      <c r="E21" s="4" t="s">
        <v>12</v>
      </c>
      <c r="F21" s="20"/>
      <c r="G21" s="21"/>
      <c r="H21" s="1"/>
    </row>
    <row r="22" spans="1:8" ht="18" customHeight="1" thickBot="1" x14ac:dyDescent="0.3">
      <c r="A22" s="1"/>
      <c r="B22" s="1"/>
      <c r="C22" s="1"/>
      <c r="D22" s="1"/>
      <c r="E22" s="4" t="s">
        <v>13</v>
      </c>
      <c r="F22" s="20"/>
      <c r="G22" s="21"/>
      <c r="H22" s="1"/>
    </row>
    <row r="23" spans="1:8" hidden="1" x14ac:dyDescent="0.25">
      <c r="A23" s="1"/>
      <c r="B23" s="1"/>
      <c r="C23" s="1"/>
      <c r="D23" s="1"/>
      <c r="E23" s="1"/>
      <c r="F23" s="1"/>
      <c r="G23" s="1"/>
      <c r="H23" s="1"/>
    </row>
    <row r="24" spans="1:8" x14ac:dyDescent="0.25">
      <c r="A24" s="1"/>
      <c r="B24" s="1"/>
      <c r="C24" s="1"/>
      <c r="D24" s="1"/>
      <c r="E24" s="1"/>
      <c r="F24" s="1"/>
      <c r="G24" s="1"/>
      <c r="H24" s="1"/>
    </row>
    <row r="25" spans="1:8" x14ac:dyDescent="0.25">
      <c r="A25" s="1"/>
      <c r="B25" s="1"/>
      <c r="C25" s="1"/>
      <c r="D25" s="1"/>
      <c r="E25" s="1"/>
      <c r="F25" s="1"/>
      <c r="G25" s="1"/>
      <c r="H25" s="1"/>
    </row>
    <row r="26" spans="1:8" ht="36.75" customHeight="1" x14ac:dyDescent="0.3">
      <c r="A26" s="31" t="s">
        <v>14</v>
      </c>
      <c r="B26" s="31"/>
      <c r="C26" s="31"/>
      <c r="D26" s="31"/>
      <c r="E26" s="31"/>
      <c r="F26" s="1"/>
      <c r="G26" s="1"/>
      <c r="H26" s="1"/>
    </row>
    <row r="27" spans="1:8" ht="22.9" customHeight="1" x14ac:dyDescent="0.25">
      <c r="A27" s="1"/>
      <c r="B27" s="1"/>
      <c r="C27" s="1"/>
      <c r="D27" s="1"/>
      <c r="E27" s="27" t="s">
        <v>3</v>
      </c>
      <c r="F27" s="27"/>
      <c r="G27" s="27"/>
      <c r="H27" s="1"/>
    </row>
    <row r="28" spans="1:8" ht="52.5" customHeight="1" x14ac:dyDescent="0.25">
      <c r="A28" s="1"/>
      <c r="B28" s="1"/>
      <c r="C28" s="1"/>
      <c r="D28" s="1"/>
      <c r="E28" s="27" t="s">
        <v>4</v>
      </c>
      <c r="F28" s="27"/>
      <c r="G28" s="27"/>
      <c r="H28" s="1"/>
    </row>
  </sheetData>
  <mergeCells count="20">
    <mergeCell ref="E27:G27"/>
    <mergeCell ref="E28:G28"/>
    <mergeCell ref="F11:G11"/>
    <mergeCell ref="F17:G17"/>
    <mergeCell ref="F18:G18"/>
    <mergeCell ref="F19:G19"/>
    <mergeCell ref="A26:E26"/>
    <mergeCell ref="F12:G12"/>
    <mergeCell ref="F13:G13"/>
    <mergeCell ref="F14:G14"/>
    <mergeCell ref="F15:G15"/>
    <mergeCell ref="F16:G16"/>
    <mergeCell ref="A2:H2"/>
    <mergeCell ref="A4:H4"/>
    <mergeCell ref="F20:G20"/>
    <mergeCell ref="F21:G21"/>
    <mergeCell ref="F22:G22"/>
    <mergeCell ref="C7:D7"/>
    <mergeCell ref="B8:G8"/>
    <mergeCell ref="B9:G9"/>
  </mergeCells>
  <phoneticPr fontId="0" type="noConversion"/>
  <pageMargins left="0.7" right="0.7" top="0.75" bottom="0.75" header="0.3" footer="0.3"/>
  <pageSetup paperSize="9" scale="59"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vt:i4>
      </vt:variant>
      <vt:variant>
        <vt:lpstr>Plages nommées</vt:lpstr>
      </vt:variant>
      <vt:variant>
        <vt:i4>1</vt:i4>
      </vt:variant>
    </vt:vector>
  </HeadingPairs>
  <TitlesOfParts>
    <vt:vector size="2" baseType="lpstr">
      <vt:lpstr>Feuil1</vt:lpstr>
      <vt:lpstr>Feuil1!Zone_d_impression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LEHBIB Mohammed</cp:lastModifiedBy>
  <cp:lastPrinted>2026-06-16T09:45:03Z</cp:lastPrinted>
  <dcterms:created xsi:type="dcterms:W3CDTF">2014-06-25T15:01:34Z</dcterms:created>
  <dcterms:modified xsi:type="dcterms:W3CDTF">2026-07-02T09:57:44Z</dcterms:modified>
</cp:coreProperties>
</file>