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8455" windowHeight="12540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F7" i="1"/>
  <c r="F41"/>
  <c r="F40"/>
  <c r="F44"/>
  <c r="F43"/>
  <c r="F47"/>
  <c r="F46"/>
  <c r="F50"/>
  <c r="F49"/>
  <c r="F53"/>
  <c r="F52"/>
  <c r="F56"/>
  <c r="F55"/>
  <c r="F59"/>
  <c r="F58"/>
  <c r="F62"/>
  <c r="F61"/>
  <c r="F65"/>
  <c r="F64"/>
  <c r="F68"/>
  <c r="F67"/>
  <c r="F71"/>
  <c r="F70"/>
  <c r="F74"/>
  <c r="F73"/>
  <c r="F77"/>
  <c r="F76"/>
  <c r="F80"/>
  <c r="F79"/>
  <c r="F83"/>
  <c r="F82"/>
  <c r="F86"/>
  <c r="F85"/>
  <c r="F89"/>
  <c r="F88"/>
  <c r="F92"/>
  <c r="F91"/>
  <c r="F95"/>
  <c r="F94"/>
  <c r="F38"/>
  <c r="F37"/>
  <c r="F35"/>
  <c r="F34"/>
  <c r="F32"/>
  <c r="F31"/>
  <c r="F29"/>
  <c r="F28"/>
  <c r="F26"/>
  <c r="F25"/>
  <c r="F23"/>
  <c r="F22"/>
  <c r="F20"/>
  <c r="F19"/>
  <c r="F17"/>
  <c r="F16"/>
  <c r="F14"/>
  <c r="F13"/>
  <c r="F11"/>
  <c r="F10"/>
  <c r="F8"/>
  <c r="F96" l="1"/>
  <c r="F97" s="1"/>
  <c r="F98" s="1"/>
</calcChain>
</file>

<file path=xl/sharedStrings.xml><?xml version="1.0" encoding="utf-8"?>
<sst xmlns="http://schemas.openxmlformats.org/spreadsheetml/2006/main" count="165" uniqueCount="48">
  <si>
    <t>BORDEREAU DES PRIX DETAIL ESTIMATIF</t>
  </si>
  <si>
    <t>N°</t>
  </si>
  <si>
    <t xml:space="preserve">Désignations des ouvrages </t>
  </si>
  <si>
    <t>Unité</t>
  </si>
  <si>
    <t>Quantité</t>
  </si>
  <si>
    <t>Prix Unité HT</t>
  </si>
  <si>
    <t>Prix total HT</t>
  </si>
  <si>
    <t>DOUAR ZROG KOBBA</t>
  </si>
  <si>
    <t>ML</t>
  </si>
  <si>
    <t xml:space="preserve">Porte métallique de 300*1,00 m y/c quincailleries et peinture </t>
  </si>
  <si>
    <t>U</t>
  </si>
  <si>
    <t>DOUAR OULED HMIDA BEN AANTAR</t>
  </si>
  <si>
    <t>DOUAR LAHTAIBA</t>
  </si>
  <si>
    <t>DOUAR THARA</t>
  </si>
  <si>
    <t>DOUAR OULED SI DOUKKALI</t>
  </si>
  <si>
    <t>DOUAR EL BOUSSOUNIA</t>
  </si>
  <si>
    <t>DOUAR SAIDATE</t>
  </si>
  <si>
    <t>DOUAR LAAJALATE</t>
  </si>
  <si>
    <t>DOUAR THARA LAABADLA</t>
  </si>
  <si>
    <t>DOUAR ORAJ</t>
  </si>
  <si>
    <t>DOUAR JBIL</t>
  </si>
  <si>
    <t>DOUAR SIDI AHMED MOUL CHEHBA</t>
  </si>
  <si>
    <t>DOUAR SMAHATE</t>
  </si>
  <si>
    <t>DOUAR OULED BOUZID</t>
  </si>
  <si>
    <t>DOUAR DOUIOUATE</t>
  </si>
  <si>
    <t>DOUAR LAKHOUADRA KODIA - LAAOUINA</t>
  </si>
  <si>
    <t>DOUAR LAASSASLA</t>
  </si>
  <si>
    <t>DOUAR OULED SI  ALI MOUSSA QABLIYINE</t>
  </si>
  <si>
    <t>DOUAR MBAREK BOUSSOUNA</t>
  </si>
  <si>
    <t>DOUAR KODIA LAHMIRA</t>
  </si>
  <si>
    <t>DOUAR LAKBIR NOUASSER</t>
  </si>
  <si>
    <t>DOUAR ZRIRATE</t>
  </si>
  <si>
    <t>DOUAR MIDATE</t>
  </si>
  <si>
    <t>DOUAR LAKHOUADRA OUATIA</t>
  </si>
  <si>
    <t>DOUAR OULED HMIDA SKHIRA</t>
  </si>
  <si>
    <t>DOUAR HORCH</t>
  </si>
  <si>
    <t>DOUAR  KORDANE</t>
  </si>
  <si>
    <t>DOUAR LAAJALATE (OULED KHOCHBI)</t>
  </si>
  <si>
    <t>TOTAL HORS TAXE</t>
  </si>
  <si>
    <t>TOTAL TVA 20%</t>
  </si>
  <si>
    <t>TOTAL TTC</t>
  </si>
  <si>
    <r>
      <t xml:space="preserve">Arrête le présent bordereau des pris-détail estimatif a la somme de </t>
    </r>
    <r>
      <rPr>
        <b/>
        <i/>
        <sz val="12"/>
        <color rgb="FF000000"/>
        <rFont val="Times New Roman"/>
        <family val="1"/>
      </rPr>
      <t xml:space="preserve">: </t>
    </r>
  </si>
  <si>
    <t>Fourniture et pose d'un grillage de clôture de h=1,50m   y/c support en béton prés fabriqué 2m</t>
  </si>
  <si>
    <t>DOUAR LAARBI BEN LAHBIB</t>
  </si>
  <si>
    <t>DOUAR OULED BEN AZZOUZ</t>
  </si>
  <si>
    <r>
      <t xml:space="preserve">OBJET </t>
    </r>
    <r>
      <rPr>
        <b/>
        <i/>
        <sz val="12"/>
        <rFont val="Times New Roman"/>
        <family val="1"/>
      </rPr>
      <t xml:space="preserve">: </t>
    </r>
    <r>
      <rPr>
        <i/>
        <sz val="12"/>
        <rFont val="Times New Roman"/>
        <family val="1"/>
      </rPr>
      <t xml:space="preserve">TRAVAUX DE CONSTRUCTIONS DES CLOTURES DES CIMETIERES PAR GRILLAGE METALLIQUE À LA COMMUNE DE JNANNE BOUIH - PROVINCE DE YOUSSOUFIA </t>
    </r>
  </si>
  <si>
    <t>………………………………………………………………………………………………………………………………………….……………………………………</t>
  </si>
  <si>
    <r>
      <t xml:space="preserve">APPEL D'OFFRES NATIONAL OUVERT N° </t>
    </r>
    <r>
      <rPr>
        <b/>
        <i/>
        <sz val="12"/>
        <rFont val="Times New Roman"/>
        <family val="1"/>
      </rPr>
      <t xml:space="preserve">: </t>
    </r>
    <r>
      <rPr>
        <i/>
        <sz val="12"/>
        <rFont val="Times New Roman"/>
        <family val="1"/>
      </rPr>
      <t>07/2026/TVX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</si>
</sst>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i/>
      <u/>
      <sz val="14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i/>
      <u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i/>
      <sz val="8"/>
      <color rgb="FF000000"/>
      <name val="Times New Roman"/>
      <family val="1"/>
    </font>
    <font>
      <b/>
      <i/>
      <outline/>
      <shadow/>
      <sz val="14"/>
      <name val="Times New Roman"/>
      <family val="1"/>
    </font>
    <font>
      <b/>
      <i/>
      <outline/>
      <shadow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4" fontId="3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1"/>
  <sheetViews>
    <sheetView tabSelected="1" view="pageBreakPreview" zoomScaleSheetLayoutView="100" workbookViewId="0">
      <selection activeCell="D5" sqref="D5"/>
    </sheetView>
  </sheetViews>
  <sheetFormatPr baseColWidth="10" defaultRowHeight="15"/>
  <cols>
    <col min="1" max="1" width="5.5703125" style="1" customWidth="1"/>
    <col min="2" max="2" width="48.7109375" style="1" customWidth="1"/>
    <col min="3" max="3" width="7.7109375" style="1" customWidth="1"/>
    <col min="4" max="4" width="8.28515625" style="1" customWidth="1"/>
    <col min="5" max="5" width="11.28515625" style="1" customWidth="1"/>
    <col min="6" max="6" width="14.7109375" style="1" customWidth="1"/>
  </cols>
  <sheetData>
    <row r="1" spans="1:6" ht="19.5">
      <c r="A1" s="20" t="s">
        <v>0</v>
      </c>
      <c r="B1" s="20"/>
      <c r="C1" s="20"/>
      <c r="D1" s="20"/>
      <c r="E1" s="20"/>
      <c r="F1" s="20"/>
    </row>
    <row r="2" spans="1:6" ht="15.75">
      <c r="A2" s="21" t="s">
        <v>47</v>
      </c>
      <c r="B2" s="21"/>
      <c r="C2" s="21"/>
      <c r="D2" s="21"/>
      <c r="E2" s="21"/>
      <c r="F2" s="21"/>
    </row>
    <row r="3" spans="1:6" ht="36" customHeight="1">
      <c r="A3" s="22" t="s">
        <v>45</v>
      </c>
      <c r="B3" s="22"/>
      <c r="C3" s="22"/>
      <c r="D3" s="22"/>
      <c r="E3" s="22"/>
      <c r="F3" s="22"/>
    </row>
    <row r="4" spans="1:6" ht="20.25" thickBot="1">
      <c r="A4" s="23" t="s">
        <v>0</v>
      </c>
      <c r="B4" s="23"/>
      <c r="C4" s="23"/>
      <c r="D4" s="23"/>
      <c r="E4" s="23"/>
      <c r="F4" s="23"/>
    </row>
    <row r="5" spans="1:6" ht="28.5" customHeight="1" thickBot="1">
      <c r="A5" s="2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spans="1:6" ht="15" customHeight="1" thickBot="1">
      <c r="A6" s="14" t="s">
        <v>7</v>
      </c>
      <c r="B6" s="15"/>
      <c r="C6" s="15"/>
      <c r="D6" s="15"/>
      <c r="E6" s="15"/>
      <c r="F6" s="16"/>
    </row>
    <row r="7" spans="1:6" ht="26.25" customHeight="1" thickBot="1">
      <c r="A7" s="4">
        <v>1</v>
      </c>
      <c r="B7" s="5" t="s">
        <v>42</v>
      </c>
      <c r="C7" s="6" t="s">
        <v>8</v>
      </c>
      <c r="D7" s="9">
        <v>540</v>
      </c>
      <c r="E7" s="9"/>
      <c r="F7" s="9">
        <f>+E7*D7</f>
        <v>0</v>
      </c>
    </row>
    <row r="8" spans="1:6" ht="15" customHeight="1" thickBot="1">
      <c r="A8" s="4">
        <v>2</v>
      </c>
      <c r="B8" s="8" t="s">
        <v>9</v>
      </c>
      <c r="C8" s="6" t="s">
        <v>10</v>
      </c>
      <c r="D8" s="9">
        <v>1</v>
      </c>
      <c r="E8" s="9"/>
      <c r="F8" s="9">
        <f>+E8*D8</f>
        <v>0</v>
      </c>
    </row>
    <row r="9" spans="1:6" ht="15" customHeight="1" thickBot="1">
      <c r="A9" s="14" t="s">
        <v>11</v>
      </c>
      <c r="B9" s="15"/>
      <c r="C9" s="15"/>
      <c r="D9" s="15"/>
      <c r="E9" s="15"/>
      <c r="F9" s="16"/>
    </row>
    <row r="10" spans="1:6" ht="26.25" customHeight="1" thickBot="1">
      <c r="A10" s="4">
        <v>1</v>
      </c>
      <c r="B10" s="5" t="s">
        <v>42</v>
      </c>
      <c r="C10" s="6" t="s">
        <v>8</v>
      </c>
      <c r="D10" s="9">
        <v>300</v>
      </c>
      <c r="E10" s="9"/>
      <c r="F10" s="9">
        <f t="shared" ref="F10:F11" si="0">+E10*D10</f>
        <v>0</v>
      </c>
    </row>
    <row r="11" spans="1:6" ht="15" customHeight="1" thickBot="1">
      <c r="A11" s="4">
        <v>2</v>
      </c>
      <c r="B11" s="8" t="s">
        <v>9</v>
      </c>
      <c r="C11" s="6" t="s">
        <v>10</v>
      </c>
      <c r="D11" s="9">
        <v>1</v>
      </c>
      <c r="E11" s="9"/>
      <c r="F11" s="9">
        <f t="shared" si="0"/>
        <v>0</v>
      </c>
    </row>
    <row r="12" spans="1:6" ht="15" customHeight="1" thickBot="1">
      <c r="A12" s="14" t="s">
        <v>12</v>
      </c>
      <c r="B12" s="15"/>
      <c r="C12" s="15"/>
      <c r="D12" s="15"/>
      <c r="E12" s="15"/>
      <c r="F12" s="16"/>
    </row>
    <row r="13" spans="1:6" ht="26.25" customHeight="1" thickBot="1">
      <c r="A13" s="4">
        <v>1</v>
      </c>
      <c r="B13" s="5" t="s">
        <v>42</v>
      </c>
      <c r="C13" s="6" t="s">
        <v>8</v>
      </c>
      <c r="D13" s="9">
        <v>324</v>
      </c>
      <c r="E13" s="9"/>
      <c r="F13" s="9">
        <f t="shared" ref="F13:F14" si="1">+E13*D13</f>
        <v>0</v>
      </c>
    </row>
    <row r="14" spans="1:6" ht="15" customHeight="1" thickBot="1">
      <c r="A14" s="4">
        <v>2</v>
      </c>
      <c r="B14" s="8" t="s">
        <v>9</v>
      </c>
      <c r="C14" s="6" t="s">
        <v>10</v>
      </c>
      <c r="D14" s="9">
        <v>1</v>
      </c>
      <c r="E14" s="9"/>
      <c r="F14" s="9">
        <f t="shared" si="1"/>
        <v>0</v>
      </c>
    </row>
    <row r="15" spans="1:6" ht="15" customHeight="1" thickBot="1">
      <c r="A15" s="14" t="s">
        <v>13</v>
      </c>
      <c r="B15" s="15"/>
      <c r="C15" s="15"/>
      <c r="D15" s="15"/>
      <c r="E15" s="15"/>
      <c r="F15" s="16"/>
    </row>
    <row r="16" spans="1:6" ht="26.25" customHeight="1" thickBot="1">
      <c r="A16" s="4">
        <v>1</v>
      </c>
      <c r="B16" s="5" t="s">
        <v>42</v>
      </c>
      <c r="C16" s="6" t="s">
        <v>8</v>
      </c>
      <c r="D16" s="7">
        <v>318</v>
      </c>
      <c r="E16" s="9"/>
      <c r="F16" s="9">
        <f t="shared" ref="F16:F17" si="2">+E16*D16</f>
        <v>0</v>
      </c>
    </row>
    <row r="17" spans="1:6" ht="15" customHeight="1" thickBot="1">
      <c r="A17" s="4">
        <v>2</v>
      </c>
      <c r="B17" s="8" t="s">
        <v>9</v>
      </c>
      <c r="C17" s="6" t="s">
        <v>10</v>
      </c>
      <c r="D17" s="7">
        <v>1</v>
      </c>
      <c r="E17" s="9"/>
      <c r="F17" s="9">
        <f t="shared" si="2"/>
        <v>0</v>
      </c>
    </row>
    <row r="18" spans="1:6" ht="15" customHeight="1" thickBot="1">
      <c r="A18" s="14" t="s">
        <v>14</v>
      </c>
      <c r="B18" s="15"/>
      <c r="C18" s="15"/>
      <c r="D18" s="15"/>
      <c r="E18" s="15"/>
      <c r="F18" s="16"/>
    </row>
    <row r="19" spans="1:6" ht="26.25" customHeight="1" thickBot="1">
      <c r="A19" s="4">
        <v>1</v>
      </c>
      <c r="B19" s="5" t="s">
        <v>42</v>
      </c>
      <c r="C19" s="6" t="s">
        <v>8</v>
      </c>
      <c r="D19" s="9">
        <v>441.85</v>
      </c>
      <c r="E19" s="9"/>
      <c r="F19" s="9">
        <f t="shared" ref="F19:F20" si="3">+E19*D19</f>
        <v>0</v>
      </c>
    </row>
    <row r="20" spans="1:6" ht="15" customHeight="1" thickBot="1">
      <c r="A20" s="4">
        <v>2</v>
      </c>
      <c r="B20" s="8" t="s">
        <v>9</v>
      </c>
      <c r="C20" s="6" t="s">
        <v>10</v>
      </c>
      <c r="D20" s="9">
        <v>1</v>
      </c>
      <c r="E20" s="9"/>
      <c r="F20" s="9">
        <f t="shared" si="3"/>
        <v>0</v>
      </c>
    </row>
    <row r="21" spans="1:6" ht="15" customHeight="1" thickBot="1">
      <c r="A21" s="14" t="s">
        <v>43</v>
      </c>
      <c r="B21" s="15"/>
      <c r="C21" s="15"/>
      <c r="D21" s="15"/>
      <c r="E21" s="15"/>
      <c r="F21" s="16"/>
    </row>
    <row r="22" spans="1:6" ht="26.25" customHeight="1" thickBot="1">
      <c r="A22" s="4">
        <v>1</v>
      </c>
      <c r="B22" s="5" t="s">
        <v>42</v>
      </c>
      <c r="C22" s="6" t="s">
        <v>8</v>
      </c>
      <c r="D22" s="9">
        <v>239.16</v>
      </c>
      <c r="E22" s="9"/>
      <c r="F22" s="9">
        <f t="shared" ref="F22:F23" si="4">+E22*D22</f>
        <v>0</v>
      </c>
    </row>
    <row r="23" spans="1:6" ht="15" customHeight="1" thickBot="1">
      <c r="A23" s="4">
        <v>2</v>
      </c>
      <c r="B23" s="8" t="s">
        <v>9</v>
      </c>
      <c r="C23" s="6" t="s">
        <v>10</v>
      </c>
      <c r="D23" s="9">
        <v>1</v>
      </c>
      <c r="E23" s="9"/>
      <c r="F23" s="9">
        <f t="shared" si="4"/>
        <v>0</v>
      </c>
    </row>
    <row r="24" spans="1:6" ht="15" customHeight="1" thickBot="1">
      <c r="A24" s="14" t="s">
        <v>15</v>
      </c>
      <c r="B24" s="15"/>
      <c r="C24" s="15"/>
      <c r="D24" s="15"/>
      <c r="E24" s="15"/>
      <c r="F24" s="16"/>
    </row>
    <row r="25" spans="1:6" ht="26.25" customHeight="1" thickBot="1">
      <c r="A25" s="4">
        <v>1</v>
      </c>
      <c r="B25" s="5" t="s">
        <v>42</v>
      </c>
      <c r="C25" s="6" t="s">
        <v>8</v>
      </c>
      <c r="D25" s="9">
        <v>418</v>
      </c>
      <c r="E25" s="9"/>
      <c r="F25" s="9">
        <f t="shared" ref="F25:F26" si="5">+E25*D25</f>
        <v>0</v>
      </c>
    </row>
    <row r="26" spans="1:6" ht="15" customHeight="1" thickBot="1">
      <c r="A26" s="4">
        <v>2</v>
      </c>
      <c r="B26" s="8" t="s">
        <v>9</v>
      </c>
      <c r="C26" s="6" t="s">
        <v>10</v>
      </c>
      <c r="D26" s="9">
        <v>1</v>
      </c>
      <c r="E26" s="9"/>
      <c r="F26" s="9">
        <f t="shared" si="5"/>
        <v>0</v>
      </c>
    </row>
    <row r="27" spans="1:6" ht="15" customHeight="1" thickBot="1">
      <c r="A27" s="14" t="s">
        <v>16</v>
      </c>
      <c r="B27" s="15"/>
      <c r="C27" s="15"/>
      <c r="D27" s="15"/>
      <c r="E27" s="15"/>
      <c r="F27" s="16"/>
    </row>
    <row r="28" spans="1:6" ht="26.25" customHeight="1" thickBot="1">
      <c r="A28" s="4">
        <v>1</v>
      </c>
      <c r="B28" s="5" t="s">
        <v>42</v>
      </c>
      <c r="C28" s="6" t="s">
        <v>8</v>
      </c>
      <c r="D28" s="9">
        <v>135</v>
      </c>
      <c r="E28" s="9"/>
      <c r="F28" s="9">
        <f t="shared" ref="F28:F29" si="6">+E28*D28</f>
        <v>0</v>
      </c>
    </row>
    <row r="29" spans="1:6" ht="15" customHeight="1" thickBot="1">
      <c r="A29" s="4">
        <v>2</v>
      </c>
      <c r="B29" s="8" t="s">
        <v>9</v>
      </c>
      <c r="C29" s="6" t="s">
        <v>10</v>
      </c>
      <c r="D29" s="9">
        <v>1</v>
      </c>
      <c r="E29" s="9"/>
      <c r="F29" s="9">
        <f t="shared" si="6"/>
        <v>0</v>
      </c>
    </row>
    <row r="30" spans="1:6" ht="15" customHeight="1" thickBot="1">
      <c r="A30" s="14" t="s">
        <v>44</v>
      </c>
      <c r="B30" s="15"/>
      <c r="C30" s="15"/>
      <c r="D30" s="15"/>
      <c r="E30" s="15"/>
      <c r="F30" s="16"/>
    </row>
    <row r="31" spans="1:6" ht="26.25" customHeight="1" thickBot="1">
      <c r="A31" s="4">
        <v>1</v>
      </c>
      <c r="B31" s="5" t="s">
        <v>42</v>
      </c>
      <c r="C31" s="6" t="s">
        <v>8</v>
      </c>
      <c r="D31" s="9">
        <v>387</v>
      </c>
      <c r="E31" s="9"/>
      <c r="F31" s="9">
        <f t="shared" ref="F31:F32" si="7">+E31*D31</f>
        <v>0</v>
      </c>
    </row>
    <row r="32" spans="1:6" ht="15" customHeight="1" thickBot="1">
      <c r="A32" s="4">
        <v>2</v>
      </c>
      <c r="B32" s="8" t="s">
        <v>9</v>
      </c>
      <c r="C32" s="6" t="s">
        <v>10</v>
      </c>
      <c r="D32" s="9">
        <v>1</v>
      </c>
      <c r="E32" s="9"/>
      <c r="F32" s="9">
        <f t="shared" si="7"/>
        <v>0</v>
      </c>
    </row>
    <row r="33" spans="1:6" ht="15" customHeight="1" thickBot="1">
      <c r="A33" s="14" t="s">
        <v>17</v>
      </c>
      <c r="B33" s="15"/>
      <c r="C33" s="15"/>
      <c r="D33" s="15"/>
      <c r="E33" s="15"/>
      <c r="F33" s="16"/>
    </row>
    <row r="34" spans="1:6" ht="26.25" customHeight="1" thickBot="1">
      <c r="A34" s="4">
        <v>1</v>
      </c>
      <c r="B34" s="5" t="s">
        <v>42</v>
      </c>
      <c r="C34" s="6" t="s">
        <v>8</v>
      </c>
      <c r="D34" s="9">
        <v>230</v>
      </c>
      <c r="E34" s="9"/>
      <c r="F34" s="9">
        <f t="shared" ref="F34:F35" si="8">+E34*D34</f>
        <v>0</v>
      </c>
    </row>
    <row r="35" spans="1:6" ht="15" customHeight="1" thickBot="1">
      <c r="A35" s="4">
        <v>2</v>
      </c>
      <c r="B35" s="8" t="s">
        <v>9</v>
      </c>
      <c r="C35" s="6" t="s">
        <v>10</v>
      </c>
      <c r="D35" s="9">
        <v>1</v>
      </c>
      <c r="E35" s="9"/>
      <c r="F35" s="9">
        <f t="shared" si="8"/>
        <v>0</v>
      </c>
    </row>
    <row r="36" spans="1:6" ht="15" customHeight="1" thickBot="1">
      <c r="A36" s="14" t="s">
        <v>18</v>
      </c>
      <c r="B36" s="15"/>
      <c r="C36" s="15"/>
      <c r="D36" s="15"/>
      <c r="E36" s="15"/>
      <c r="F36" s="16"/>
    </row>
    <row r="37" spans="1:6" ht="26.25" customHeight="1" thickBot="1">
      <c r="A37" s="4">
        <v>1</v>
      </c>
      <c r="B37" s="5" t="s">
        <v>42</v>
      </c>
      <c r="C37" s="6" t="s">
        <v>8</v>
      </c>
      <c r="D37" s="9">
        <v>240</v>
      </c>
      <c r="E37" s="9"/>
      <c r="F37" s="9">
        <f t="shared" ref="F37:F38" si="9">+E37*D37</f>
        <v>0</v>
      </c>
    </row>
    <row r="38" spans="1:6" ht="15" customHeight="1" thickBot="1">
      <c r="A38" s="4">
        <v>2</v>
      </c>
      <c r="B38" s="8" t="s">
        <v>9</v>
      </c>
      <c r="C38" s="6" t="s">
        <v>10</v>
      </c>
      <c r="D38" s="9">
        <v>1</v>
      </c>
      <c r="E38" s="9"/>
      <c r="F38" s="9">
        <f t="shared" si="9"/>
        <v>0</v>
      </c>
    </row>
    <row r="39" spans="1:6" ht="15" customHeight="1" thickBot="1">
      <c r="A39" s="14" t="s">
        <v>19</v>
      </c>
      <c r="B39" s="15"/>
      <c r="C39" s="15"/>
      <c r="D39" s="15"/>
      <c r="E39" s="15"/>
      <c r="F39" s="16"/>
    </row>
    <row r="40" spans="1:6" ht="26.25" customHeight="1" thickBot="1">
      <c r="A40" s="4">
        <v>1</v>
      </c>
      <c r="B40" s="5" t="s">
        <v>42</v>
      </c>
      <c r="C40" s="6" t="s">
        <v>8</v>
      </c>
      <c r="D40" s="9">
        <v>450</v>
      </c>
      <c r="E40" s="9"/>
      <c r="F40" s="9">
        <f t="shared" ref="F40:F41" si="10">+E40*D40</f>
        <v>0</v>
      </c>
    </row>
    <row r="41" spans="1:6" ht="15" customHeight="1" thickBot="1">
      <c r="A41" s="4">
        <v>2</v>
      </c>
      <c r="B41" s="8" t="s">
        <v>9</v>
      </c>
      <c r="C41" s="6" t="s">
        <v>10</v>
      </c>
      <c r="D41" s="9">
        <v>1</v>
      </c>
      <c r="E41" s="9"/>
      <c r="F41" s="9">
        <f t="shared" si="10"/>
        <v>0</v>
      </c>
    </row>
    <row r="42" spans="1:6" ht="15" customHeight="1" thickBot="1">
      <c r="A42" s="14" t="s">
        <v>20</v>
      </c>
      <c r="B42" s="15"/>
      <c r="C42" s="15"/>
      <c r="D42" s="15"/>
      <c r="E42" s="15"/>
      <c r="F42" s="16"/>
    </row>
    <row r="43" spans="1:6" ht="26.25" customHeight="1" thickBot="1">
      <c r="A43" s="4">
        <v>1</v>
      </c>
      <c r="B43" s="5" t="s">
        <v>42</v>
      </c>
      <c r="C43" s="6" t="s">
        <v>8</v>
      </c>
      <c r="D43" s="9">
        <v>330</v>
      </c>
      <c r="E43" s="9"/>
      <c r="F43" s="9">
        <f t="shared" ref="F43:F44" si="11">+E43*D43</f>
        <v>0</v>
      </c>
    </row>
    <row r="44" spans="1:6" ht="15" customHeight="1" thickBot="1">
      <c r="A44" s="4">
        <v>2</v>
      </c>
      <c r="B44" s="8" t="s">
        <v>9</v>
      </c>
      <c r="C44" s="6" t="s">
        <v>10</v>
      </c>
      <c r="D44" s="9">
        <v>1</v>
      </c>
      <c r="E44" s="9"/>
      <c r="F44" s="9">
        <f t="shared" si="11"/>
        <v>0</v>
      </c>
    </row>
    <row r="45" spans="1:6" ht="15" customHeight="1" thickBot="1">
      <c r="A45" s="14" t="s">
        <v>21</v>
      </c>
      <c r="B45" s="15"/>
      <c r="C45" s="15"/>
      <c r="D45" s="15"/>
      <c r="E45" s="15"/>
      <c r="F45" s="16"/>
    </row>
    <row r="46" spans="1:6" ht="26.25" customHeight="1" thickBot="1">
      <c r="A46" s="4">
        <v>1</v>
      </c>
      <c r="B46" s="5" t="s">
        <v>42</v>
      </c>
      <c r="C46" s="6" t="s">
        <v>8</v>
      </c>
      <c r="D46" s="9">
        <v>1300</v>
      </c>
      <c r="E46" s="9"/>
      <c r="F46" s="9">
        <f t="shared" ref="F46:F47" si="12">+E46*D46</f>
        <v>0</v>
      </c>
    </row>
    <row r="47" spans="1:6" ht="15" customHeight="1" thickBot="1">
      <c r="A47" s="4">
        <v>2</v>
      </c>
      <c r="B47" s="8" t="s">
        <v>9</v>
      </c>
      <c r="C47" s="6" t="s">
        <v>10</v>
      </c>
      <c r="D47" s="9">
        <v>1</v>
      </c>
      <c r="E47" s="9"/>
      <c r="F47" s="9">
        <f t="shared" si="12"/>
        <v>0</v>
      </c>
    </row>
    <row r="48" spans="1:6" ht="15" customHeight="1" thickBot="1">
      <c r="A48" s="14" t="s">
        <v>22</v>
      </c>
      <c r="B48" s="15"/>
      <c r="C48" s="15"/>
      <c r="D48" s="15"/>
      <c r="E48" s="15"/>
      <c r="F48" s="16"/>
    </row>
    <row r="49" spans="1:6" ht="26.25" customHeight="1" thickBot="1">
      <c r="A49" s="4">
        <v>1</v>
      </c>
      <c r="B49" s="5" t="s">
        <v>42</v>
      </c>
      <c r="C49" s="6" t="s">
        <v>8</v>
      </c>
      <c r="D49" s="9">
        <v>440</v>
      </c>
      <c r="E49" s="9"/>
      <c r="F49" s="9">
        <f t="shared" ref="F49:F50" si="13">+E49*D49</f>
        <v>0</v>
      </c>
    </row>
    <row r="50" spans="1:6" ht="15" customHeight="1" thickBot="1">
      <c r="A50" s="4">
        <v>2</v>
      </c>
      <c r="B50" s="8" t="s">
        <v>9</v>
      </c>
      <c r="C50" s="6" t="s">
        <v>10</v>
      </c>
      <c r="D50" s="9">
        <v>1</v>
      </c>
      <c r="E50" s="9"/>
      <c r="F50" s="9">
        <f t="shared" si="13"/>
        <v>0</v>
      </c>
    </row>
    <row r="51" spans="1:6" ht="15" customHeight="1" thickBot="1">
      <c r="A51" s="14" t="s">
        <v>23</v>
      </c>
      <c r="B51" s="15"/>
      <c r="C51" s="15"/>
      <c r="D51" s="15"/>
      <c r="E51" s="15"/>
      <c r="F51" s="16"/>
    </row>
    <row r="52" spans="1:6" ht="26.25" customHeight="1" thickBot="1">
      <c r="A52" s="4">
        <v>1</v>
      </c>
      <c r="B52" s="5" t="s">
        <v>42</v>
      </c>
      <c r="C52" s="6" t="s">
        <v>8</v>
      </c>
      <c r="D52" s="9">
        <v>200</v>
      </c>
      <c r="E52" s="9"/>
      <c r="F52" s="9">
        <f t="shared" ref="F52:F53" si="14">+E52*D52</f>
        <v>0</v>
      </c>
    </row>
    <row r="53" spans="1:6" ht="15" customHeight="1" thickBot="1">
      <c r="A53" s="4">
        <v>2</v>
      </c>
      <c r="B53" s="8" t="s">
        <v>9</v>
      </c>
      <c r="C53" s="6" t="s">
        <v>10</v>
      </c>
      <c r="D53" s="9">
        <v>1</v>
      </c>
      <c r="E53" s="9"/>
      <c r="F53" s="9">
        <f t="shared" si="14"/>
        <v>0</v>
      </c>
    </row>
    <row r="54" spans="1:6" ht="15" customHeight="1" thickBot="1">
      <c r="A54" s="14" t="s">
        <v>24</v>
      </c>
      <c r="B54" s="15"/>
      <c r="C54" s="15"/>
      <c r="D54" s="15"/>
      <c r="E54" s="15"/>
      <c r="F54" s="16"/>
    </row>
    <row r="55" spans="1:6" ht="26.25" customHeight="1" thickBot="1">
      <c r="A55" s="4">
        <v>1</v>
      </c>
      <c r="B55" s="5" t="s">
        <v>42</v>
      </c>
      <c r="C55" s="6" t="s">
        <v>8</v>
      </c>
      <c r="D55" s="9">
        <v>120</v>
      </c>
      <c r="E55" s="9"/>
      <c r="F55" s="9">
        <f t="shared" ref="F55:F56" si="15">+E55*D55</f>
        <v>0</v>
      </c>
    </row>
    <row r="56" spans="1:6" ht="15" customHeight="1" thickBot="1">
      <c r="A56" s="4">
        <v>2</v>
      </c>
      <c r="B56" s="8" t="s">
        <v>9</v>
      </c>
      <c r="C56" s="6" t="s">
        <v>10</v>
      </c>
      <c r="D56" s="9">
        <v>1</v>
      </c>
      <c r="E56" s="9"/>
      <c r="F56" s="9">
        <f t="shared" si="15"/>
        <v>0</v>
      </c>
    </row>
    <row r="57" spans="1:6" ht="15" customHeight="1" thickBot="1">
      <c r="A57" s="14" t="s">
        <v>25</v>
      </c>
      <c r="B57" s="15"/>
      <c r="C57" s="15"/>
      <c r="D57" s="15"/>
      <c r="E57" s="15"/>
      <c r="F57" s="16"/>
    </row>
    <row r="58" spans="1:6" ht="26.25" customHeight="1" thickBot="1">
      <c r="A58" s="4">
        <v>1</v>
      </c>
      <c r="B58" s="5" t="s">
        <v>42</v>
      </c>
      <c r="C58" s="6" t="s">
        <v>8</v>
      </c>
      <c r="D58" s="9">
        <v>420</v>
      </c>
      <c r="E58" s="9"/>
      <c r="F58" s="9">
        <f t="shared" ref="F58:F59" si="16">+E58*D58</f>
        <v>0</v>
      </c>
    </row>
    <row r="59" spans="1:6" ht="15" customHeight="1" thickBot="1">
      <c r="A59" s="4">
        <v>2</v>
      </c>
      <c r="B59" s="8" t="s">
        <v>9</v>
      </c>
      <c r="C59" s="6" t="s">
        <v>10</v>
      </c>
      <c r="D59" s="9">
        <v>1</v>
      </c>
      <c r="E59" s="9"/>
      <c r="F59" s="9">
        <f t="shared" si="16"/>
        <v>0</v>
      </c>
    </row>
    <row r="60" spans="1:6" ht="15" customHeight="1" thickBot="1">
      <c r="A60" s="14" t="s">
        <v>26</v>
      </c>
      <c r="B60" s="15"/>
      <c r="C60" s="15"/>
      <c r="D60" s="15"/>
      <c r="E60" s="15"/>
      <c r="F60" s="16"/>
    </row>
    <row r="61" spans="1:6" ht="26.25" customHeight="1" thickBot="1">
      <c r="A61" s="4">
        <v>1</v>
      </c>
      <c r="B61" s="5" t="s">
        <v>42</v>
      </c>
      <c r="C61" s="6" t="s">
        <v>8</v>
      </c>
      <c r="D61" s="9">
        <v>240</v>
      </c>
      <c r="E61" s="9"/>
      <c r="F61" s="9">
        <f t="shared" ref="F61:F62" si="17">+E61*D61</f>
        <v>0</v>
      </c>
    </row>
    <row r="62" spans="1:6" ht="15" customHeight="1" thickBot="1">
      <c r="A62" s="4">
        <v>2</v>
      </c>
      <c r="B62" s="8" t="s">
        <v>9</v>
      </c>
      <c r="C62" s="6" t="s">
        <v>10</v>
      </c>
      <c r="D62" s="9">
        <v>1</v>
      </c>
      <c r="E62" s="9"/>
      <c r="F62" s="9">
        <f t="shared" si="17"/>
        <v>0</v>
      </c>
    </row>
    <row r="63" spans="1:6" ht="15" customHeight="1" thickBot="1">
      <c r="A63" s="14" t="s">
        <v>27</v>
      </c>
      <c r="B63" s="15"/>
      <c r="C63" s="15"/>
      <c r="D63" s="15"/>
      <c r="E63" s="15"/>
      <c r="F63" s="16"/>
    </row>
    <row r="64" spans="1:6" ht="26.25" customHeight="1" thickBot="1">
      <c r="A64" s="4">
        <v>1</v>
      </c>
      <c r="B64" s="5" t="s">
        <v>42</v>
      </c>
      <c r="C64" s="6" t="s">
        <v>8</v>
      </c>
      <c r="D64" s="9">
        <v>470</v>
      </c>
      <c r="E64" s="9"/>
      <c r="F64" s="9">
        <f t="shared" ref="F64:F65" si="18">+E64*D64</f>
        <v>0</v>
      </c>
    </row>
    <row r="65" spans="1:6" ht="15" customHeight="1" thickBot="1">
      <c r="A65" s="4">
        <v>2</v>
      </c>
      <c r="B65" s="8" t="s">
        <v>9</v>
      </c>
      <c r="C65" s="6" t="s">
        <v>10</v>
      </c>
      <c r="D65" s="9">
        <v>1</v>
      </c>
      <c r="E65" s="9"/>
      <c r="F65" s="9">
        <f t="shared" si="18"/>
        <v>0</v>
      </c>
    </row>
    <row r="66" spans="1:6" ht="15" customHeight="1" thickBot="1">
      <c r="A66" s="14" t="s">
        <v>28</v>
      </c>
      <c r="B66" s="15"/>
      <c r="C66" s="15"/>
      <c r="D66" s="15"/>
      <c r="E66" s="15"/>
      <c r="F66" s="16"/>
    </row>
    <row r="67" spans="1:6" ht="26.25" customHeight="1" thickBot="1">
      <c r="A67" s="4">
        <v>1</v>
      </c>
      <c r="B67" s="5" t="s">
        <v>42</v>
      </c>
      <c r="C67" s="6" t="s">
        <v>8</v>
      </c>
      <c r="D67" s="9">
        <v>80</v>
      </c>
      <c r="E67" s="9"/>
      <c r="F67" s="9">
        <f t="shared" ref="F67:F68" si="19">+E67*D67</f>
        <v>0</v>
      </c>
    </row>
    <row r="68" spans="1:6" ht="15" customHeight="1" thickBot="1">
      <c r="A68" s="4">
        <v>2</v>
      </c>
      <c r="B68" s="8" t="s">
        <v>9</v>
      </c>
      <c r="C68" s="6" t="s">
        <v>10</v>
      </c>
      <c r="D68" s="9">
        <v>1</v>
      </c>
      <c r="E68" s="9"/>
      <c r="F68" s="9">
        <f t="shared" si="19"/>
        <v>0</v>
      </c>
    </row>
    <row r="69" spans="1:6" ht="15" customHeight="1" thickBot="1">
      <c r="A69" s="14" t="s">
        <v>29</v>
      </c>
      <c r="B69" s="15"/>
      <c r="C69" s="15"/>
      <c r="D69" s="15"/>
      <c r="E69" s="15"/>
      <c r="F69" s="16"/>
    </row>
    <row r="70" spans="1:6" ht="26.25" customHeight="1" thickBot="1">
      <c r="A70" s="9">
        <v>1</v>
      </c>
      <c r="B70" s="9" t="s">
        <v>42</v>
      </c>
      <c r="C70" s="9" t="s">
        <v>8</v>
      </c>
      <c r="D70" s="9">
        <v>240</v>
      </c>
      <c r="E70" s="9"/>
      <c r="F70" s="9">
        <f t="shared" ref="F70:F71" si="20">+E70*D70</f>
        <v>0</v>
      </c>
    </row>
    <row r="71" spans="1:6" ht="15" customHeight="1" thickBot="1">
      <c r="A71" s="9">
        <v>2</v>
      </c>
      <c r="B71" s="9" t="s">
        <v>9</v>
      </c>
      <c r="C71" s="9" t="s">
        <v>10</v>
      </c>
      <c r="D71" s="9">
        <v>1</v>
      </c>
      <c r="E71" s="9"/>
      <c r="F71" s="9">
        <f t="shared" si="20"/>
        <v>0</v>
      </c>
    </row>
    <row r="72" spans="1:6" ht="15" customHeight="1" thickBot="1">
      <c r="A72" s="14" t="s">
        <v>30</v>
      </c>
      <c r="B72" s="15"/>
      <c r="C72" s="15"/>
      <c r="D72" s="15"/>
      <c r="E72" s="15"/>
      <c r="F72" s="16"/>
    </row>
    <row r="73" spans="1:6" ht="26.25" customHeight="1" thickBot="1">
      <c r="A73" s="4">
        <v>1</v>
      </c>
      <c r="B73" s="5" t="s">
        <v>42</v>
      </c>
      <c r="C73" s="6" t="s">
        <v>8</v>
      </c>
      <c r="D73" s="9">
        <v>488</v>
      </c>
      <c r="E73" s="9"/>
      <c r="F73" s="9">
        <f t="shared" ref="F73:F74" si="21">+E73*D73</f>
        <v>0</v>
      </c>
    </row>
    <row r="74" spans="1:6" ht="15" customHeight="1" thickBot="1">
      <c r="A74" s="4">
        <v>2</v>
      </c>
      <c r="B74" s="8" t="s">
        <v>9</v>
      </c>
      <c r="C74" s="6" t="s">
        <v>10</v>
      </c>
      <c r="D74" s="9">
        <v>1</v>
      </c>
      <c r="E74" s="9"/>
      <c r="F74" s="9">
        <f t="shared" si="21"/>
        <v>0</v>
      </c>
    </row>
    <row r="75" spans="1:6" ht="15" customHeight="1" thickBot="1">
      <c r="A75" s="14" t="s">
        <v>31</v>
      </c>
      <c r="B75" s="15"/>
      <c r="C75" s="15"/>
      <c r="D75" s="15"/>
      <c r="E75" s="15"/>
      <c r="F75" s="16"/>
    </row>
    <row r="76" spans="1:6" ht="26.25" customHeight="1" thickBot="1">
      <c r="A76" s="4">
        <v>1</v>
      </c>
      <c r="B76" s="5" t="s">
        <v>42</v>
      </c>
      <c r="C76" s="6" t="s">
        <v>8</v>
      </c>
      <c r="D76" s="9">
        <v>317</v>
      </c>
      <c r="E76" s="9"/>
      <c r="F76" s="9">
        <f t="shared" ref="F76:F77" si="22">+E76*D76</f>
        <v>0</v>
      </c>
    </row>
    <row r="77" spans="1:6" ht="15" customHeight="1" thickBot="1">
      <c r="A77" s="4">
        <v>2</v>
      </c>
      <c r="B77" s="8" t="s">
        <v>9</v>
      </c>
      <c r="C77" s="6" t="s">
        <v>10</v>
      </c>
      <c r="D77" s="9">
        <v>1</v>
      </c>
      <c r="E77" s="9"/>
      <c r="F77" s="9">
        <f t="shared" si="22"/>
        <v>0</v>
      </c>
    </row>
    <row r="78" spans="1:6" ht="15" customHeight="1" thickBot="1">
      <c r="A78" s="14" t="s">
        <v>32</v>
      </c>
      <c r="B78" s="15"/>
      <c r="C78" s="15"/>
      <c r="D78" s="15"/>
      <c r="E78" s="15"/>
      <c r="F78" s="16"/>
    </row>
    <row r="79" spans="1:6" ht="26.25" customHeight="1" thickBot="1">
      <c r="A79" s="4">
        <v>1</v>
      </c>
      <c r="B79" s="5" t="s">
        <v>42</v>
      </c>
      <c r="C79" s="6" t="s">
        <v>8</v>
      </c>
      <c r="D79" s="9">
        <v>410</v>
      </c>
      <c r="E79" s="9"/>
      <c r="F79" s="9">
        <f t="shared" ref="F79:F80" si="23">+E79*D79</f>
        <v>0</v>
      </c>
    </row>
    <row r="80" spans="1:6" ht="15" customHeight="1" thickBot="1">
      <c r="A80" s="4">
        <v>2</v>
      </c>
      <c r="B80" s="8" t="s">
        <v>9</v>
      </c>
      <c r="C80" s="6" t="s">
        <v>10</v>
      </c>
      <c r="D80" s="9">
        <v>1</v>
      </c>
      <c r="E80" s="9"/>
      <c r="F80" s="9">
        <f t="shared" si="23"/>
        <v>0</v>
      </c>
    </row>
    <row r="81" spans="1:6" ht="15" customHeight="1" thickBot="1">
      <c r="A81" s="14" t="s">
        <v>33</v>
      </c>
      <c r="B81" s="15"/>
      <c r="C81" s="15"/>
      <c r="D81" s="15"/>
      <c r="E81" s="15"/>
      <c r="F81" s="16"/>
    </row>
    <row r="82" spans="1:6" ht="26.25" customHeight="1" thickBot="1">
      <c r="A82" s="4">
        <v>1</v>
      </c>
      <c r="B82" s="5" t="s">
        <v>42</v>
      </c>
      <c r="C82" s="6" t="s">
        <v>8</v>
      </c>
      <c r="D82" s="9">
        <v>250</v>
      </c>
      <c r="E82" s="9"/>
      <c r="F82" s="9">
        <f t="shared" ref="F82:F83" si="24">+E82*D82</f>
        <v>0</v>
      </c>
    </row>
    <row r="83" spans="1:6" ht="15" customHeight="1" thickBot="1">
      <c r="A83" s="4">
        <v>2</v>
      </c>
      <c r="B83" s="8" t="s">
        <v>9</v>
      </c>
      <c r="C83" s="6" t="s">
        <v>10</v>
      </c>
      <c r="D83" s="9">
        <v>1</v>
      </c>
      <c r="E83" s="9"/>
      <c r="F83" s="9">
        <f t="shared" si="24"/>
        <v>0</v>
      </c>
    </row>
    <row r="84" spans="1:6" ht="15" customHeight="1" thickBot="1">
      <c r="A84" s="14" t="s">
        <v>34</v>
      </c>
      <c r="B84" s="15"/>
      <c r="C84" s="15"/>
      <c r="D84" s="15"/>
      <c r="E84" s="15"/>
      <c r="F84" s="16"/>
    </row>
    <row r="85" spans="1:6" ht="26.25" customHeight="1" thickBot="1">
      <c r="A85" s="4">
        <v>1</v>
      </c>
      <c r="B85" s="5" t="s">
        <v>42</v>
      </c>
      <c r="C85" s="6" t="s">
        <v>8</v>
      </c>
      <c r="D85" s="9">
        <v>307</v>
      </c>
      <c r="E85" s="9"/>
      <c r="F85" s="9">
        <f t="shared" ref="F85:F86" si="25">+E85*D85</f>
        <v>0</v>
      </c>
    </row>
    <row r="86" spans="1:6" ht="15" customHeight="1" thickBot="1">
      <c r="A86" s="4">
        <v>2</v>
      </c>
      <c r="B86" s="8" t="s">
        <v>9</v>
      </c>
      <c r="C86" s="6" t="s">
        <v>10</v>
      </c>
      <c r="D86" s="9">
        <v>1</v>
      </c>
      <c r="E86" s="9"/>
      <c r="F86" s="9">
        <f t="shared" si="25"/>
        <v>0</v>
      </c>
    </row>
    <row r="87" spans="1:6" ht="15" customHeight="1" thickBot="1">
      <c r="A87" s="14" t="s">
        <v>35</v>
      </c>
      <c r="B87" s="15"/>
      <c r="C87" s="15"/>
      <c r="D87" s="15"/>
      <c r="E87" s="15"/>
      <c r="F87" s="16"/>
    </row>
    <row r="88" spans="1:6" ht="26.25" customHeight="1" thickBot="1">
      <c r="A88" s="4">
        <v>1</v>
      </c>
      <c r="B88" s="5" t="s">
        <v>42</v>
      </c>
      <c r="C88" s="6" t="s">
        <v>8</v>
      </c>
      <c r="D88" s="9">
        <v>405</v>
      </c>
      <c r="E88" s="9"/>
      <c r="F88" s="9">
        <f t="shared" ref="F88:F89" si="26">+E88*D88</f>
        <v>0</v>
      </c>
    </row>
    <row r="89" spans="1:6" ht="15" customHeight="1" thickBot="1">
      <c r="A89" s="4">
        <v>2</v>
      </c>
      <c r="B89" s="8" t="s">
        <v>9</v>
      </c>
      <c r="C89" s="6" t="s">
        <v>10</v>
      </c>
      <c r="D89" s="9">
        <v>1</v>
      </c>
      <c r="E89" s="9"/>
      <c r="F89" s="9">
        <f t="shared" si="26"/>
        <v>0</v>
      </c>
    </row>
    <row r="90" spans="1:6" ht="15" customHeight="1" thickBot="1">
      <c r="A90" s="14" t="s">
        <v>36</v>
      </c>
      <c r="B90" s="15"/>
      <c r="C90" s="15"/>
      <c r="D90" s="15"/>
      <c r="E90" s="15"/>
      <c r="F90" s="16"/>
    </row>
    <row r="91" spans="1:6" ht="26.25" customHeight="1" thickBot="1">
      <c r="A91" s="4">
        <v>1</v>
      </c>
      <c r="B91" s="5" t="s">
        <v>42</v>
      </c>
      <c r="C91" s="6" t="s">
        <v>8</v>
      </c>
      <c r="D91" s="9">
        <v>310</v>
      </c>
      <c r="E91" s="9"/>
      <c r="F91" s="9">
        <f t="shared" ref="F91:F92" si="27">+E91*D91</f>
        <v>0</v>
      </c>
    </row>
    <row r="92" spans="1:6" ht="15" customHeight="1" thickBot="1">
      <c r="A92" s="4">
        <v>2</v>
      </c>
      <c r="B92" s="8" t="s">
        <v>9</v>
      </c>
      <c r="C92" s="6" t="s">
        <v>10</v>
      </c>
      <c r="D92" s="9">
        <v>1</v>
      </c>
      <c r="E92" s="9"/>
      <c r="F92" s="9">
        <f t="shared" si="27"/>
        <v>0</v>
      </c>
    </row>
    <row r="93" spans="1:6" ht="15" customHeight="1" thickBot="1">
      <c r="A93" s="14" t="s">
        <v>37</v>
      </c>
      <c r="B93" s="15"/>
      <c r="C93" s="15"/>
      <c r="D93" s="15"/>
      <c r="E93" s="15"/>
      <c r="F93" s="16"/>
    </row>
    <row r="94" spans="1:6" ht="26.25" customHeight="1" thickBot="1">
      <c r="A94" s="4">
        <v>1</v>
      </c>
      <c r="B94" s="5" t="s">
        <v>42</v>
      </c>
      <c r="C94" s="6" t="s">
        <v>8</v>
      </c>
      <c r="D94" s="9">
        <v>450</v>
      </c>
      <c r="E94" s="9"/>
      <c r="F94" s="9">
        <f t="shared" ref="F94:F95" si="28">+E94*D94</f>
        <v>0</v>
      </c>
    </row>
    <row r="95" spans="1:6" ht="15" customHeight="1" thickBot="1">
      <c r="A95" s="4">
        <v>2</v>
      </c>
      <c r="B95" s="8" t="s">
        <v>9</v>
      </c>
      <c r="C95" s="6" t="s">
        <v>10</v>
      </c>
      <c r="D95" s="9">
        <v>1</v>
      </c>
      <c r="E95" s="9"/>
      <c r="F95" s="9">
        <f t="shared" si="28"/>
        <v>0</v>
      </c>
    </row>
    <row r="96" spans="1:6" ht="15" customHeight="1" thickBot="1">
      <c r="A96" s="17" t="s">
        <v>38</v>
      </c>
      <c r="B96" s="18"/>
      <c r="C96" s="18"/>
      <c r="D96" s="18"/>
      <c r="E96" s="19"/>
      <c r="F96" s="12">
        <f>SUM(F7:F95)</f>
        <v>0</v>
      </c>
    </row>
    <row r="97" spans="1:6" ht="15" customHeight="1" thickBot="1">
      <c r="A97" s="17" t="s">
        <v>39</v>
      </c>
      <c r="B97" s="18"/>
      <c r="C97" s="18"/>
      <c r="D97" s="18"/>
      <c r="E97" s="19"/>
      <c r="F97" s="12">
        <f>+F96*20%</f>
        <v>0</v>
      </c>
    </row>
    <row r="98" spans="1:6" ht="15" customHeight="1" thickBot="1">
      <c r="A98" s="17" t="s">
        <v>40</v>
      </c>
      <c r="B98" s="18"/>
      <c r="C98" s="18"/>
      <c r="D98" s="18"/>
      <c r="E98" s="19"/>
      <c r="F98" s="12">
        <f>+F97+F96</f>
        <v>0</v>
      </c>
    </row>
    <row r="99" spans="1:6" ht="9.75" customHeight="1">
      <c r="A99" s="10"/>
    </row>
    <row r="100" spans="1:6" ht="15.75">
      <c r="A100" s="11" t="s">
        <v>41</v>
      </c>
    </row>
    <row r="101" spans="1:6">
      <c r="A101" s="13" t="s">
        <v>46</v>
      </c>
      <c r="B101" s="13"/>
      <c r="C101" s="13"/>
      <c r="D101" s="13"/>
      <c r="E101" s="13"/>
      <c r="F101" s="13"/>
    </row>
  </sheetData>
  <mergeCells count="38">
    <mergeCell ref="A96:E96"/>
    <mergeCell ref="A97:E97"/>
    <mergeCell ref="A98:E98"/>
    <mergeCell ref="A1:F1"/>
    <mergeCell ref="A2:F2"/>
    <mergeCell ref="A3:F3"/>
    <mergeCell ref="A4:F4"/>
    <mergeCell ref="A39:F39"/>
    <mergeCell ref="A78:F78"/>
    <mergeCell ref="A81:F81"/>
    <mergeCell ref="A84:F84"/>
    <mergeCell ref="A87:F87"/>
    <mergeCell ref="A90:F90"/>
    <mergeCell ref="A93:F93"/>
    <mergeCell ref="A60:F60"/>
    <mergeCell ref="A63:F63"/>
    <mergeCell ref="A36:F36"/>
    <mergeCell ref="A66:F66"/>
    <mergeCell ref="A69:F69"/>
    <mergeCell ref="A72:F72"/>
    <mergeCell ref="A75:F75"/>
    <mergeCell ref="A57:F57"/>
    <mergeCell ref="A101:F101"/>
    <mergeCell ref="A21:F21"/>
    <mergeCell ref="A6:F6"/>
    <mergeCell ref="A9:F9"/>
    <mergeCell ref="A12:F12"/>
    <mergeCell ref="A15:F15"/>
    <mergeCell ref="A18:F18"/>
    <mergeCell ref="A42:F42"/>
    <mergeCell ref="A45:F45"/>
    <mergeCell ref="A48:F48"/>
    <mergeCell ref="A51:F51"/>
    <mergeCell ref="A54:F54"/>
    <mergeCell ref="A24:F24"/>
    <mergeCell ref="A27:F27"/>
    <mergeCell ref="A30:F30"/>
    <mergeCell ref="A33:F33"/>
  </mergeCells>
  <pageMargins left="0.31496062992125984" right="0.31496062992125984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2026-06-22T10:53:44Z</cp:lastPrinted>
  <dcterms:created xsi:type="dcterms:W3CDTF">2026-03-31T12:01:00Z</dcterms:created>
  <dcterms:modified xsi:type="dcterms:W3CDTF">2026-07-02T12:40:44Z</dcterms:modified>
</cp:coreProperties>
</file>