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720"/>
  </bookViews>
  <sheets>
    <sheet name="BD" sheetId="1" r:id="rId1"/>
  </sheets>
  <definedNames>
    <definedName name="_xlnm.Print_Area" localSheetId="0">BD!$A$1:$J$20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8" i="1" s="1"/>
  <c r="I9" i="1" s="1"/>
  <c r="I10" i="1" s="1"/>
</calcChain>
</file>

<file path=xl/sharedStrings.xml><?xml version="1.0" encoding="utf-8"?>
<sst xmlns="http://schemas.openxmlformats.org/spreadsheetml/2006/main" count="25" uniqueCount="24">
  <si>
    <t>N°</t>
  </si>
  <si>
    <t xml:space="preserve">
Désignation des prestations
</t>
  </si>
  <si>
    <t xml:space="preserve">Prix Unitaire /heure
en Dirhams Hors TVA
En Chiffre(4)
</t>
  </si>
  <si>
    <t>unité de mesure</t>
  </si>
  <si>
    <t xml:space="preserve">heure </t>
  </si>
  <si>
    <t>nombre d'agent (1)</t>
  </si>
  <si>
    <t>nombre de jour (2)</t>
  </si>
  <si>
    <t>nombre heures/jour(3)</t>
  </si>
  <si>
    <t>BORDEREAU DES PRIX ET DETAIL ESTIMATIF</t>
  </si>
  <si>
    <t xml:space="preserve">Fait à….....................…..., le……......................... </t>
  </si>
  <si>
    <t xml:space="preserve">Signature et cachet du concurrent </t>
  </si>
  <si>
    <t xml:space="preserve">Total annuel Hors TVA </t>
  </si>
  <si>
    <t xml:space="preserve">TVA (20%)  </t>
  </si>
  <si>
    <t>Total annuel  (T.T.C)  (4)</t>
  </si>
  <si>
    <t xml:space="preserve">Taux de la mojoration % </t>
  </si>
  <si>
    <t>Majoration en valeur (5)</t>
  </si>
  <si>
    <t>Montant total TTC après majoration (6) = (4) + (5)</t>
  </si>
  <si>
    <t xml:space="preserve">Objet: SURVEILLANCE ET GARDIENNAGE DES LOCAUX DES ÉTABLISSEMENTS SCOLAIRES PRIMAIRES ET DU LYCÉE COLLÉGIAL AZZAYTOUNE ET DU LYCÉE QUALIFIANT LALLA SALMA, RELEVANT DE LA DIRECTION PROVINCIALE DE L’AREF DRÂA-TAFILALET À MIDELT» </t>
  </si>
  <si>
    <t>SURVEILLANCE ET GARDIENNAGE DES LOCAUX DES ÉTABLISSEMENTS SCOLAIRES PRIMAIRES ET DU LYCÉE COLLÉGIAL AZZAYTOUNE ET DU LYCÉE QUALIFIANT LALLA SALMA, RELEVANT DE LA DIRECTION PROVINCIALE DE L’AREF DRÂA-TAFILALET À MIDELT</t>
  </si>
  <si>
    <t>APPEL D'OFFRES OUVERT INTERNATIONAL A MAJORATION N°66/2026/MID</t>
  </si>
  <si>
    <t xml:space="preserve">
Prix Total annuel en
Dirhams Hors
TVA(5) = (1)*(2)*(3)*(4) 
</t>
  </si>
  <si>
    <t>Total annuel  (T.T.C)  (6)</t>
  </si>
  <si>
    <t>Majoration en valeur (7)</t>
  </si>
  <si>
    <t>Montant total TTC après majoration (8) = (6) + 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</si>
</sst>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22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 applyNumberFormat="0" applyFont="0" applyBorder="0" applyProtection="0"/>
    <xf numFmtId="164" fontId="2" fillId="0" borderId="0" applyFont="0" applyFill="0" applyBorder="0" applyAlignment="0" applyProtection="0"/>
  </cellStyleXfs>
  <cellXfs count="27">
    <xf numFmtId="0" fontId="0" fillId="0" borderId="0" xfId="0"/>
    <xf numFmtId="164" fontId="0" fillId="0" borderId="0" xfId="2" applyFont="1"/>
    <xf numFmtId="43" fontId="0" fillId="0" borderId="0" xfId="0" applyNumberFormat="1"/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164" fontId="4" fillId="0" borderId="0" xfId="2" applyFont="1" applyBorder="1" applyAlignment="1">
      <alignment vertical="center"/>
    </xf>
    <xf numFmtId="0" fontId="10" fillId="0" borderId="0" xfId="0" applyFont="1"/>
    <xf numFmtId="0" fontId="4" fillId="0" borderId="0" xfId="0" applyFont="1"/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3">
    <cellStyle name="Milliers" xfId="2" builtinId="3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0</xdr:rowOff>
    </xdr:from>
    <xdr:to>
      <xdr:col>9</xdr:col>
      <xdr:colOff>876301</xdr:colOff>
      <xdr:row>1</xdr:row>
      <xdr:rowOff>361950</xdr:rowOff>
    </xdr:to>
    <xdr:pic>
      <xdr:nvPicPr>
        <xdr:cNvPr id="3" name="Image 2" descr="C:\Users\SAID\Desktop\NOUV LOGO\NOUV LOGO.jpe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0"/>
          <a:ext cx="108585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view="pageBreakPreview" zoomScaleNormal="100" zoomScaleSheetLayoutView="100" workbookViewId="0">
      <selection activeCell="L9" sqref="L9"/>
    </sheetView>
  </sheetViews>
  <sheetFormatPr baseColWidth="10" defaultRowHeight="15" x14ac:dyDescent="0.25"/>
  <cols>
    <col min="1" max="1" width="5" customWidth="1"/>
    <col min="2" max="2" width="50.85546875" customWidth="1"/>
    <col min="3" max="3" width="23.7109375" customWidth="1"/>
    <col min="6" max="6" width="15.140625" customWidth="1"/>
    <col min="8" max="8" width="9.7109375" customWidth="1"/>
    <col min="10" max="10" width="13.5703125" customWidth="1"/>
    <col min="12" max="12" width="14.28515625" bestFit="1" customWidth="1"/>
  </cols>
  <sheetData>
    <row r="1" spans="1:12" ht="34.5" customHeight="1" x14ac:dyDescent="0.25"/>
    <row r="2" spans="1:12" ht="34.5" customHeight="1" x14ac:dyDescent="0.25"/>
    <row r="3" spans="1:12" ht="15.75" x14ac:dyDescent="0.25">
      <c r="A3" s="24" t="s">
        <v>8</v>
      </c>
      <c r="B3" s="25"/>
      <c r="C3" s="25"/>
      <c r="D3" s="25"/>
      <c r="E3" s="25"/>
      <c r="F3" s="25"/>
      <c r="G3" s="25"/>
      <c r="H3" s="25"/>
      <c r="I3" s="25"/>
      <c r="J3" s="26"/>
    </row>
    <row r="4" spans="1:12" ht="23.25" customHeight="1" x14ac:dyDescent="0.25">
      <c r="A4" s="13" t="s">
        <v>19</v>
      </c>
      <c r="B4" s="14"/>
      <c r="C4" s="14"/>
      <c r="D4" s="14"/>
      <c r="E4" s="14"/>
      <c r="F4" s="14"/>
      <c r="G4" s="14"/>
      <c r="H4" s="14"/>
      <c r="I4" s="14"/>
      <c r="J4" s="15"/>
    </row>
    <row r="5" spans="1:12" ht="46.9" customHeight="1" x14ac:dyDescent="0.25">
      <c r="A5" s="16" t="s">
        <v>17</v>
      </c>
      <c r="B5" s="16"/>
      <c r="C5" s="16"/>
      <c r="D5" s="16"/>
      <c r="E5" s="16"/>
      <c r="F5" s="16"/>
      <c r="G5" s="16"/>
      <c r="H5" s="16"/>
      <c r="I5" s="16"/>
      <c r="J5" s="16"/>
    </row>
    <row r="6" spans="1:12" ht="90.6" customHeight="1" x14ac:dyDescent="0.25">
      <c r="A6" s="3" t="s">
        <v>0</v>
      </c>
      <c r="B6" s="10" t="s">
        <v>1</v>
      </c>
      <c r="C6" s="10" t="s">
        <v>3</v>
      </c>
      <c r="D6" s="10" t="s">
        <v>5</v>
      </c>
      <c r="E6" s="10" t="s">
        <v>6</v>
      </c>
      <c r="F6" s="10" t="s">
        <v>7</v>
      </c>
      <c r="G6" s="17" t="s">
        <v>2</v>
      </c>
      <c r="H6" s="18"/>
      <c r="I6" s="17" t="s">
        <v>20</v>
      </c>
      <c r="J6" s="18"/>
    </row>
    <row r="7" spans="1:12" ht="105.75" customHeight="1" thickBot="1" x14ac:dyDescent="0.3">
      <c r="A7" s="4">
        <v>1</v>
      </c>
      <c r="B7" s="11" t="s">
        <v>18</v>
      </c>
      <c r="C7" s="5" t="s">
        <v>4</v>
      </c>
      <c r="D7" s="4">
        <v>63</v>
      </c>
      <c r="E7" s="4">
        <v>365</v>
      </c>
      <c r="F7" s="4">
        <v>8</v>
      </c>
      <c r="G7" s="19">
        <v>25.02</v>
      </c>
      <c r="H7" s="20"/>
      <c r="I7" s="19">
        <f>+G7*F7*E7*D7</f>
        <v>4602679.1999999993</v>
      </c>
      <c r="J7" s="20"/>
    </row>
    <row r="8" spans="1:12" ht="18.600000000000001" customHeight="1" thickTop="1" thickBot="1" x14ac:dyDescent="0.3">
      <c r="A8" s="21" t="s">
        <v>11</v>
      </c>
      <c r="B8" s="22"/>
      <c r="C8" s="22"/>
      <c r="D8" s="22"/>
      <c r="E8" s="22"/>
      <c r="F8" s="22"/>
      <c r="G8" s="22"/>
      <c r="H8" s="22"/>
      <c r="I8" s="19">
        <f>+I7</f>
        <v>4602679.1999999993</v>
      </c>
      <c r="J8" s="20"/>
    </row>
    <row r="9" spans="1:12" ht="18.600000000000001" customHeight="1" thickTop="1" thickBot="1" x14ac:dyDescent="0.3">
      <c r="A9" s="21" t="s">
        <v>12</v>
      </c>
      <c r="B9" s="22"/>
      <c r="C9" s="22"/>
      <c r="D9" s="22"/>
      <c r="E9" s="22"/>
      <c r="F9" s="22"/>
      <c r="G9" s="22"/>
      <c r="H9" s="22"/>
      <c r="I9" s="19">
        <f>+I8*0.2</f>
        <v>920535.83999999985</v>
      </c>
      <c r="J9" s="20"/>
    </row>
    <row r="10" spans="1:12" ht="23.45" customHeight="1" thickTop="1" thickBot="1" x14ac:dyDescent="0.3">
      <c r="A10" s="21" t="s">
        <v>21</v>
      </c>
      <c r="B10" s="22"/>
      <c r="C10" s="22"/>
      <c r="D10" s="22"/>
      <c r="E10" s="22" t="s">
        <v>13</v>
      </c>
      <c r="F10" s="22"/>
      <c r="G10" s="22"/>
      <c r="H10" s="22"/>
      <c r="I10" s="19">
        <f>+I9+I8</f>
        <v>5523215.0399999991</v>
      </c>
      <c r="J10" s="20"/>
      <c r="L10" s="1"/>
    </row>
    <row r="11" spans="1:12" ht="23.45" customHeight="1" thickTop="1" thickBot="1" x14ac:dyDescent="0.3">
      <c r="A11" s="21" t="s">
        <v>14</v>
      </c>
      <c r="B11" s="22"/>
      <c r="C11" s="22"/>
      <c r="D11" s="22"/>
      <c r="E11" s="22" t="s">
        <v>14</v>
      </c>
      <c r="F11" s="22"/>
      <c r="G11" s="22"/>
      <c r="H11" s="22"/>
      <c r="I11" s="19"/>
      <c r="J11" s="20"/>
      <c r="L11" s="1"/>
    </row>
    <row r="12" spans="1:12" ht="21.75" thickTop="1" thickBot="1" x14ac:dyDescent="0.3">
      <c r="A12" s="21" t="s">
        <v>22</v>
      </c>
      <c r="B12" s="22"/>
      <c r="C12" s="22"/>
      <c r="D12" s="22"/>
      <c r="E12" s="22" t="s">
        <v>15</v>
      </c>
      <c r="F12" s="22"/>
      <c r="G12" s="22"/>
      <c r="H12" s="23"/>
      <c r="I12" s="19"/>
      <c r="J12" s="20"/>
    </row>
    <row r="13" spans="1:12" ht="21.75" thickTop="1" thickBot="1" x14ac:dyDescent="0.3">
      <c r="A13" s="21" t="s">
        <v>23</v>
      </c>
      <c r="B13" s="22"/>
      <c r="C13" s="22"/>
      <c r="D13" s="22"/>
      <c r="E13" s="22" t="s">
        <v>16</v>
      </c>
      <c r="F13" s="22"/>
      <c r="G13" s="22"/>
      <c r="H13" s="23"/>
      <c r="I13" s="19"/>
      <c r="J13" s="20"/>
      <c r="L13" s="2"/>
    </row>
    <row r="14" spans="1:12" ht="21" thickTop="1" x14ac:dyDescent="0.25">
      <c r="A14" s="6"/>
      <c r="B14" s="6"/>
      <c r="C14" s="6"/>
      <c r="D14" s="6"/>
      <c r="E14" s="6"/>
      <c r="F14" s="6"/>
      <c r="G14" s="6"/>
      <c r="H14" s="6"/>
      <c r="I14" s="7"/>
      <c r="J14" s="7"/>
      <c r="L14" s="2"/>
    </row>
    <row r="15" spans="1:12" ht="18.75" x14ac:dyDescent="0.3">
      <c r="A15" s="8"/>
      <c r="B15" s="8"/>
      <c r="C15" s="8"/>
      <c r="D15" s="8"/>
      <c r="E15" s="8"/>
      <c r="F15" s="9" t="s">
        <v>9</v>
      </c>
      <c r="G15" s="9"/>
      <c r="H15" s="9"/>
      <c r="I15" s="9"/>
      <c r="J15" s="8"/>
    </row>
    <row r="16" spans="1:12" ht="18.75" x14ac:dyDescent="0.3">
      <c r="A16" s="8"/>
      <c r="B16" s="8"/>
      <c r="C16" s="8"/>
      <c r="D16" s="8"/>
      <c r="E16" s="8"/>
      <c r="F16" s="12" t="s">
        <v>10</v>
      </c>
      <c r="G16" s="12"/>
      <c r="H16" s="12"/>
      <c r="I16" s="12"/>
      <c r="J16" s="8"/>
    </row>
    <row r="17" spans="1:10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41" ht="15" customHeight="1" x14ac:dyDescent="0.25"/>
    <row r="42" ht="15" customHeight="1" x14ac:dyDescent="0.25"/>
    <row r="43" ht="15" customHeight="1" x14ac:dyDescent="0.25"/>
    <row r="44" ht="15.75" customHeight="1" x14ac:dyDescent="0.25"/>
  </sheetData>
  <mergeCells count="20">
    <mergeCell ref="A12:H12"/>
    <mergeCell ref="A11:H11"/>
    <mergeCell ref="I11:J11"/>
    <mergeCell ref="A3:J3"/>
    <mergeCell ref="F16:I16"/>
    <mergeCell ref="A4:J4"/>
    <mergeCell ref="A5:J5"/>
    <mergeCell ref="G6:H6"/>
    <mergeCell ref="I6:J6"/>
    <mergeCell ref="I13:J13"/>
    <mergeCell ref="G7:H7"/>
    <mergeCell ref="I7:J7"/>
    <mergeCell ref="I8:J8"/>
    <mergeCell ref="I12:J12"/>
    <mergeCell ref="A10:H10"/>
    <mergeCell ref="A13:H13"/>
    <mergeCell ref="I9:J9"/>
    <mergeCell ref="I10:J10"/>
    <mergeCell ref="A9:H9"/>
    <mergeCell ref="A8:H8"/>
  </mergeCells>
  <pageMargins left="0" right="0" top="0" bottom="0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</vt:lpstr>
      <vt:lpstr>BD!Zone_d_impression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</dc:creator>
  <cp:lastModifiedBy>SAID</cp:lastModifiedBy>
  <cp:lastPrinted>2026-06-30T13:50:57Z</cp:lastPrinted>
  <dcterms:created xsi:type="dcterms:W3CDTF">2019-08-08T11:44:54Z</dcterms:created>
  <dcterms:modified xsi:type="dcterms:W3CDTF">2026-06-30T13:51:15Z</dcterms:modified>
</cp:coreProperties>
</file>